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4\june\9626_s23_sf_04\Task-3\"/>
    </mc:Choice>
  </mc:AlternateContent>
  <xr:revisionPtr revIDLastSave="0" documentId="13_ncr:1_{C53BF3A7-A771-4C09-91E0-F3F526CB590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ranchData" sheetId="1" r:id="rId1"/>
    <sheet name="Country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9" i="1"/>
  <c r="F14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4" i="1"/>
  <c r="F5" i="1"/>
  <c r="F6" i="1"/>
  <c r="F7" i="1"/>
  <c r="F8" i="1"/>
  <c r="F9" i="1"/>
  <c r="F10" i="1"/>
  <c r="F11" i="1"/>
  <c r="F12" i="1"/>
  <c r="F13" i="1"/>
  <c r="F14" i="1"/>
  <c r="F3" i="1"/>
  <c r="J3" i="1" l="1"/>
</calcChain>
</file>

<file path=xl/sharedStrings.xml><?xml version="1.0" encoding="utf-8"?>
<sst xmlns="http://schemas.openxmlformats.org/spreadsheetml/2006/main" count="690" uniqueCount="651">
  <si>
    <t>Given name</t>
  </si>
  <si>
    <t>Family name</t>
  </si>
  <si>
    <t>Payroll number</t>
  </si>
  <si>
    <t>Reference code</t>
  </si>
  <si>
    <t>Sales (€)</t>
  </si>
  <si>
    <t>Country code</t>
  </si>
  <si>
    <t>Sales Target</t>
  </si>
  <si>
    <t>Number meeting target</t>
  </si>
  <si>
    <t>Dima</t>
  </si>
  <si>
    <t>Beaumont</t>
  </si>
  <si>
    <t>DBE6276031</t>
  </si>
  <si>
    <t>84-AUT-44</t>
  </si>
  <si>
    <t>Bedia</t>
  </si>
  <si>
    <t>Benjamin</t>
  </si>
  <si>
    <t>BBE6774031</t>
  </si>
  <si>
    <t>298-BEL-37</t>
  </si>
  <si>
    <t>Saman</t>
  </si>
  <si>
    <t>Breebaart</t>
  </si>
  <si>
    <t>SBR4760031</t>
  </si>
  <si>
    <t>272-CHE-198</t>
  </si>
  <si>
    <t>Vince</t>
  </si>
  <si>
    <t>Claessens</t>
  </si>
  <si>
    <t>VCL8961031</t>
  </si>
  <si>
    <t>540-CYP-37</t>
  </si>
  <si>
    <t>Kalina</t>
  </si>
  <si>
    <t>Daalhuizen</t>
  </si>
  <si>
    <t>KDA4588031</t>
  </si>
  <si>
    <t>1508-CZE-53</t>
  </si>
  <si>
    <t>Total Sales by Country</t>
  </si>
  <si>
    <t>Total</t>
  </si>
  <si>
    <t>Ermin</t>
  </si>
  <si>
    <t>Finke</t>
  </si>
  <si>
    <t>EFI4552031</t>
  </si>
  <si>
    <t>1378-DEU-17</t>
  </si>
  <si>
    <t>Country</t>
  </si>
  <si>
    <t>Antsje</t>
  </si>
  <si>
    <t>Gerrits</t>
  </si>
  <si>
    <t>AGE1141031</t>
  </si>
  <si>
    <t>268-DNK-63</t>
  </si>
  <si>
    <t>Anne-Claire</t>
  </si>
  <si>
    <t>Greuter</t>
  </si>
  <si>
    <t>AGR1620031</t>
  </si>
  <si>
    <t>955-ESP-166</t>
  </si>
  <si>
    <t>Anne-Sophie</t>
  </si>
  <si>
    <t>Held</t>
  </si>
  <si>
    <t>AHE6551031</t>
  </si>
  <si>
    <t>1036-EST-66</t>
  </si>
  <si>
    <t>Jobbe</t>
  </si>
  <si>
    <t>Henken</t>
  </si>
  <si>
    <t>JHE8854031</t>
  </si>
  <si>
    <t>122-FIN-84</t>
  </si>
  <si>
    <t>Irmgard</t>
  </si>
  <si>
    <t>Nieboer</t>
  </si>
  <si>
    <t>INI3053031</t>
  </si>
  <si>
    <t>1407-FRA-108</t>
  </si>
  <si>
    <t>Sabria</t>
  </si>
  <si>
    <t>Norbart</t>
  </si>
  <si>
    <t>SNO5728031</t>
  </si>
  <si>
    <t>1766-GRC-39</t>
  </si>
  <si>
    <t>Jihan</t>
  </si>
  <si>
    <t>Oosterwijk</t>
  </si>
  <si>
    <t>JOO6542031</t>
  </si>
  <si>
    <t>121-HRV-83</t>
  </si>
  <si>
    <t>Iddo</t>
  </si>
  <si>
    <t>Raas</t>
  </si>
  <si>
    <t>IRA2302031</t>
  </si>
  <si>
    <t>84-HUN-70</t>
  </si>
  <si>
    <t>Doede</t>
  </si>
  <si>
    <t>Ruitenberg</t>
  </si>
  <si>
    <t>DRU4381031</t>
  </si>
  <si>
    <t>298-IRL-33</t>
  </si>
  <si>
    <t>Freerk</t>
  </si>
  <si>
    <t>Schonenberg</t>
  </si>
  <si>
    <t>FSC5547031</t>
  </si>
  <si>
    <t>272-ITA-145</t>
  </si>
  <si>
    <t>Charina</t>
  </si>
  <si>
    <t>Stam</t>
  </si>
  <si>
    <t>CST7439031</t>
  </si>
  <si>
    <t>540-LUX-40</t>
  </si>
  <si>
    <t>Gulsum</t>
  </si>
  <si>
    <t>Stoutjesdijk</t>
  </si>
  <si>
    <t>GST2074031</t>
  </si>
  <si>
    <t>1508-NLD-30</t>
  </si>
  <si>
    <t>Benji</t>
  </si>
  <si>
    <t>Tesselaar</t>
  </si>
  <si>
    <t>BTE2404031</t>
  </si>
  <si>
    <t>1378-NOR-212</t>
  </si>
  <si>
    <t>Ayman</t>
  </si>
  <si>
    <t>Wuite</t>
  </si>
  <si>
    <t>AWU9711031</t>
  </si>
  <si>
    <t>268-POL-157</t>
  </si>
  <si>
    <t>Evie</t>
  </si>
  <si>
    <t>Barber</t>
  </si>
  <si>
    <t>EBA2914032</t>
  </si>
  <si>
    <t>955-SRB-182</t>
  </si>
  <si>
    <t>Aurturo</t>
  </si>
  <si>
    <t>Conseca</t>
  </si>
  <si>
    <t>ACO4300032</t>
  </si>
  <si>
    <t>1036-AUT-17</t>
  </si>
  <si>
    <t>Freddie</t>
  </si>
  <si>
    <t>Doyle</t>
  </si>
  <si>
    <t>FDO3660032</t>
  </si>
  <si>
    <t>122-BEL-84</t>
  </si>
  <si>
    <t>Hollie</t>
  </si>
  <si>
    <t>Harrison</t>
  </si>
  <si>
    <t>HHA3200032</t>
  </si>
  <si>
    <t>1407-CHE-141</t>
  </si>
  <si>
    <t>Georgia</t>
  </si>
  <si>
    <t>Henry</t>
  </si>
  <si>
    <t>GHE2805032</t>
  </si>
  <si>
    <t>1766-CYP-186</t>
  </si>
  <si>
    <t>Jade</t>
  </si>
  <si>
    <t>Hobbs</t>
  </si>
  <si>
    <t>JHO7630032</t>
  </si>
  <si>
    <t>121-CZE-92</t>
  </si>
  <si>
    <t>Charlotte</t>
  </si>
  <si>
    <t>Hyde</t>
  </si>
  <si>
    <t>CHY4570032</t>
  </si>
  <si>
    <t>84-DEU-42</t>
  </si>
  <si>
    <t>Eve</t>
  </si>
  <si>
    <t>Kelly</t>
  </si>
  <si>
    <t>EKE5120032</t>
  </si>
  <si>
    <t>298-DNK-72</t>
  </si>
  <si>
    <t>Aaliyah</t>
  </si>
  <si>
    <t>Kennedy</t>
  </si>
  <si>
    <t>AKE7570032</t>
  </si>
  <si>
    <t>272-ESP-81</t>
  </si>
  <si>
    <t>Rhys</t>
  </si>
  <si>
    <t>Manning</t>
  </si>
  <si>
    <t>RMA4450032</t>
  </si>
  <si>
    <t>540-EST-207</t>
  </si>
  <si>
    <t>Tilly</t>
  </si>
  <si>
    <t>Pollard</t>
  </si>
  <si>
    <t>TPO7630032</t>
  </si>
  <si>
    <t>1508-FIN-27</t>
  </si>
  <si>
    <t>Bailey</t>
  </si>
  <si>
    <t>Poole</t>
  </si>
  <si>
    <t>BPO4515032</t>
  </si>
  <si>
    <t>1378-FRA-143</t>
  </si>
  <si>
    <t>Tyler</t>
  </si>
  <si>
    <t>Skinner</t>
  </si>
  <si>
    <t>TSK4690032</t>
  </si>
  <si>
    <t>268-GRC-99</t>
  </si>
  <si>
    <t>Yasmin</t>
  </si>
  <si>
    <t>Talbot</t>
  </si>
  <si>
    <t>YTA5060032</t>
  </si>
  <si>
    <t>955-HRV-115</t>
  </si>
  <si>
    <t>Luke</t>
  </si>
  <si>
    <t>Vincent</t>
  </si>
  <si>
    <t>LVI2400032</t>
  </si>
  <si>
    <t>1036-HUN-151</t>
  </si>
  <si>
    <t>Noah</t>
  </si>
  <si>
    <t>Adams</t>
  </si>
  <si>
    <t>NAD5460034</t>
  </si>
  <si>
    <t>122-IRL-137</t>
  </si>
  <si>
    <t>Maisie</t>
  </si>
  <si>
    <t>Bray</t>
  </si>
  <si>
    <t>MBR1700034</t>
  </si>
  <si>
    <t>1407-ITA-154</t>
  </si>
  <si>
    <t>Billy</t>
  </si>
  <si>
    <t>Farrell</t>
  </si>
  <si>
    <t>BFA1685034</t>
  </si>
  <si>
    <t>1766-LUX-212</t>
  </si>
  <si>
    <t>Gilbert</t>
  </si>
  <si>
    <t>HGI4445034</t>
  </si>
  <si>
    <t>121-NLD-111</t>
  </si>
  <si>
    <t>Melissa</t>
  </si>
  <si>
    <t>Ingram</t>
  </si>
  <si>
    <t>MIN3500034</t>
  </si>
  <si>
    <t>84-NOR-161</t>
  </si>
  <si>
    <t>Aaron</t>
  </si>
  <si>
    <t>Johnson</t>
  </si>
  <si>
    <t>AJO2985034</t>
  </si>
  <si>
    <t>298-POL-21</t>
  </si>
  <si>
    <t>Poppy</t>
  </si>
  <si>
    <t>Miles</t>
  </si>
  <si>
    <t>PMI2200034</t>
  </si>
  <si>
    <t>272-SRB-124</t>
  </si>
  <si>
    <t>Lydia</t>
  </si>
  <si>
    <t>Randall</t>
  </si>
  <si>
    <t>LRA7450034</t>
  </si>
  <si>
    <t>540-AUT-95</t>
  </si>
  <si>
    <t>Millie</t>
  </si>
  <si>
    <t>Steele</t>
  </si>
  <si>
    <t>MST2900034</t>
  </si>
  <si>
    <t>1508-BEL-67</t>
  </si>
  <si>
    <t>Faustin</t>
  </si>
  <si>
    <t>Breton</t>
  </si>
  <si>
    <t>FBR8504048</t>
  </si>
  <si>
    <t>1378-CHE-127</t>
  </si>
  <si>
    <t>Agnieszka</t>
  </si>
  <si>
    <t>Czarnecka</t>
  </si>
  <si>
    <t>ACZ9693048</t>
  </si>
  <si>
    <t>268-CYP-154</t>
  </si>
  <si>
    <t>Jucja</t>
  </si>
  <si>
    <t>Czerwinska</t>
  </si>
  <si>
    <t>JCZ6365048</t>
  </si>
  <si>
    <t>955-CZE-168</t>
  </si>
  <si>
    <t>Wadysawa</t>
  </si>
  <si>
    <t>WCZ6473048</t>
  </si>
  <si>
    <t>1036-DEU-100</t>
  </si>
  <si>
    <t>Tymon</t>
  </si>
  <si>
    <t>Dubrowski</t>
  </si>
  <si>
    <t>TD?6315048</t>
  </si>
  <si>
    <t>122-DNK-105</t>
  </si>
  <si>
    <t>Waleria</t>
  </si>
  <si>
    <t>Dudek</t>
  </si>
  <si>
    <t>WDU9405048</t>
  </si>
  <si>
    <t>1407-ESP-42</t>
  </si>
  <si>
    <t>Raclaw</t>
  </si>
  <si>
    <t>Kaczmarek</t>
  </si>
  <si>
    <t>RKA6044048</t>
  </si>
  <si>
    <t>1766-EST-154</t>
  </si>
  <si>
    <t>Rafa</t>
  </si>
  <si>
    <t>Krol</t>
  </si>
  <si>
    <t>RKR1970048</t>
  </si>
  <si>
    <t>121-FIN-164</t>
  </si>
  <si>
    <t>Cibor</t>
  </si>
  <si>
    <t>Kucharski</t>
  </si>
  <si>
    <t>CKU7338048</t>
  </si>
  <si>
    <t>84-FRA-91</t>
  </si>
  <si>
    <t>Antoni</t>
  </si>
  <si>
    <t>Kwiatkowski</t>
  </si>
  <si>
    <t>AKW7701048</t>
  </si>
  <si>
    <t>298-GRC-17</t>
  </si>
  <si>
    <t>Michalska</t>
  </si>
  <si>
    <t>AMI5419048</t>
  </si>
  <si>
    <t>272-HRV-151</t>
  </si>
  <si>
    <t>Michal</t>
  </si>
  <si>
    <t>Olszewski</t>
  </si>
  <si>
    <t>MOL8339048</t>
  </si>
  <si>
    <t>540-HUN-155</t>
  </si>
  <si>
    <t>Miroslaw</t>
  </si>
  <si>
    <t>Pawlowski</t>
  </si>
  <si>
    <t>MPA8349048</t>
  </si>
  <si>
    <t>1508-IRL-107</t>
  </si>
  <si>
    <t>Jaropeck</t>
  </si>
  <si>
    <t>Pawlak</t>
  </si>
  <si>
    <t>JPA4594048</t>
  </si>
  <si>
    <t>1378-ITA-209</t>
  </si>
  <si>
    <t>Honorata</t>
  </si>
  <si>
    <t>Szczepaska</t>
  </si>
  <si>
    <t>HSZ5010048</t>
  </si>
  <si>
    <t>268-LUX-164</t>
  </si>
  <si>
    <t>Marcin</t>
  </si>
  <si>
    <t>Tomaszewski</t>
  </si>
  <si>
    <t>MTO5812048</t>
  </si>
  <si>
    <t>955-NLD-76</t>
  </si>
  <si>
    <t>Feliks</t>
  </si>
  <si>
    <t>FTO4108048</t>
  </si>
  <si>
    <t>1036-NOR-128</t>
  </si>
  <si>
    <t>Hanna</t>
  </si>
  <si>
    <t>Walczak</t>
  </si>
  <si>
    <t>HWA3371048</t>
  </si>
  <si>
    <t>122-POL-110</t>
  </si>
  <si>
    <t>Juliusz</t>
  </si>
  <si>
    <t>Wysocki</t>
  </si>
  <si>
    <t>JWY3821048</t>
  </si>
  <si>
    <t>1407-SRB-31</t>
  </si>
  <si>
    <t>Jarogniew</t>
  </si>
  <si>
    <t>Zawadzki</t>
  </si>
  <si>
    <t>JZA7648048</t>
  </si>
  <si>
    <t>1766-AUT-123</t>
  </si>
  <si>
    <t>Angelika</t>
  </si>
  <si>
    <t>Brandt</t>
  </si>
  <si>
    <t>ABR7374049</t>
  </si>
  <si>
    <t>121-BEL-221</t>
  </si>
  <si>
    <t>Matthias</t>
  </si>
  <si>
    <t>Bumgarner</t>
  </si>
  <si>
    <t>MBU4050049</t>
  </si>
  <si>
    <t>84-CHE-216</t>
  </si>
  <si>
    <t>Stephanie</t>
  </si>
  <si>
    <t>Eberhardt</t>
  </si>
  <si>
    <t>SEB1286049</t>
  </si>
  <si>
    <t>298-CYP-124</t>
  </si>
  <si>
    <t>Laura</t>
  </si>
  <si>
    <t>Fisher</t>
  </si>
  <si>
    <t>LFI7326049</t>
  </si>
  <si>
    <t>272-CZE-115</t>
  </si>
  <si>
    <t>Antje</t>
  </si>
  <si>
    <t>Freeh</t>
  </si>
  <si>
    <t>AFR2790049</t>
  </si>
  <si>
    <t>540-DEU-172</t>
  </si>
  <si>
    <t>Peter</t>
  </si>
  <si>
    <t>Fuchs</t>
  </si>
  <si>
    <t>PFU7878049</t>
  </si>
  <si>
    <t>1508-DNK-35</t>
  </si>
  <si>
    <t>David</t>
  </si>
  <si>
    <t>Huber</t>
  </si>
  <si>
    <t>DHU3127049</t>
  </si>
  <si>
    <t>1378-ESP-44</t>
  </si>
  <si>
    <t>Steffen</t>
  </si>
  <si>
    <t>Kaiser</t>
  </si>
  <si>
    <t>SKA9542049</t>
  </si>
  <si>
    <t>268-EST-106</t>
  </si>
  <si>
    <t>Kristin</t>
  </si>
  <si>
    <t>Moeller</t>
  </si>
  <si>
    <t>KMO2235049</t>
  </si>
  <si>
    <t>955-FIN-139</t>
  </si>
  <si>
    <t>Simone</t>
  </si>
  <si>
    <t>Roth</t>
  </si>
  <si>
    <t>SRO5576049</t>
  </si>
  <si>
    <t>1036-FRA-198</t>
  </si>
  <si>
    <t>Sophie</t>
  </si>
  <si>
    <t>Schmid</t>
  </si>
  <si>
    <t>SSC2794049</t>
  </si>
  <si>
    <t>122-GRC-110</t>
  </si>
  <si>
    <t>Dennis</t>
  </si>
  <si>
    <t>Unger</t>
  </si>
  <si>
    <t>DUN4998049</t>
  </si>
  <si>
    <t>1407-HRV-107</t>
  </si>
  <si>
    <t>Uta</t>
  </si>
  <si>
    <t>Wechsler</t>
  </si>
  <si>
    <t>UWE9689049</t>
  </si>
  <si>
    <t>1766-HUN-112</t>
  </si>
  <si>
    <t>Jessica</t>
  </si>
  <si>
    <t>Wulf</t>
  </si>
  <si>
    <t>JWU8702049</t>
  </si>
  <si>
    <t>121-IRL-185</t>
  </si>
  <si>
    <t>Kurt</t>
  </si>
  <si>
    <t>Lippe</t>
  </si>
  <si>
    <t>KLI8702050</t>
  </si>
  <si>
    <t>84-ITA-167</t>
  </si>
  <si>
    <t>Zachary</t>
  </si>
  <si>
    <t>Arnold</t>
  </si>
  <si>
    <t>ZAR9700033</t>
  </si>
  <si>
    <t>298-LUX-154</t>
  </si>
  <si>
    <t>Eva</t>
  </si>
  <si>
    <t>Benson</t>
  </si>
  <si>
    <t>EBE4150033</t>
  </si>
  <si>
    <t>272-NLD-50</t>
  </si>
  <si>
    <t>Harry</t>
  </si>
  <si>
    <t>Bradshaw</t>
  </si>
  <si>
    <t>HBR3840033</t>
  </si>
  <si>
    <t>540-NOR-48</t>
  </si>
  <si>
    <t>Clayton</t>
  </si>
  <si>
    <t>BCL2380033</t>
  </si>
  <si>
    <t>1508-POL-204</t>
  </si>
  <si>
    <t>Callum</t>
  </si>
  <si>
    <t>Clements</t>
  </si>
  <si>
    <t>CCL2150033</t>
  </si>
  <si>
    <t>1378-SRB-66</t>
  </si>
  <si>
    <t>Gallagher</t>
  </si>
  <si>
    <t>HGA7520033</t>
  </si>
  <si>
    <t>268-AUT-78</t>
  </si>
  <si>
    <t>Spencer</t>
  </si>
  <si>
    <t>Hilton</t>
  </si>
  <si>
    <t>SHI3720033</t>
  </si>
  <si>
    <t>955-BEL-144</t>
  </si>
  <si>
    <t>Kai</t>
  </si>
  <si>
    <t>James</t>
  </si>
  <si>
    <t>KJA9050033</t>
  </si>
  <si>
    <t>1036-CHE-31</t>
  </si>
  <si>
    <t>Roger</t>
  </si>
  <si>
    <t>RMA2440033</t>
  </si>
  <si>
    <t>122-CYP-212</t>
  </si>
  <si>
    <t>Ruby</t>
  </si>
  <si>
    <t>Naylor</t>
  </si>
  <si>
    <t>RNA3830033</t>
  </si>
  <si>
    <t>1407-CZE-121</t>
  </si>
  <si>
    <t>Matthew</t>
  </si>
  <si>
    <t>Porter</t>
  </si>
  <si>
    <t>MPO3090033</t>
  </si>
  <si>
    <t>1766-DEU-54</t>
  </si>
  <si>
    <t>Cerys</t>
  </si>
  <si>
    <t>Reeves</t>
  </si>
  <si>
    <t>CRE2910033</t>
  </si>
  <si>
    <t>121-DNK-98</t>
  </si>
  <si>
    <t>Katherine</t>
  </si>
  <si>
    <t>Reynolds</t>
  </si>
  <si>
    <t>KRE2560033</t>
  </si>
  <si>
    <t>84-ESP-67</t>
  </si>
  <si>
    <t>Josh</t>
  </si>
  <si>
    <t>Swift</t>
  </si>
  <si>
    <t>JSW4795033</t>
  </si>
  <si>
    <t>298-EST-94</t>
  </si>
  <si>
    <t>Phoebe</t>
  </si>
  <si>
    <t>Whittaker</t>
  </si>
  <si>
    <t>PWH4400033</t>
  </si>
  <si>
    <t>272-FIN-213</t>
  </si>
  <si>
    <t>Livia</t>
  </si>
  <si>
    <t>Barese</t>
  </si>
  <si>
    <t>LBA8167039</t>
  </si>
  <si>
    <t>540-FRA-170</t>
  </si>
  <si>
    <t>Curzio</t>
  </si>
  <si>
    <t>Baresi</t>
  </si>
  <si>
    <t>CBA1193039</t>
  </si>
  <si>
    <t>1508-GRC-24</t>
  </si>
  <si>
    <t>Lorna</t>
  </si>
  <si>
    <t>Calabrese</t>
  </si>
  <si>
    <t>LCA2065039</t>
  </si>
  <si>
    <t>1378-HRV-198</t>
  </si>
  <si>
    <t>Rosina</t>
  </si>
  <si>
    <t>Cattaneo</t>
  </si>
  <si>
    <t>RCA7841039</t>
  </si>
  <si>
    <t>268-HUN-99</t>
  </si>
  <si>
    <t>Nino</t>
  </si>
  <si>
    <t>De Luca</t>
  </si>
  <si>
    <t>NDE5974039</t>
  </si>
  <si>
    <t>955-IRL-34</t>
  </si>
  <si>
    <t>Immacolata</t>
  </si>
  <si>
    <t>Endrizzi</t>
  </si>
  <si>
    <t>IEN2903039</t>
  </si>
  <si>
    <t>1036-ITA-156</t>
  </si>
  <si>
    <t>Tranquillo</t>
  </si>
  <si>
    <t>Ferri</t>
  </si>
  <si>
    <t>TFE9031039</t>
  </si>
  <si>
    <t>122-LUX-73</t>
  </si>
  <si>
    <t>Natascia</t>
  </si>
  <si>
    <t>Folliero</t>
  </si>
  <si>
    <t>NFO6552039</t>
  </si>
  <si>
    <t>1407-NLD-169</t>
  </si>
  <si>
    <t>Wanda</t>
  </si>
  <si>
    <t>Greece</t>
  </si>
  <si>
    <t>WGR6169039</t>
  </si>
  <si>
    <t>1766-NOR-51</t>
  </si>
  <si>
    <t>Gualtiero</t>
  </si>
  <si>
    <t>Lombardo</t>
  </si>
  <si>
    <t>GLO2329039</t>
  </si>
  <si>
    <t>121-POL-20</t>
  </si>
  <si>
    <t>Corrado</t>
  </si>
  <si>
    <t>Lori</t>
  </si>
  <si>
    <t>CLO3360039</t>
  </si>
  <si>
    <t>84-SRB-168</t>
  </si>
  <si>
    <t>Speranza</t>
  </si>
  <si>
    <t>Nucci</t>
  </si>
  <si>
    <t>SNU7085039</t>
  </si>
  <si>
    <t>298-AUT-121</t>
  </si>
  <si>
    <t>Cinzia</t>
  </si>
  <si>
    <t>Padovesi</t>
  </si>
  <si>
    <t>CPA6015039</t>
  </si>
  <si>
    <t>272-BEL-154</t>
  </si>
  <si>
    <t>Natalino</t>
  </si>
  <si>
    <t>Pagnotto</t>
  </si>
  <si>
    <t>NPA7914039</t>
  </si>
  <si>
    <t>540-CHE-128</t>
  </si>
  <si>
    <t>Assunta</t>
  </si>
  <si>
    <t>Toscani</t>
  </si>
  <si>
    <t>ATO9224039</t>
  </si>
  <si>
    <t>1508-CYP-87</t>
  </si>
  <si>
    <t>Daisy</t>
  </si>
  <si>
    <t>Carr</t>
  </si>
  <si>
    <t>DCA3880351</t>
  </si>
  <si>
    <t>1378-CZE-18</t>
  </si>
  <si>
    <t>Abigail</t>
  </si>
  <si>
    <t>Coles</t>
  </si>
  <si>
    <t>ACO4570351</t>
  </si>
  <si>
    <t>268-DEU-207</t>
  </si>
  <si>
    <t>Sienna</t>
  </si>
  <si>
    <t>Collins</t>
  </si>
  <si>
    <t>SCO4100351</t>
  </si>
  <si>
    <t>955-DNK-77</t>
  </si>
  <si>
    <t>Mohammad</t>
  </si>
  <si>
    <t>Fleming</t>
  </si>
  <si>
    <t>MFL6270351</t>
  </si>
  <si>
    <t>1036-ESP-109</t>
  </si>
  <si>
    <t>Humphreys</t>
  </si>
  <si>
    <t>LHU5400351</t>
  </si>
  <si>
    <t>122-EST-68</t>
  </si>
  <si>
    <t>Ryan</t>
  </si>
  <si>
    <t>Khan</t>
  </si>
  <si>
    <t>RKH2640351</t>
  </si>
  <si>
    <t>1407-FIN-35</t>
  </si>
  <si>
    <t>Hannah</t>
  </si>
  <si>
    <t>Matthews</t>
  </si>
  <si>
    <t>HMA2900351</t>
  </si>
  <si>
    <t>1766-FRA-87</t>
  </si>
  <si>
    <t>Smart</t>
  </si>
  <si>
    <t>SSM4600351</t>
  </si>
  <si>
    <t>121-GRC-82</t>
  </si>
  <si>
    <t>Juco</t>
  </si>
  <si>
    <t>Duri</t>
  </si>
  <si>
    <t>JDU1151385</t>
  </si>
  <si>
    <t>84-HRV-75</t>
  </si>
  <si>
    <t>Emal</t>
  </si>
  <si>
    <t>Florenczi</t>
  </si>
  <si>
    <t>EFL5769385</t>
  </si>
  <si>
    <t>298-HUN-165</t>
  </si>
  <si>
    <t>Ramona</t>
  </si>
  <si>
    <t>Hoska</t>
  </si>
  <si>
    <t>RHO5079385</t>
  </si>
  <si>
    <t>272-IRL-219</t>
  </si>
  <si>
    <t>Hatas</t>
  </si>
  <si>
    <t>Imre</t>
  </si>
  <si>
    <t>HIM6977385</t>
  </si>
  <si>
    <t>540-ITA-174</t>
  </si>
  <si>
    <t>Broska</t>
  </si>
  <si>
    <t>Kozma</t>
  </si>
  <si>
    <t>BKO1951385</t>
  </si>
  <si>
    <t>1508-LUX-217</t>
  </si>
  <si>
    <t>Endre</t>
  </si>
  <si>
    <t>Mekek</t>
  </si>
  <si>
    <t>EME7395385</t>
  </si>
  <si>
    <t>1378-NLD-195</t>
  </si>
  <si>
    <t>Karola</t>
  </si>
  <si>
    <t>Mezey</t>
  </si>
  <si>
    <t>KME2959385</t>
  </si>
  <si>
    <t>268-NOR-175</t>
  </si>
  <si>
    <t>Erik</t>
  </si>
  <si>
    <t>Sizer</t>
  </si>
  <si>
    <t>ESI1271385</t>
  </si>
  <si>
    <t>955-POL-120</t>
  </si>
  <si>
    <t>Joza</t>
  </si>
  <si>
    <t>Stimon</t>
  </si>
  <si>
    <t>JST3175385</t>
  </si>
  <si>
    <t>1036-SRB-148</t>
  </si>
  <si>
    <t>Csilla</t>
  </si>
  <si>
    <t>Tanor</t>
  </si>
  <si>
    <t>CTA8096385</t>
  </si>
  <si>
    <t>122-AUT-220</t>
  </si>
  <si>
    <t>Vadasz</t>
  </si>
  <si>
    <t>PVA2833385</t>
  </si>
  <si>
    <t>1407-BEL-85</t>
  </si>
  <si>
    <t>Rendi</t>
  </si>
  <si>
    <t>Werek</t>
  </si>
  <si>
    <t>RWE9702385</t>
  </si>
  <si>
    <t>1766-CHE-157</t>
  </si>
  <si>
    <t>Anasztaizia</t>
  </si>
  <si>
    <t>Budai</t>
  </si>
  <si>
    <t>ABU8054355</t>
  </si>
  <si>
    <t>121-CYP-167</t>
  </si>
  <si>
    <t>Erssike</t>
  </si>
  <si>
    <t>Cseh</t>
  </si>
  <si>
    <t>ECS5431355</t>
  </si>
  <si>
    <t>84-CZE-40</t>
  </si>
  <si>
    <t>Juci</t>
  </si>
  <si>
    <t>Csonka</t>
  </si>
  <si>
    <t>JCS6940355</t>
  </si>
  <si>
    <t>298-DEU-101</t>
  </si>
  <si>
    <t>Beriszl</t>
  </si>
  <si>
    <t>Demeter</t>
  </si>
  <si>
    <t>BDE4036355</t>
  </si>
  <si>
    <t>272-DNK-191</t>
  </si>
  <si>
    <t>Ema</t>
  </si>
  <si>
    <t>Ferenczi</t>
  </si>
  <si>
    <t>EFE8239355</t>
  </si>
  <si>
    <t>540-ESP-114</t>
  </si>
  <si>
    <t>Havasi</t>
  </si>
  <si>
    <t>RHA3980355</t>
  </si>
  <si>
    <t>1508-EST-127</t>
  </si>
  <si>
    <t>Fodor</t>
  </si>
  <si>
    <t>Havasy</t>
  </si>
  <si>
    <t>FHA5358355</t>
  </si>
  <si>
    <t>1378-FIN-191</t>
  </si>
  <si>
    <t>Hajnalka</t>
  </si>
  <si>
    <t>HIM3937355</t>
  </si>
  <si>
    <t>268-FRA-146</t>
  </si>
  <si>
    <t>Gyala</t>
  </si>
  <si>
    <t>Kis</t>
  </si>
  <si>
    <t>GKI8940355</t>
  </si>
  <si>
    <t>955-GRC-38</t>
  </si>
  <si>
    <t>Major</t>
  </si>
  <si>
    <t>CMA1837355</t>
  </si>
  <si>
    <t>1036-HRV-31</t>
  </si>
  <si>
    <t>Makay</t>
  </si>
  <si>
    <t>EMA5069355</t>
  </si>
  <si>
    <t>122-HUN-36</t>
  </si>
  <si>
    <t>Kriszta</t>
  </si>
  <si>
    <t>Pataki</t>
  </si>
  <si>
    <t>KPA1288355</t>
  </si>
  <si>
    <t>1407-IRL-45</t>
  </si>
  <si>
    <t>Simon</t>
  </si>
  <si>
    <t>ESI9402355</t>
  </si>
  <si>
    <t>1766-ITA-188</t>
  </si>
  <si>
    <t>Jozsi</t>
  </si>
  <si>
    <t>JSI5094355</t>
  </si>
  <si>
    <t>121-LUX-52</t>
  </si>
  <si>
    <t>Roza</t>
  </si>
  <si>
    <t>Sipos</t>
  </si>
  <si>
    <t>RSI7679355</t>
  </si>
  <si>
    <t>84-NLD-120</t>
  </si>
  <si>
    <t>Turi</t>
  </si>
  <si>
    <t>JTU9790355</t>
  </si>
  <si>
    <t>298-NOR-167</t>
  </si>
  <si>
    <t>Rendor</t>
  </si>
  <si>
    <t>Weress</t>
  </si>
  <si>
    <t>RWE7221355</t>
  </si>
  <si>
    <t>272-POL-20</t>
  </si>
  <si>
    <t>Albania</t>
  </si>
  <si>
    <t>ALB</t>
  </si>
  <si>
    <t>Andorra</t>
  </si>
  <si>
    <t>AND</t>
  </si>
  <si>
    <t>Austria</t>
  </si>
  <si>
    <t>AUT</t>
  </si>
  <si>
    <t>Belgium</t>
  </si>
  <si>
    <t>BEL</t>
  </si>
  <si>
    <t>Bulgaria</t>
  </si>
  <si>
    <t>BGR</t>
  </si>
  <si>
    <t>Bosnia and Herzegovina</t>
  </si>
  <si>
    <t>BIH</t>
  </si>
  <si>
    <t>Switzerland</t>
  </si>
  <si>
    <t>CHE</t>
  </si>
  <si>
    <t>Cyprus</t>
  </si>
  <si>
    <t>CYP</t>
  </si>
  <si>
    <t>Czechia</t>
  </si>
  <si>
    <t>CZE</t>
  </si>
  <si>
    <t>Germany</t>
  </si>
  <si>
    <t>DEU</t>
  </si>
  <si>
    <t>Denmark</t>
  </si>
  <si>
    <t>DNK</t>
  </si>
  <si>
    <t>Spain</t>
  </si>
  <si>
    <t>ESP</t>
  </si>
  <si>
    <t>Estonia</t>
  </si>
  <si>
    <t>EST</t>
  </si>
  <si>
    <t>Finland</t>
  </si>
  <si>
    <t>FIN</t>
  </si>
  <si>
    <t>France</t>
  </si>
  <si>
    <t>FRA</t>
  </si>
  <si>
    <t>United Kingdom</t>
  </si>
  <si>
    <t>GBR</t>
  </si>
  <si>
    <t>Guernsey</t>
  </si>
  <si>
    <t>GGY</t>
  </si>
  <si>
    <t>Gibraltar</t>
  </si>
  <si>
    <t>GIB</t>
  </si>
  <si>
    <t>GRC</t>
  </si>
  <si>
    <t>Croatia</t>
  </si>
  <si>
    <t>HRV</t>
  </si>
  <si>
    <t>Hungary</t>
  </si>
  <si>
    <t>HUN</t>
  </si>
  <si>
    <t>Ireland</t>
  </si>
  <si>
    <t>IRL</t>
  </si>
  <si>
    <t>Italy</t>
  </si>
  <si>
    <t>ITA</t>
  </si>
  <si>
    <t>Jersey</t>
  </si>
  <si>
    <t>JEY</t>
  </si>
  <si>
    <t>Luxembourg</t>
  </si>
  <si>
    <t>LUX</t>
  </si>
  <si>
    <t>Latvia</t>
  </si>
  <si>
    <t>LVA</t>
  </si>
  <si>
    <t>North Macedonia</t>
  </si>
  <si>
    <t>MKD</t>
  </si>
  <si>
    <t>Malta</t>
  </si>
  <si>
    <t>MLT</t>
  </si>
  <si>
    <t>Montenegro</t>
  </si>
  <si>
    <t>MNE</t>
  </si>
  <si>
    <t>Netherlands</t>
  </si>
  <si>
    <t>NLD</t>
  </si>
  <si>
    <t>Norway</t>
  </si>
  <si>
    <t>NOR</t>
  </si>
  <si>
    <t>Poland</t>
  </si>
  <si>
    <t>POL</t>
  </si>
  <si>
    <t>Romania</t>
  </si>
  <si>
    <t>ROU</t>
  </si>
  <si>
    <t>San Marino</t>
  </si>
  <si>
    <t>SMR</t>
  </si>
  <si>
    <t>Serbia</t>
  </si>
  <si>
    <t>SRB</t>
  </si>
  <si>
    <t>4-SRB-13</t>
  </si>
  <si>
    <t>KTU412576</t>
  </si>
  <si>
    <t>Tucran</t>
  </si>
  <si>
    <t>Kias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</si>
</sst>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809]&quot; &quot;#,##0;[Red]&quot;-&quot;[$€-809]&quot; 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b val="0"/>
        <i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9"/>
  <sheetViews>
    <sheetView tabSelected="1" zoomScale="130" zoomScaleNormal="130" workbookViewId="0">
      <selection activeCell="G8" sqref="G8"/>
    </sheetView>
  </sheetViews>
  <sheetFormatPr defaultRowHeight="14.4" x14ac:dyDescent="0.3"/>
  <cols>
    <col min="1" max="1" width="12.21875" customWidth="1"/>
    <col min="2" max="2" width="12.44140625" customWidth="1"/>
    <col min="3" max="3" width="14.88671875" customWidth="1"/>
    <col min="4" max="4" width="11.6640625" customWidth="1"/>
    <col min="6" max="6" width="17.109375" style="1" customWidth="1"/>
    <col min="8" max="8" width="13.44140625" customWidth="1"/>
    <col min="9" max="9" width="12.44140625" customWidth="1"/>
    <col min="10" max="10" width="12.88671875" customWidth="1"/>
    <col min="12" max="12" width="1.77734375" style="2" customWidth="1"/>
  </cols>
  <sheetData>
    <row r="2" spans="1:10" ht="43.2" x14ac:dyDescent="0.3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3" t="s">
        <v>5</v>
      </c>
      <c r="H2" s="5" t="s">
        <v>6</v>
      </c>
      <c r="I2" s="5"/>
      <c r="J2" s="4" t="s">
        <v>7</v>
      </c>
    </row>
    <row r="3" spans="1:10" ht="15" customHeight="1" x14ac:dyDescent="0.3">
      <c r="A3" t="s">
        <v>8</v>
      </c>
      <c r="B3" t="s">
        <v>9</v>
      </c>
      <c r="C3" t="s">
        <v>10</v>
      </c>
      <c r="D3" t="s">
        <v>11</v>
      </c>
      <c r="E3" s="6">
        <v>25600</v>
      </c>
      <c r="F3" t="str">
        <f>MID($D3, FIND("-", $D3)+1, 3)</f>
        <v>AUT</v>
      </c>
      <c r="H3" s="7">
        <v>220000</v>
      </c>
      <c r="I3" s="7"/>
      <c r="J3" s="8">
        <f>COUNTIF(J9:J29, "&gt;="&amp;H3)</f>
        <v>5</v>
      </c>
    </row>
    <row r="4" spans="1:10" ht="15" customHeight="1" x14ac:dyDescent="0.3">
      <c r="A4" t="s">
        <v>12</v>
      </c>
      <c r="B4" t="s">
        <v>13</v>
      </c>
      <c r="C4" t="s">
        <v>14</v>
      </c>
      <c r="D4" t="s">
        <v>15</v>
      </c>
      <c r="E4" s="6">
        <v>48600</v>
      </c>
      <c r="F4" t="str">
        <f t="shared" ref="F4:H67" si="0">MID($D4, FIND("-", $D4)+1, 3)</f>
        <v>BEL</v>
      </c>
      <c r="H4" s="7"/>
      <c r="I4" s="7"/>
      <c r="J4" s="8"/>
    </row>
    <row r="5" spans="1:10" x14ac:dyDescent="0.3">
      <c r="A5" t="s">
        <v>16</v>
      </c>
      <c r="B5" t="s">
        <v>17</v>
      </c>
      <c r="C5" t="s">
        <v>18</v>
      </c>
      <c r="D5" t="s">
        <v>19</v>
      </c>
      <c r="E5" s="6">
        <v>32600</v>
      </c>
      <c r="F5" t="str">
        <f t="shared" si="0"/>
        <v>CHE</v>
      </c>
    </row>
    <row r="6" spans="1:10" x14ac:dyDescent="0.3">
      <c r="A6" t="s">
        <v>20</v>
      </c>
      <c r="B6" t="s">
        <v>21</v>
      </c>
      <c r="C6" t="s">
        <v>22</v>
      </c>
      <c r="D6" t="s">
        <v>23</v>
      </c>
      <c r="E6" s="6">
        <v>10800</v>
      </c>
      <c r="F6" t="str">
        <f t="shared" si="0"/>
        <v>CYP</v>
      </c>
    </row>
    <row r="7" spans="1:10" x14ac:dyDescent="0.3">
      <c r="A7" t="s">
        <v>24</v>
      </c>
      <c r="B7" t="s">
        <v>25</v>
      </c>
      <c r="C7" t="s">
        <v>26</v>
      </c>
      <c r="D7" t="s">
        <v>27</v>
      </c>
      <c r="E7" s="6">
        <v>23200</v>
      </c>
      <c r="F7" t="str">
        <f t="shared" si="0"/>
        <v>CZE</v>
      </c>
      <c r="H7" s="5" t="s">
        <v>28</v>
      </c>
      <c r="I7" s="5"/>
      <c r="J7" s="5" t="s">
        <v>29</v>
      </c>
    </row>
    <row r="8" spans="1:10" x14ac:dyDescent="0.3">
      <c r="A8" t="s">
        <v>30</v>
      </c>
      <c r="B8" t="s">
        <v>31</v>
      </c>
      <c r="C8" t="s">
        <v>32</v>
      </c>
      <c r="D8" t="s">
        <v>33</v>
      </c>
      <c r="E8" s="6">
        <v>26700</v>
      </c>
      <c r="F8" t="str">
        <f t="shared" si="0"/>
        <v>DEU</v>
      </c>
      <c r="H8" s="5" t="s">
        <v>34</v>
      </c>
      <c r="I8" s="5"/>
      <c r="J8" s="5"/>
    </row>
    <row r="9" spans="1:10" x14ac:dyDescent="0.3">
      <c r="A9" t="s">
        <v>35</v>
      </c>
      <c r="B9" t="s">
        <v>36</v>
      </c>
      <c r="C9" t="s">
        <v>37</v>
      </c>
      <c r="D9" t="s">
        <v>38</v>
      </c>
      <c r="E9" s="6">
        <v>36500</v>
      </c>
      <c r="F9" t="str">
        <f t="shared" si="0"/>
        <v>DNK</v>
      </c>
      <c r="H9" s="9" t="s">
        <v>583</v>
      </c>
      <c r="I9" t="str">
        <f>_xlfn.XLOOKUP($H9, CountryCodes!$B$1:$B$35, CountryCodes!$A$1:$A$35)</f>
        <v>Austria</v>
      </c>
      <c r="J9" s="6">
        <f>SUMIF($F$3:$F$149, $H9, E3:E149)</f>
        <v>153500</v>
      </c>
    </row>
    <row r="10" spans="1:10" x14ac:dyDescent="0.3">
      <c r="A10" t="s">
        <v>39</v>
      </c>
      <c r="B10" t="s">
        <v>40</v>
      </c>
      <c r="C10" t="s">
        <v>41</v>
      </c>
      <c r="D10" t="s">
        <v>42</v>
      </c>
      <c r="E10" s="6">
        <v>19500</v>
      </c>
      <c r="F10" t="str">
        <f t="shared" si="0"/>
        <v>ESP</v>
      </c>
      <c r="H10" s="9" t="s">
        <v>585</v>
      </c>
      <c r="I10" t="str">
        <f>_xlfn.XLOOKUP($H10, CountryCodes!$B$1:$B$35, CountryCodes!$A$1:$A$35)</f>
        <v>Belgium</v>
      </c>
      <c r="J10" s="6">
        <f t="shared" ref="J10:J29" si="1">SUMIF($F$3:$F$149, $H10, E4:E150)</f>
        <v>219200</v>
      </c>
    </row>
    <row r="11" spans="1:10" x14ac:dyDescent="0.3">
      <c r="A11" t="s">
        <v>43</v>
      </c>
      <c r="B11" t="s">
        <v>44</v>
      </c>
      <c r="C11" t="s">
        <v>45</v>
      </c>
      <c r="D11" t="s">
        <v>46</v>
      </c>
      <c r="E11" s="6">
        <v>11600</v>
      </c>
      <c r="F11" t="str">
        <f t="shared" si="0"/>
        <v>EST</v>
      </c>
      <c r="H11" s="9" t="s">
        <v>591</v>
      </c>
      <c r="I11" t="str">
        <f>_xlfn.XLOOKUP($H11, CountryCodes!$B$1:$B$35, CountryCodes!$A$1:$A$35)</f>
        <v>Switzerland</v>
      </c>
      <c r="J11" s="6">
        <f t="shared" si="1"/>
        <v>195000</v>
      </c>
    </row>
    <row r="12" spans="1:10" x14ac:dyDescent="0.3">
      <c r="A12" t="s">
        <v>47</v>
      </c>
      <c r="B12" t="s">
        <v>48</v>
      </c>
      <c r="C12" t="s">
        <v>49</v>
      </c>
      <c r="D12" t="s">
        <v>50</v>
      </c>
      <c r="E12" s="6">
        <v>36700</v>
      </c>
      <c r="F12" t="str">
        <f t="shared" si="0"/>
        <v>FIN</v>
      </c>
      <c r="H12" s="9" t="s">
        <v>593</v>
      </c>
      <c r="I12" t="str">
        <f>_xlfn.XLOOKUP($H12, CountryCodes!$B$1:$B$35, CountryCodes!$A$1:$A$35)</f>
        <v>Cyprus</v>
      </c>
      <c r="J12" s="6">
        <f t="shared" si="1"/>
        <v>225600</v>
      </c>
    </row>
    <row r="13" spans="1:10" x14ac:dyDescent="0.3">
      <c r="A13" t="s">
        <v>51</v>
      </c>
      <c r="B13" t="s">
        <v>52</v>
      </c>
      <c r="C13" t="s">
        <v>53</v>
      </c>
      <c r="D13" t="s">
        <v>54</v>
      </c>
      <c r="E13" s="6">
        <v>44400</v>
      </c>
      <c r="F13" t="str">
        <f t="shared" si="0"/>
        <v>FRA</v>
      </c>
      <c r="H13" s="9" t="s">
        <v>595</v>
      </c>
      <c r="I13" t="str">
        <f>_xlfn.XLOOKUP($H13, CountryCodes!$B$1:$B$35, CountryCodes!$A$1:$A$35)</f>
        <v>Czechia</v>
      </c>
      <c r="J13" s="6">
        <f t="shared" si="1"/>
        <v>204300</v>
      </c>
    </row>
    <row r="14" spans="1:10" x14ac:dyDescent="0.3">
      <c r="A14" t="s">
        <v>55</v>
      </c>
      <c r="B14" t="s">
        <v>56</v>
      </c>
      <c r="C14" t="s">
        <v>57</v>
      </c>
      <c r="D14" t="s">
        <v>58</v>
      </c>
      <c r="E14" s="6">
        <v>28200</v>
      </c>
      <c r="F14" t="str">
        <f t="shared" si="0"/>
        <v>GRC</v>
      </c>
      <c r="H14" s="9" t="s">
        <v>597</v>
      </c>
      <c r="I14" t="str">
        <f>_xlfn.XLOOKUP($H14, CountryCodes!$B$1:$B$35, CountryCodes!$A$1:$A$35)</f>
        <v>Germany</v>
      </c>
      <c r="J14" s="6">
        <f t="shared" si="1"/>
        <v>191900</v>
      </c>
    </row>
    <row r="15" spans="1:10" x14ac:dyDescent="0.3">
      <c r="A15" t="s">
        <v>59</v>
      </c>
      <c r="B15" t="s">
        <v>60</v>
      </c>
      <c r="C15" t="s">
        <v>61</v>
      </c>
      <c r="D15" t="s">
        <v>62</v>
      </c>
      <c r="E15" s="6">
        <v>19700</v>
      </c>
      <c r="F15" t="str">
        <f t="shared" si="0"/>
        <v>HRV</v>
      </c>
      <c r="H15" s="9" t="s">
        <v>599</v>
      </c>
      <c r="I15" t="str">
        <f>_xlfn.XLOOKUP($H15, CountryCodes!$B$1:$B$35, CountryCodes!$A$1:$A$35)</f>
        <v>Denmark</v>
      </c>
      <c r="J15" s="6">
        <f t="shared" si="1"/>
        <v>238100</v>
      </c>
    </row>
    <row r="16" spans="1:10" x14ac:dyDescent="0.3">
      <c r="A16" t="s">
        <v>63</v>
      </c>
      <c r="B16" t="s">
        <v>64</v>
      </c>
      <c r="C16" t="s">
        <v>65</v>
      </c>
      <c r="D16" t="s">
        <v>66</v>
      </c>
      <c r="E16" s="6">
        <v>45700</v>
      </c>
      <c r="F16" t="str">
        <f t="shared" si="0"/>
        <v>HUN</v>
      </c>
      <c r="H16" s="9" t="s">
        <v>601</v>
      </c>
      <c r="I16" t="str">
        <f>_xlfn.XLOOKUP($H16, CountryCodes!$B$1:$B$35, CountryCodes!$A$1:$A$35)</f>
        <v>Spain</v>
      </c>
      <c r="J16" s="6">
        <f t="shared" si="1"/>
        <v>189000</v>
      </c>
    </row>
    <row r="17" spans="1:10" x14ac:dyDescent="0.3">
      <c r="A17" t="s">
        <v>67</v>
      </c>
      <c r="B17" t="s">
        <v>68</v>
      </c>
      <c r="C17" t="s">
        <v>69</v>
      </c>
      <c r="D17" t="s">
        <v>70</v>
      </c>
      <c r="E17" s="6">
        <v>31300</v>
      </c>
      <c r="F17" t="str">
        <f t="shared" si="0"/>
        <v>IRL</v>
      </c>
      <c r="H17" s="9" t="s">
        <v>603</v>
      </c>
      <c r="I17" t="str">
        <f>_xlfn.XLOOKUP($H17, CountryCodes!$B$1:$B$35, CountryCodes!$A$1:$A$35)</f>
        <v>Estonia</v>
      </c>
      <c r="J17" s="6">
        <f t="shared" si="1"/>
        <v>228900</v>
      </c>
    </row>
    <row r="18" spans="1:10" x14ac:dyDescent="0.3">
      <c r="A18" t="s">
        <v>71</v>
      </c>
      <c r="B18" t="s">
        <v>72</v>
      </c>
      <c r="C18" t="s">
        <v>73</v>
      </c>
      <c r="D18" t="s">
        <v>74</v>
      </c>
      <c r="E18" s="6">
        <v>17700</v>
      </c>
      <c r="F18" t="str">
        <f t="shared" si="0"/>
        <v>ITA</v>
      </c>
      <c r="H18" s="9" t="s">
        <v>605</v>
      </c>
      <c r="I18" t="str">
        <f>_xlfn.XLOOKUP($H18, CountryCodes!$B$1:$B$35, CountryCodes!$A$1:$A$35)</f>
        <v>Finland</v>
      </c>
      <c r="J18" s="6">
        <f t="shared" si="1"/>
        <v>209700</v>
      </c>
    </row>
    <row r="19" spans="1:10" x14ac:dyDescent="0.3">
      <c r="A19" t="s">
        <v>75</v>
      </c>
      <c r="B19" t="s">
        <v>76</v>
      </c>
      <c r="C19" t="s">
        <v>77</v>
      </c>
      <c r="D19" t="s">
        <v>78</v>
      </c>
      <c r="E19" s="6">
        <v>23600</v>
      </c>
      <c r="F19" t="str">
        <f t="shared" si="0"/>
        <v>LUX</v>
      </c>
      <c r="H19" s="9" t="s">
        <v>607</v>
      </c>
      <c r="I19" t="str">
        <f>_xlfn.XLOOKUP($H19, CountryCodes!$B$1:$B$35, CountryCodes!$A$1:$A$35)</f>
        <v>France</v>
      </c>
      <c r="J19" s="6">
        <f t="shared" si="1"/>
        <v>231100</v>
      </c>
    </row>
    <row r="20" spans="1:10" x14ac:dyDescent="0.3">
      <c r="A20" t="s">
        <v>79</v>
      </c>
      <c r="B20" t="s">
        <v>80</v>
      </c>
      <c r="C20" t="s">
        <v>81</v>
      </c>
      <c r="D20" t="s">
        <v>82</v>
      </c>
      <c r="E20" s="6">
        <v>23600</v>
      </c>
      <c r="F20" t="str">
        <f t="shared" si="0"/>
        <v>NLD</v>
      </c>
      <c r="H20" s="9" t="s">
        <v>614</v>
      </c>
      <c r="I20" t="str">
        <f>_xlfn.XLOOKUP($H20, CountryCodes!$B$1:$B$35, CountryCodes!$A$1:$A$35)</f>
        <v>Greece</v>
      </c>
      <c r="J20" s="6">
        <f t="shared" si="1"/>
        <v>129600</v>
      </c>
    </row>
    <row r="21" spans="1:10" x14ac:dyDescent="0.3">
      <c r="A21" t="s">
        <v>83</v>
      </c>
      <c r="B21" t="s">
        <v>84</v>
      </c>
      <c r="C21" t="s">
        <v>85</v>
      </c>
      <c r="D21" t="s">
        <v>86</v>
      </c>
      <c r="E21" s="6">
        <v>18100</v>
      </c>
      <c r="F21" t="str">
        <f t="shared" si="0"/>
        <v>NOR</v>
      </c>
      <c r="H21" s="9" t="s">
        <v>616</v>
      </c>
      <c r="I21" t="str">
        <f>_xlfn.XLOOKUP($H21, CountryCodes!$B$1:$B$35, CountryCodes!$A$1:$A$35)</f>
        <v>Croatia</v>
      </c>
      <c r="J21" s="6">
        <f t="shared" si="1"/>
        <v>110300</v>
      </c>
    </row>
    <row r="22" spans="1:10" x14ac:dyDescent="0.3">
      <c r="A22" t="s">
        <v>87</v>
      </c>
      <c r="B22" t="s">
        <v>88</v>
      </c>
      <c r="C22" t="s">
        <v>89</v>
      </c>
      <c r="D22" t="s">
        <v>90</v>
      </c>
      <c r="E22" s="6">
        <v>34100</v>
      </c>
      <c r="F22" t="str">
        <f t="shared" si="0"/>
        <v>POL</v>
      </c>
      <c r="H22" s="9" t="s">
        <v>618</v>
      </c>
      <c r="I22" t="str">
        <f>_xlfn.XLOOKUP($H22, CountryCodes!$B$1:$B$35, CountryCodes!$A$1:$A$35)</f>
        <v>Hungary</v>
      </c>
      <c r="J22" s="6">
        <f t="shared" si="1"/>
        <v>163000</v>
      </c>
    </row>
    <row r="23" spans="1:10" x14ac:dyDescent="0.3">
      <c r="A23" t="s">
        <v>91</v>
      </c>
      <c r="B23" t="s">
        <v>92</v>
      </c>
      <c r="C23" t="s">
        <v>93</v>
      </c>
      <c r="D23" t="s">
        <v>94</v>
      </c>
      <c r="E23" s="6">
        <v>8500</v>
      </c>
      <c r="F23" t="str">
        <f t="shared" si="0"/>
        <v>SRB</v>
      </c>
      <c r="H23" s="9" t="s">
        <v>620</v>
      </c>
      <c r="I23" t="str">
        <f>_xlfn.XLOOKUP($H23, CountryCodes!$B$1:$B$35, CountryCodes!$A$1:$A$35)</f>
        <v>Ireland</v>
      </c>
      <c r="J23" s="6">
        <f t="shared" si="1"/>
        <v>173220</v>
      </c>
    </row>
    <row r="24" spans="1:10" x14ac:dyDescent="0.3">
      <c r="A24" t="s">
        <v>95</v>
      </c>
      <c r="B24" t="s">
        <v>96</v>
      </c>
      <c r="C24" t="s">
        <v>97</v>
      </c>
      <c r="D24" t="s">
        <v>98</v>
      </c>
      <c r="E24" s="6">
        <v>20000</v>
      </c>
      <c r="F24" t="str">
        <f t="shared" si="0"/>
        <v>AUT</v>
      </c>
      <c r="H24" s="9" t="s">
        <v>622</v>
      </c>
      <c r="I24" t="str">
        <f>_xlfn.XLOOKUP($H24, CountryCodes!$B$1:$B$35, CountryCodes!$A$1:$A$35)</f>
        <v>Italy</v>
      </c>
      <c r="J24" s="6">
        <f t="shared" si="1"/>
        <v>166500</v>
      </c>
    </row>
    <row r="25" spans="1:10" x14ac:dyDescent="0.3">
      <c r="A25" t="s">
        <v>99</v>
      </c>
      <c r="B25" t="s">
        <v>100</v>
      </c>
      <c r="C25" t="s">
        <v>101</v>
      </c>
      <c r="D25" t="s">
        <v>102</v>
      </c>
      <c r="E25" s="6">
        <v>12000</v>
      </c>
      <c r="F25" t="str">
        <f t="shared" si="0"/>
        <v>BEL</v>
      </c>
      <c r="H25" s="9" t="s">
        <v>626</v>
      </c>
      <c r="I25" t="str">
        <f>_xlfn.XLOOKUP($H25, CountryCodes!$B$1:$B$35, CountryCodes!$A$1:$A$35)</f>
        <v>Luxembourg</v>
      </c>
      <c r="J25" s="6">
        <f t="shared" si="1"/>
        <v>240200</v>
      </c>
    </row>
    <row r="26" spans="1:10" x14ac:dyDescent="0.3">
      <c r="A26" t="s">
        <v>103</v>
      </c>
      <c r="B26" t="s">
        <v>104</v>
      </c>
      <c r="C26" t="s">
        <v>105</v>
      </c>
      <c r="D26" t="s">
        <v>106</v>
      </c>
      <c r="E26" s="6">
        <v>22300</v>
      </c>
      <c r="F26" t="str">
        <f t="shared" si="0"/>
        <v>CHE</v>
      </c>
      <c r="H26" s="9" t="s">
        <v>636</v>
      </c>
      <c r="I26" t="str">
        <f>_xlfn.XLOOKUP($H26, CountryCodes!$B$1:$B$35, CountryCodes!$A$1:$A$35)</f>
        <v>Netherlands</v>
      </c>
      <c r="J26" s="6">
        <f t="shared" si="1"/>
        <v>138000</v>
      </c>
    </row>
    <row r="27" spans="1:10" x14ac:dyDescent="0.3">
      <c r="A27" t="s">
        <v>107</v>
      </c>
      <c r="B27" t="s">
        <v>108</v>
      </c>
      <c r="C27" t="s">
        <v>109</v>
      </c>
      <c r="D27" t="s">
        <v>110</v>
      </c>
      <c r="E27" s="6">
        <v>19300</v>
      </c>
      <c r="F27" t="str">
        <f t="shared" si="0"/>
        <v>CYP</v>
      </c>
      <c r="H27" s="9" t="s">
        <v>638</v>
      </c>
      <c r="I27" t="str">
        <f>_xlfn.XLOOKUP($H27, CountryCodes!$B$1:$B$35, CountryCodes!$A$1:$A$35)</f>
        <v>Norway</v>
      </c>
      <c r="J27" s="6">
        <f t="shared" si="1"/>
        <v>165500</v>
      </c>
    </row>
    <row r="28" spans="1:10" x14ac:dyDescent="0.3">
      <c r="A28" t="s">
        <v>111</v>
      </c>
      <c r="B28" t="s">
        <v>112</v>
      </c>
      <c r="C28" t="s">
        <v>113</v>
      </c>
      <c r="D28" t="s">
        <v>114</v>
      </c>
      <c r="E28" s="6">
        <v>48900</v>
      </c>
      <c r="F28" t="str">
        <f t="shared" si="0"/>
        <v>CZE</v>
      </c>
      <c r="H28" s="9" t="s">
        <v>640</v>
      </c>
      <c r="I28" t="str">
        <f>_xlfn.XLOOKUP($H28, CountryCodes!$B$1:$B$35, CountryCodes!$A$1:$A$35)</f>
        <v>Poland</v>
      </c>
      <c r="J28" s="6">
        <f t="shared" si="1"/>
        <v>95800</v>
      </c>
    </row>
    <row r="29" spans="1:10" x14ac:dyDescent="0.3">
      <c r="A29" t="s">
        <v>115</v>
      </c>
      <c r="B29" t="s">
        <v>116</v>
      </c>
      <c r="C29" t="s">
        <v>117</v>
      </c>
      <c r="D29" t="s">
        <v>118</v>
      </c>
      <c r="E29" s="6">
        <v>43100</v>
      </c>
      <c r="F29" t="str">
        <f t="shared" si="0"/>
        <v>DEU</v>
      </c>
      <c r="H29" s="9" t="s">
        <v>646</v>
      </c>
      <c r="I29" t="str">
        <f>_xlfn.XLOOKUP($H29, CountryCodes!$B$1:$B$35, CountryCodes!$A$1:$A$35)</f>
        <v>Serbia</v>
      </c>
      <c r="J29" s="6">
        <f t="shared" si="1"/>
        <v>153000</v>
      </c>
    </row>
    <row r="30" spans="1:10" x14ac:dyDescent="0.3">
      <c r="A30" t="s">
        <v>119</v>
      </c>
      <c r="B30" t="s">
        <v>120</v>
      </c>
      <c r="C30" t="s">
        <v>121</v>
      </c>
      <c r="D30" t="s">
        <v>122</v>
      </c>
      <c r="E30" s="6">
        <v>49100</v>
      </c>
      <c r="F30" t="str">
        <f t="shared" si="0"/>
        <v>DNK</v>
      </c>
    </row>
    <row r="31" spans="1:10" x14ac:dyDescent="0.3">
      <c r="A31" t="s">
        <v>123</v>
      </c>
      <c r="B31" t="s">
        <v>124</v>
      </c>
      <c r="C31" t="s">
        <v>125</v>
      </c>
      <c r="D31" t="s">
        <v>126</v>
      </c>
      <c r="E31" s="6">
        <v>20400</v>
      </c>
      <c r="F31" t="str">
        <f t="shared" si="0"/>
        <v>ESP</v>
      </c>
    </row>
    <row r="32" spans="1:10" x14ac:dyDescent="0.3">
      <c r="A32" t="s">
        <v>127</v>
      </c>
      <c r="B32" t="s">
        <v>128</v>
      </c>
      <c r="C32" t="s">
        <v>129</v>
      </c>
      <c r="D32" t="s">
        <v>130</v>
      </c>
      <c r="E32" s="6">
        <v>8500</v>
      </c>
      <c r="F32" t="str">
        <f t="shared" si="0"/>
        <v>EST</v>
      </c>
    </row>
    <row r="33" spans="1:6" x14ac:dyDescent="0.3">
      <c r="A33" t="s">
        <v>131</v>
      </c>
      <c r="B33" t="s">
        <v>132</v>
      </c>
      <c r="C33" t="s">
        <v>133</v>
      </c>
      <c r="D33" t="s">
        <v>134</v>
      </c>
      <c r="E33" s="6">
        <v>8100</v>
      </c>
      <c r="F33" t="str">
        <f t="shared" si="0"/>
        <v>FIN</v>
      </c>
    </row>
    <row r="34" spans="1:6" x14ac:dyDescent="0.3">
      <c r="A34" t="s">
        <v>135</v>
      </c>
      <c r="B34" t="s">
        <v>136</v>
      </c>
      <c r="C34" t="s">
        <v>137</v>
      </c>
      <c r="D34" t="s">
        <v>138</v>
      </c>
      <c r="E34" s="6">
        <v>16400</v>
      </c>
      <c r="F34" t="str">
        <f t="shared" si="0"/>
        <v>FRA</v>
      </c>
    </row>
    <row r="35" spans="1:6" x14ac:dyDescent="0.3">
      <c r="A35" t="s">
        <v>139</v>
      </c>
      <c r="B35" t="s">
        <v>140</v>
      </c>
      <c r="C35" t="s">
        <v>141</v>
      </c>
      <c r="D35" t="s">
        <v>142</v>
      </c>
      <c r="E35" s="6">
        <v>32000</v>
      </c>
      <c r="F35" t="str">
        <f t="shared" si="0"/>
        <v>GRC</v>
      </c>
    </row>
    <row r="36" spans="1:6" x14ac:dyDescent="0.3">
      <c r="A36" t="s">
        <v>143</v>
      </c>
      <c r="B36" t="s">
        <v>144</v>
      </c>
      <c r="C36" t="s">
        <v>145</v>
      </c>
      <c r="D36" t="s">
        <v>146</v>
      </c>
      <c r="E36" s="6">
        <v>46200</v>
      </c>
      <c r="F36" t="str">
        <f t="shared" si="0"/>
        <v>HRV</v>
      </c>
    </row>
    <row r="37" spans="1:6" x14ac:dyDescent="0.3">
      <c r="A37" t="s">
        <v>147</v>
      </c>
      <c r="B37" t="s">
        <v>148</v>
      </c>
      <c r="C37" t="s">
        <v>149</v>
      </c>
      <c r="D37" t="s">
        <v>150</v>
      </c>
      <c r="E37" s="6">
        <v>14100</v>
      </c>
      <c r="F37" t="str">
        <f t="shared" si="0"/>
        <v>HUN</v>
      </c>
    </row>
    <row r="38" spans="1:6" x14ac:dyDescent="0.3">
      <c r="A38" t="s">
        <v>151</v>
      </c>
      <c r="B38" t="s">
        <v>152</v>
      </c>
      <c r="C38" t="s">
        <v>153</v>
      </c>
      <c r="D38" t="s">
        <v>154</v>
      </c>
      <c r="E38" s="6">
        <v>40900</v>
      </c>
      <c r="F38" t="str">
        <f t="shared" si="0"/>
        <v>IRL</v>
      </c>
    </row>
    <row r="39" spans="1:6" x14ac:dyDescent="0.3">
      <c r="A39" t="s">
        <v>155</v>
      </c>
      <c r="B39" t="s">
        <v>156</v>
      </c>
      <c r="C39" t="s">
        <v>157</v>
      </c>
      <c r="D39" t="s">
        <v>158</v>
      </c>
      <c r="E39" s="6">
        <v>22300</v>
      </c>
      <c r="F39" t="str">
        <f t="shared" si="0"/>
        <v>ITA</v>
      </c>
    </row>
    <row r="40" spans="1:6" x14ac:dyDescent="0.3">
      <c r="A40" t="s">
        <v>159</v>
      </c>
      <c r="B40" t="s">
        <v>160</v>
      </c>
      <c r="C40" t="s">
        <v>161</v>
      </c>
      <c r="D40" t="s">
        <v>162</v>
      </c>
      <c r="E40" s="6">
        <v>44500</v>
      </c>
      <c r="F40" t="str">
        <f t="shared" si="0"/>
        <v>LUX</v>
      </c>
    </row>
    <row r="41" spans="1:6" x14ac:dyDescent="0.3">
      <c r="A41" t="s">
        <v>108</v>
      </c>
      <c r="B41" t="s">
        <v>163</v>
      </c>
      <c r="C41" t="s">
        <v>164</v>
      </c>
      <c r="D41" t="s">
        <v>165</v>
      </c>
      <c r="E41" s="6">
        <v>4600</v>
      </c>
      <c r="F41" t="str">
        <f t="shared" si="0"/>
        <v>NLD</v>
      </c>
    </row>
    <row r="42" spans="1:6" x14ac:dyDescent="0.3">
      <c r="A42" t="s">
        <v>166</v>
      </c>
      <c r="B42" t="s">
        <v>167</v>
      </c>
      <c r="C42" t="s">
        <v>168</v>
      </c>
      <c r="D42" t="s">
        <v>169</v>
      </c>
      <c r="E42" s="6">
        <v>15000</v>
      </c>
      <c r="F42" t="str">
        <f t="shared" si="0"/>
        <v>NOR</v>
      </c>
    </row>
    <row r="43" spans="1:6" x14ac:dyDescent="0.3">
      <c r="A43" t="s">
        <v>170</v>
      </c>
      <c r="B43" t="s">
        <v>171</v>
      </c>
      <c r="C43" t="s">
        <v>172</v>
      </c>
      <c r="D43" t="s">
        <v>173</v>
      </c>
      <c r="E43" s="6">
        <v>17900</v>
      </c>
      <c r="F43" t="str">
        <f t="shared" si="0"/>
        <v>POL</v>
      </c>
    </row>
    <row r="44" spans="1:6" x14ac:dyDescent="0.3">
      <c r="A44" t="s">
        <v>174</v>
      </c>
      <c r="B44" t="s">
        <v>175</v>
      </c>
      <c r="C44" t="s">
        <v>176</v>
      </c>
      <c r="D44" t="s">
        <v>177</v>
      </c>
      <c r="E44" s="6">
        <v>46700</v>
      </c>
      <c r="F44" t="str">
        <f t="shared" si="0"/>
        <v>SRB</v>
      </c>
    </row>
    <row r="45" spans="1:6" x14ac:dyDescent="0.3">
      <c r="A45" t="s">
        <v>178</v>
      </c>
      <c r="B45" t="s">
        <v>179</v>
      </c>
      <c r="C45" t="s">
        <v>180</v>
      </c>
      <c r="D45" t="s">
        <v>181</v>
      </c>
      <c r="E45" s="6">
        <v>19400</v>
      </c>
      <c r="F45" t="str">
        <f t="shared" si="0"/>
        <v>AUT</v>
      </c>
    </row>
    <row r="46" spans="1:6" x14ac:dyDescent="0.3">
      <c r="A46" t="s">
        <v>182</v>
      </c>
      <c r="B46" t="s">
        <v>183</v>
      </c>
      <c r="C46" t="s">
        <v>184</v>
      </c>
      <c r="D46" t="s">
        <v>185</v>
      </c>
      <c r="E46" s="6">
        <v>14400</v>
      </c>
      <c r="F46" t="str">
        <f t="shared" si="0"/>
        <v>BEL</v>
      </c>
    </row>
    <row r="47" spans="1:6" x14ac:dyDescent="0.3">
      <c r="A47" t="s">
        <v>186</v>
      </c>
      <c r="B47" t="s">
        <v>187</v>
      </c>
      <c r="C47" t="s">
        <v>188</v>
      </c>
      <c r="D47" t="s">
        <v>189</v>
      </c>
      <c r="E47" s="6">
        <v>37300</v>
      </c>
      <c r="F47" t="str">
        <f t="shared" si="0"/>
        <v>CHE</v>
      </c>
    </row>
    <row r="48" spans="1:6" x14ac:dyDescent="0.3">
      <c r="A48" t="s">
        <v>190</v>
      </c>
      <c r="B48" t="s">
        <v>191</v>
      </c>
      <c r="C48" t="s">
        <v>192</v>
      </c>
      <c r="D48" t="s">
        <v>193</v>
      </c>
      <c r="E48" s="6">
        <v>17800</v>
      </c>
      <c r="F48" t="str">
        <f t="shared" si="0"/>
        <v>CYP</v>
      </c>
    </row>
    <row r="49" spans="1:6" x14ac:dyDescent="0.3">
      <c r="A49" t="s">
        <v>194</v>
      </c>
      <c r="B49" t="s">
        <v>195</v>
      </c>
      <c r="C49" t="s">
        <v>196</v>
      </c>
      <c r="D49" t="s">
        <v>197</v>
      </c>
      <c r="E49" s="6">
        <v>21800</v>
      </c>
      <c r="F49" t="str">
        <f t="shared" si="0"/>
        <v>CZE</v>
      </c>
    </row>
    <row r="50" spans="1:6" x14ac:dyDescent="0.3">
      <c r="A50" t="s">
        <v>198</v>
      </c>
      <c r="B50" t="s">
        <v>195</v>
      </c>
      <c r="C50" t="s">
        <v>199</v>
      </c>
      <c r="D50" t="s">
        <v>200</v>
      </c>
      <c r="E50" s="6">
        <v>30500</v>
      </c>
      <c r="F50" t="str">
        <f t="shared" si="0"/>
        <v>DEU</v>
      </c>
    </row>
    <row r="51" spans="1:6" x14ac:dyDescent="0.3">
      <c r="A51" t="s">
        <v>201</v>
      </c>
      <c r="B51" t="s">
        <v>202</v>
      </c>
      <c r="C51" t="s">
        <v>203</v>
      </c>
      <c r="D51" t="s">
        <v>204</v>
      </c>
      <c r="E51" s="6">
        <v>10900</v>
      </c>
      <c r="F51" t="str">
        <f t="shared" si="0"/>
        <v>DNK</v>
      </c>
    </row>
    <row r="52" spans="1:6" x14ac:dyDescent="0.3">
      <c r="A52" t="s">
        <v>205</v>
      </c>
      <c r="B52" t="s">
        <v>206</v>
      </c>
      <c r="C52" t="s">
        <v>207</v>
      </c>
      <c r="D52" t="s">
        <v>208</v>
      </c>
      <c r="E52" s="6">
        <v>13800</v>
      </c>
      <c r="F52" t="str">
        <f t="shared" si="0"/>
        <v>ESP</v>
      </c>
    </row>
    <row r="53" spans="1:6" x14ac:dyDescent="0.3">
      <c r="A53" t="s">
        <v>209</v>
      </c>
      <c r="B53" t="s">
        <v>210</v>
      </c>
      <c r="C53" t="s">
        <v>211</v>
      </c>
      <c r="D53" t="s">
        <v>212</v>
      </c>
      <c r="E53" s="6">
        <v>37800</v>
      </c>
      <c r="F53" t="str">
        <f t="shared" si="0"/>
        <v>EST</v>
      </c>
    </row>
    <row r="54" spans="1:6" x14ac:dyDescent="0.3">
      <c r="A54" t="s">
        <v>213</v>
      </c>
      <c r="B54" t="s">
        <v>214</v>
      </c>
      <c r="C54" t="s">
        <v>215</v>
      </c>
      <c r="D54" t="s">
        <v>216</v>
      </c>
      <c r="E54" s="6">
        <v>29900</v>
      </c>
      <c r="F54" t="str">
        <f t="shared" si="0"/>
        <v>FIN</v>
      </c>
    </row>
    <row r="55" spans="1:6" x14ac:dyDescent="0.3">
      <c r="A55" t="s">
        <v>217</v>
      </c>
      <c r="B55" t="s">
        <v>218</v>
      </c>
      <c r="C55" t="s">
        <v>219</v>
      </c>
      <c r="D55" t="s">
        <v>220</v>
      </c>
      <c r="E55" s="6">
        <v>21800</v>
      </c>
      <c r="F55" t="str">
        <f t="shared" si="0"/>
        <v>FRA</v>
      </c>
    </row>
    <row r="56" spans="1:6" x14ac:dyDescent="0.3">
      <c r="A56" t="s">
        <v>221</v>
      </c>
      <c r="B56" t="s">
        <v>222</v>
      </c>
      <c r="C56" t="s">
        <v>223</v>
      </c>
      <c r="D56" t="s">
        <v>224</v>
      </c>
      <c r="E56" s="6">
        <v>27700</v>
      </c>
      <c r="F56" t="str">
        <f t="shared" si="0"/>
        <v>GRC</v>
      </c>
    </row>
    <row r="57" spans="1:6" x14ac:dyDescent="0.3">
      <c r="A57" t="s">
        <v>190</v>
      </c>
      <c r="B57" t="s">
        <v>225</v>
      </c>
      <c r="C57" t="s">
        <v>226</v>
      </c>
      <c r="D57" t="s">
        <v>227</v>
      </c>
      <c r="E57" s="6">
        <v>30400</v>
      </c>
      <c r="F57" t="str">
        <f t="shared" si="0"/>
        <v>HRV</v>
      </c>
    </row>
    <row r="58" spans="1:6" x14ac:dyDescent="0.3">
      <c r="A58" t="s">
        <v>228</v>
      </c>
      <c r="B58" t="s">
        <v>229</v>
      </c>
      <c r="C58" t="s">
        <v>230</v>
      </c>
      <c r="D58" t="s">
        <v>231</v>
      </c>
      <c r="E58" s="6">
        <v>26800</v>
      </c>
      <c r="F58" t="str">
        <f t="shared" si="0"/>
        <v>HUN</v>
      </c>
    </row>
    <row r="59" spans="1:6" x14ac:dyDescent="0.3">
      <c r="A59" t="s">
        <v>232</v>
      </c>
      <c r="B59" t="s">
        <v>233</v>
      </c>
      <c r="C59" t="s">
        <v>234</v>
      </c>
      <c r="D59" t="s">
        <v>235</v>
      </c>
      <c r="E59" s="6">
        <v>33200</v>
      </c>
      <c r="F59" t="str">
        <f t="shared" si="0"/>
        <v>IRL</v>
      </c>
    </row>
    <row r="60" spans="1:6" x14ac:dyDescent="0.3">
      <c r="A60" t="s">
        <v>236</v>
      </c>
      <c r="B60" t="s">
        <v>237</v>
      </c>
      <c r="C60" t="s">
        <v>238</v>
      </c>
      <c r="D60" t="s">
        <v>239</v>
      </c>
      <c r="E60" s="6">
        <v>29600</v>
      </c>
      <c r="F60" t="str">
        <f t="shared" si="0"/>
        <v>ITA</v>
      </c>
    </row>
    <row r="61" spans="1:6" x14ac:dyDescent="0.3">
      <c r="A61" t="s">
        <v>240</v>
      </c>
      <c r="B61" t="s">
        <v>241</v>
      </c>
      <c r="C61" t="s">
        <v>242</v>
      </c>
      <c r="D61" t="s">
        <v>243</v>
      </c>
      <c r="E61" s="6">
        <v>21000</v>
      </c>
      <c r="F61" t="str">
        <f t="shared" si="0"/>
        <v>LUX</v>
      </c>
    </row>
    <row r="62" spans="1:6" x14ac:dyDescent="0.3">
      <c r="A62" t="s">
        <v>244</v>
      </c>
      <c r="B62" t="s">
        <v>245</v>
      </c>
      <c r="C62" t="s">
        <v>246</v>
      </c>
      <c r="D62" t="s">
        <v>247</v>
      </c>
      <c r="E62" s="6">
        <v>25600</v>
      </c>
      <c r="F62" t="str">
        <f t="shared" si="0"/>
        <v>NLD</v>
      </c>
    </row>
    <row r="63" spans="1:6" x14ac:dyDescent="0.3">
      <c r="A63" t="s">
        <v>248</v>
      </c>
      <c r="B63" t="s">
        <v>245</v>
      </c>
      <c r="C63" t="s">
        <v>249</v>
      </c>
      <c r="D63" t="s">
        <v>250</v>
      </c>
      <c r="E63" s="6">
        <v>31500</v>
      </c>
      <c r="F63" t="str">
        <f t="shared" si="0"/>
        <v>NOR</v>
      </c>
    </row>
    <row r="64" spans="1:6" x14ac:dyDescent="0.3">
      <c r="A64" t="s">
        <v>251</v>
      </c>
      <c r="B64" t="s">
        <v>252</v>
      </c>
      <c r="C64" t="s">
        <v>253</v>
      </c>
      <c r="D64" t="s">
        <v>254</v>
      </c>
      <c r="E64" s="6">
        <v>26600</v>
      </c>
      <c r="F64" t="str">
        <f t="shared" si="0"/>
        <v>POL</v>
      </c>
    </row>
    <row r="65" spans="1:6" x14ac:dyDescent="0.3">
      <c r="A65" t="s">
        <v>255</v>
      </c>
      <c r="B65" t="s">
        <v>256</v>
      </c>
      <c r="C65" t="s">
        <v>257</v>
      </c>
      <c r="D65" t="s">
        <v>258</v>
      </c>
      <c r="E65" s="6">
        <v>48700</v>
      </c>
      <c r="F65" t="str">
        <f t="shared" si="0"/>
        <v>SRB</v>
      </c>
    </row>
    <row r="66" spans="1:6" x14ac:dyDescent="0.3">
      <c r="A66" t="s">
        <v>259</v>
      </c>
      <c r="B66" t="s">
        <v>260</v>
      </c>
      <c r="C66" t="s">
        <v>261</v>
      </c>
      <c r="D66" t="s">
        <v>262</v>
      </c>
      <c r="E66" s="6">
        <v>9400</v>
      </c>
      <c r="F66" t="str">
        <f t="shared" si="0"/>
        <v>AUT</v>
      </c>
    </row>
    <row r="67" spans="1:6" x14ac:dyDescent="0.3">
      <c r="A67" t="s">
        <v>263</v>
      </c>
      <c r="B67" t="s">
        <v>264</v>
      </c>
      <c r="C67" t="s">
        <v>265</v>
      </c>
      <c r="D67" t="s">
        <v>266</v>
      </c>
      <c r="E67" s="6">
        <v>18200</v>
      </c>
      <c r="F67" t="str">
        <f t="shared" si="0"/>
        <v>BEL</v>
      </c>
    </row>
    <row r="68" spans="1:6" x14ac:dyDescent="0.3">
      <c r="A68" t="s">
        <v>267</v>
      </c>
      <c r="B68" t="s">
        <v>268</v>
      </c>
      <c r="C68" t="s">
        <v>269</v>
      </c>
      <c r="D68" t="s">
        <v>270</v>
      </c>
      <c r="E68" s="6">
        <v>24800</v>
      </c>
      <c r="F68" t="str">
        <f t="shared" ref="F68:H131" si="2">MID($D68, FIND("-", $D68)+1, 3)</f>
        <v>CHE</v>
      </c>
    </row>
    <row r="69" spans="1:6" x14ac:dyDescent="0.3">
      <c r="A69" t="s">
        <v>271</v>
      </c>
      <c r="B69" t="s">
        <v>272</v>
      </c>
      <c r="C69" t="s">
        <v>273</v>
      </c>
      <c r="D69" t="s">
        <v>274</v>
      </c>
      <c r="E69" s="6">
        <v>17200</v>
      </c>
      <c r="F69" t="str">
        <f t="shared" si="2"/>
        <v>CYP</v>
      </c>
    </row>
    <row r="70" spans="1:6" x14ac:dyDescent="0.3">
      <c r="A70" t="s">
        <v>275</v>
      </c>
      <c r="B70" t="s">
        <v>276</v>
      </c>
      <c r="C70" t="s">
        <v>277</v>
      </c>
      <c r="D70" t="s">
        <v>278</v>
      </c>
      <c r="E70" s="6">
        <v>10100</v>
      </c>
      <c r="F70" t="str">
        <f t="shared" si="2"/>
        <v>CZE</v>
      </c>
    </row>
    <row r="71" spans="1:6" x14ac:dyDescent="0.3">
      <c r="A71" t="s">
        <v>279</v>
      </c>
      <c r="B71" t="s">
        <v>280</v>
      </c>
      <c r="C71" t="s">
        <v>281</v>
      </c>
      <c r="D71" t="s">
        <v>282</v>
      </c>
      <c r="E71" s="6">
        <v>44300</v>
      </c>
      <c r="F71" t="str">
        <f t="shared" si="2"/>
        <v>DEU</v>
      </c>
    </row>
    <row r="72" spans="1:6" x14ac:dyDescent="0.3">
      <c r="A72" t="s">
        <v>283</v>
      </c>
      <c r="B72" t="s">
        <v>284</v>
      </c>
      <c r="C72" t="s">
        <v>285</v>
      </c>
      <c r="D72" t="s">
        <v>286</v>
      </c>
      <c r="E72" s="6">
        <v>47400</v>
      </c>
      <c r="F72" t="str">
        <f t="shared" si="2"/>
        <v>DNK</v>
      </c>
    </row>
    <row r="73" spans="1:6" x14ac:dyDescent="0.3">
      <c r="A73" t="s">
        <v>287</v>
      </c>
      <c r="B73" t="s">
        <v>288</v>
      </c>
      <c r="C73" t="s">
        <v>289</v>
      </c>
      <c r="D73" t="s">
        <v>290</v>
      </c>
      <c r="E73" s="6">
        <v>31200</v>
      </c>
      <c r="F73" t="str">
        <f t="shared" si="2"/>
        <v>ESP</v>
      </c>
    </row>
    <row r="74" spans="1:6" x14ac:dyDescent="0.3">
      <c r="A74" t="s">
        <v>291</v>
      </c>
      <c r="B74" t="s">
        <v>292</v>
      </c>
      <c r="C74" t="s">
        <v>293</v>
      </c>
      <c r="D74" t="s">
        <v>294</v>
      </c>
      <c r="E74" s="6">
        <v>25800</v>
      </c>
      <c r="F74" t="str">
        <f t="shared" si="2"/>
        <v>EST</v>
      </c>
    </row>
    <row r="75" spans="1:6" x14ac:dyDescent="0.3">
      <c r="A75" t="s">
        <v>295</v>
      </c>
      <c r="B75" t="s">
        <v>296</v>
      </c>
      <c r="C75" t="s">
        <v>297</v>
      </c>
      <c r="D75" t="s">
        <v>298</v>
      </c>
      <c r="E75" s="6">
        <v>56500</v>
      </c>
      <c r="F75" t="str">
        <f t="shared" si="2"/>
        <v>FIN</v>
      </c>
    </row>
    <row r="76" spans="1:6" x14ac:dyDescent="0.3">
      <c r="A76" t="s">
        <v>299</v>
      </c>
      <c r="B76" t="s">
        <v>300</v>
      </c>
      <c r="C76" t="s">
        <v>301</v>
      </c>
      <c r="D76" t="s">
        <v>302</v>
      </c>
      <c r="E76" s="6">
        <v>10000</v>
      </c>
      <c r="F76" t="str">
        <f t="shared" si="2"/>
        <v>FRA</v>
      </c>
    </row>
    <row r="77" spans="1:6" x14ac:dyDescent="0.3">
      <c r="A77" t="s">
        <v>303</v>
      </c>
      <c r="B77" t="s">
        <v>304</v>
      </c>
      <c r="C77" t="s">
        <v>305</v>
      </c>
      <c r="D77" t="s">
        <v>306</v>
      </c>
      <c r="E77" s="6">
        <v>40100</v>
      </c>
      <c r="F77" t="str">
        <f t="shared" si="2"/>
        <v>GRC</v>
      </c>
    </row>
    <row r="78" spans="1:6" x14ac:dyDescent="0.3">
      <c r="A78" t="s">
        <v>307</v>
      </c>
      <c r="B78" t="s">
        <v>308</v>
      </c>
      <c r="C78" t="s">
        <v>309</v>
      </c>
      <c r="D78" t="s">
        <v>310</v>
      </c>
      <c r="E78" s="6">
        <v>44900</v>
      </c>
      <c r="F78" t="str">
        <f t="shared" si="2"/>
        <v>HRV</v>
      </c>
    </row>
    <row r="79" spans="1:6" x14ac:dyDescent="0.3">
      <c r="A79" t="s">
        <v>311</v>
      </c>
      <c r="B79" t="s">
        <v>312</v>
      </c>
      <c r="C79" t="s">
        <v>313</v>
      </c>
      <c r="D79" t="s">
        <v>314</v>
      </c>
      <c r="E79" s="6">
        <v>25500</v>
      </c>
      <c r="F79" t="str">
        <f t="shared" si="2"/>
        <v>HUN</v>
      </c>
    </row>
    <row r="80" spans="1:6" x14ac:dyDescent="0.3">
      <c r="A80" t="s">
        <v>315</v>
      </c>
      <c r="B80" t="s">
        <v>316</v>
      </c>
      <c r="C80" t="s">
        <v>317</v>
      </c>
      <c r="D80" t="s">
        <v>318</v>
      </c>
      <c r="E80" s="6">
        <v>17600</v>
      </c>
      <c r="F80" t="str">
        <f t="shared" si="2"/>
        <v>IRL</v>
      </c>
    </row>
    <row r="81" spans="1:6" x14ac:dyDescent="0.3">
      <c r="A81" t="s">
        <v>319</v>
      </c>
      <c r="B81" t="s">
        <v>320</v>
      </c>
      <c r="C81" t="s">
        <v>321</v>
      </c>
      <c r="D81" t="s">
        <v>322</v>
      </c>
      <c r="E81" s="6">
        <v>47000</v>
      </c>
      <c r="F81" t="str">
        <f t="shared" si="2"/>
        <v>ITA</v>
      </c>
    </row>
    <row r="82" spans="1:6" x14ac:dyDescent="0.3">
      <c r="A82" t="s">
        <v>323</v>
      </c>
      <c r="B82" t="s">
        <v>324</v>
      </c>
      <c r="C82" t="s">
        <v>325</v>
      </c>
      <c r="D82" t="s">
        <v>326</v>
      </c>
      <c r="E82" s="6">
        <v>41100</v>
      </c>
      <c r="F82" t="str">
        <f t="shared" si="2"/>
        <v>LUX</v>
      </c>
    </row>
    <row r="83" spans="1:6" x14ac:dyDescent="0.3">
      <c r="A83" t="s">
        <v>327</v>
      </c>
      <c r="B83" t="s">
        <v>328</v>
      </c>
      <c r="C83" t="s">
        <v>329</v>
      </c>
      <c r="D83" t="s">
        <v>330</v>
      </c>
      <c r="E83" s="6">
        <v>12900</v>
      </c>
      <c r="F83" t="str">
        <f t="shared" si="2"/>
        <v>NLD</v>
      </c>
    </row>
    <row r="84" spans="1:6" x14ac:dyDescent="0.3">
      <c r="A84" t="s">
        <v>331</v>
      </c>
      <c r="B84" t="s">
        <v>332</v>
      </c>
      <c r="C84" t="s">
        <v>333</v>
      </c>
      <c r="D84" t="s">
        <v>334</v>
      </c>
      <c r="E84" s="6">
        <v>24200</v>
      </c>
      <c r="F84" t="str">
        <f t="shared" si="2"/>
        <v>NOR</v>
      </c>
    </row>
    <row r="85" spans="1:6" x14ac:dyDescent="0.3">
      <c r="A85" t="s">
        <v>13</v>
      </c>
      <c r="B85" t="s">
        <v>335</v>
      </c>
      <c r="C85" t="s">
        <v>336</v>
      </c>
      <c r="D85" t="s">
        <v>337</v>
      </c>
      <c r="E85" s="6">
        <v>18900</v>
      </c>
      <c r="F85" t="str">
        <f t="shared" si="2"/>
        <v>POL</v>
      </c>
    </row>
    <row r="86" spans="1:6" x14ac:dyDescent="0.3">
      <c r="A86" t="s">
        <v>338</v>
      </c>
      <c r="B86" t="s">
        <v>339</v>
      </c>
      <c r="C86" t="s">
        <v>340</v>
      </c>
      <c r="D86" t="s">
        <v>341</v>
      </c>
      <c r="E86" s="6">
        <v>11800</v>
      </c>
      <c r="F86" t="str">
        <f t="shared" si="2"/>
        <v>SRB</v>
      </c>
    </row>
    <row r="87" spans="1:6" x14ac:dyDescent="0.3">
      <c r="A87" t="s">
        <v>104</v>
      </c>
      <c r="B87" t="s">
        <v>342</v>
      </c>
      <c r="C87" t="s">
        <v>343</v>
      </c>
      <c r="D87" t="s">
        <v>344</v>
      </c>
      <c r="E87" s="6">
        <v>8900</v>
      </c>
      <c r="F87" t="str">
        <f t="shared" si="2"/>
        <v>AUT</v>
      </c>
    </row>
    <row r="88" spans="1:6" x14ac:dyDescent="0.3">
      <c r="A88" t="s">
        <v>345</v>
      </c>
      <c r="B88" t="s">
        <v>346</v>
      </c>
      <c r="C88" t="s">
        <v>347</v>
      </c>
      <c r="D88" t="s">
        <v>348</v>
      </c>
      <c r="E88" s="6">
        <v>18000</v>
      </c>
      <c r="F88" t="str">
        <f t="shared" si="2"/>
        <v>BEL</v>
      </c>
    </row>
    <row r="89" spans="1:6" x14ac:dyDescent="0.3">
      <c r="A89" t="s">
        <v>349</v>
      </c>
      <c r="B89" t="s">
        <v>350</v>
      </c>
      <c r="C89" t="s">
        <v>351</v>
      </c>
      <c r="D89" t="s">
        <v>352</v>
      </c>
      <c r="E89" s="6">
        <v>14200</v>
      </c>
      <c r="F89" t="str">
        <f t="shared" si="2"/>
        <v>CHE</v>
      </c>
    </row>
    <row r="90" spans="1:6" x14ac:dyDescent="0.3">
      <c r="A90" t="s">
        <v>353</v>
      </c>
      <c r="B90" t="s">
        <v>128</v>
      </c>
      <c r="C90" t="s">
        <v>354</v>
      </c>
      <c r="D90" t="s">
        <v>355</v>
      </c>
      <c r="E90" s="6">
        <v>10200</v>
      </c>
      <c r="F90" t="str">
        <f t="shared" si="2"/>
        <v>CYP</v>
      </c>
    </row>
    <row r="91" spans="1:6" x14ac:dyDescent="0.3">
      <c r="A91" t="s">
        <v>356</v>
      </c>
      <c r="B91" t="s">
        <v>357</v>
      </c>
      <c r="C91" t="s">
        <v>358</v>
      </c>
      <c r="D91" t="s">
        <v>359</v>
      </c>
      <c r="E91" s="6">
        <v>10600</v>
      </c>
      <c r="F91" t="str">
        <f t="shared" si="2"/>
        <v>CZE</v>
      </c>
    </row>
    <row r="92" spans="1:6" x14ac:dyDescent="0.3">
      <c r="A92" t="s">
        <v>360</v>
      </c>
      <c r="B92" t="s">
        <v>361</v>
      </c>
      <c r="C92" t="s">
        <v>362</v>
      </c>
      <c r="D92" t="s">
        <v>363</v>
      </c>
      <c r="E92" s="6">
        <v>28000</v>
      </c>
      <c r="F92" t="str">
        <f t="shared" si="2"/>
        <v>DEU</v>
      </c>
    </row>
    <row r="93" spans="1:6" x14ac:dyDescent="0.3">
      <c r="A93" t="s">
        <v>364</v>
      </c>
      <c r="B93" t="s">
        <v>365</v>
      </c>
      <c r="C93" t="s">
        <v>366</v>
      </c>
      <c r="D93" t="s">
        <v>367</v>
      </c>
      <c r="E93" s="6">
        <v>19300</v>
      </c>
      <c r="F93" t="str">
        <f t="shared" si="2"/>
        <v>DNK</v>
      </c>
    </row>
    <row r="94" spans="1:6" x14ac:dyDescent="0.3">
      <c r="A94" t="s">
        <v>368</v>
      </c>
      <c r="B94" t="s">
        <v>369</v>
      </c>
      <c r="C94" t="s">
        <v>370</v>
      </c>
      <c r="D94" t="s">
        <v>371</v>
      </c>
      <c r="E94" s="6">
        <v>35400</v>
      </c>
      <c r="F94" t="str">
        <f t="shared" si="2"/>
        <v>ESP</v>
      </c>
    </row>
    <row r="95" spans="1:6" x14ac:dyDescent="0.3">
      <c r="A95" t="s">
        <v>372</v>
      </c>
      <c r="B95" t="s">
        <v>373</v>
      </c>
      <c r="C95" t="s">
        <v>374</v>
      </c>
      <c r="D95" t="s">
        <v>375</v>
      </c>
      <c r="E95" s="6">
        <v>39600</v>
      </c>
      <c r="F95" t="str">
        <f t="shared" si="2"/>
        <v>EST</v>
      </c>
    </row>
    <row r="96" spans="1:6" x14ac:dyDescent="0.3">
      <c r="A96" t="s">
        <v>376</v>
      </c>
      <c r="B96" t="s">
        <v>377</v>
      </c>
      <c r="C96" t="s">
        <v>378</v>
      </c>
      <c r="D96" t="s">
        <v>379</v>
      </c>
      <c r="E96" s="6">
        <v>19800</v>
      </c>
      <c r="F96" t="str">
        <f t="shared" si="2"/>
        <v>FIN</v>
      </c>
    </row>
    <row r="97" spans="1:6" x14ac:dyDescent="0.3">
      <c r="A97" t="s">
        <v>380</v>
      </c>
      <c r="B97" t="s">
        <v>381</v>
      </c>
      <c r="C97" t="s">
        <v>382</v>
      </c>
      <c r="D97" t="s">
        <v>383</v>
      </c>
      <c r="E97" s="6">
        <v>29200</v>
      </c>
      <c r="F97" t="str">
        <f t="shared" si="2"/>
        <v>FRA</v>
      </c>
    </row>
    <row r="98" spans="1:6" x14ac:dyDescent="0.3">
      <c r="A98" t="s">
        <v>384</v>
      </c>
      <c r="B98" t="s">
        <v>385</v>
      </c>
      <c r="C98" t="s">
        <v>386</v>
      </c>
      <c r="D98" t="s">
        <v>387</v>
      </c>
      <c r="E98" s="6">
        <v>46600</v>
      </c>
      <c r="F98" t="str">
        <f t="shared" si="2"/>
        <v>GRC</v>
      </c>
    </row>
    <row r="99" spans="1:6" x14ac:dyDescent="0.3">
      <c r="A99" t="s">
        <v>388</v>
      </c>
      <c r="B99" t="s">
        <v>389</v>
      </c>
      <c r="C99" t="s">
        <v>390</v>
      </c>
      <c r="D99" t="s">
        <v>391</v>
      </c>
      <c r="E99" s="6">
        <v>48300</v>
      </c>
      <c r="F99" t="str">
        <f t="shared" si="2"/>
        <v>HRV</v>
      </c>
    </row>
    <row r="100" spans="1:6" x14ac:dyDescent="0.3">
      <c r="A100" t="s">
        <v>392</v>
      </c>
      <c r="B100" t="s">
        <v>393</v>
      </c>
      <c r="C100" t="s">
        <v>394</v>
      </c>
      <c r="D100" t="s">
        <v>395</v>
      </c>
      <c r="E100" s="6">
        <v>26100</v>
      </c>
      <c r="F100" t="str">
        <f t="shared" si="2"/>
        <v>HUN</v>
      </c>
    </row>
    <row r="101" spans="1:6" x14ac:dyDescent="0.3">
      <c r="A101" t="s">
        <v>396</v>
      </c>
      <c r="B101" t="s">
        <v>397</v>
      </c>
      <c r="C101" t="s">
        <v>398</v>
      </c>
      <c r="D101" t="s">
        <v>399</v>
      </c>
      <c r="E101" s="6">
        <v>10500</v>
      </c>
      <c r="F101" t="str">
        <f t="shared" si="2"/>
        <v>IRL</v>
      </c>
    </row>
    <row r="102" spans="1:6" x14ac:dyDescent="0.3">
      <c r="A102" t="s">
        <v>400</v>
      </c>
      <c r="B102" t="s">
        <v>401</v>
      </c>
      <c r="C102" t="s">
        <v>402</v>
      </c>
      <c r="D102" t="s">
        <v>403</v>
      </c>
      <c r="E102" s="6">
        <v>30900</v>
      </c>
      <c r="F102" t="str">
        <f t="shared" si="2"/>
        <v>ITA</v>
      </c>
    </row>
    <row r="103" spans="1:6" x14ac:dyDescent="0.3">
      <c r="A103" t="s">
        <v>404</v>
      </c>
      <c r="B103" t="s">
        <v>405</v>
      </c>
      <c r="C103" t="s">
        <v>406</v>
      </c>
      <c r="D103" t="s">
        <v>407</v>
      </c>
      <c r="E103" s="6">
        <v>37200</v>
      </c>
      <c r="F103" t="str">
        <f t="shared" si="2"/>
        <v>LUX</v>
      </c>
    </row>
    <row r="104" spans="1:6" x14ac:dyDescent="0.3">
      <c r="A104" t="s">
        <v>408</v>
      </c>
      <c r="B104" t="s">
        <v>409</v>
      </c>
      <c r="C104" t="s">
        <v>410</v>
      </c>
      <c r="D104" t="s">
        <v>411</v>
      </c>
      <c r="E104" s="6">
        <v>10900</v>
      </c>
      <c r="F104" t="str">
        <f t="shared" si="2"/>
        <v>NLD</v>
      </c>
    </row>
    <row r="105" spans="1:6" x14ac:dyDescent="0.3">
      <c r="A105" t="s">
        <v>412</v>
      </c>
      <c r="B105" t="s">
        <v>413</v>
      </c>
      <c r="C105" t="s">
        <v>414</v>
      </c>
      <c r="D105" t="s">
        <v>415</v>
      </c>
      <c r="E105" s="6">
        <v>34000</v>
      </c>
      <c r="F105" t="str">
        <f t="shared" si="2"/>
        <v>NOR</v>
      </c>
    </row>
    <row r="106" spans="1:6" x14ac:dyDescent="0.3">
      <c r="A106" t="s">
        <v>416</v>
      </c>
      <c r="B106" t="s">
        <v>417</v>
      </c>
      <c r="C106" t="s">
        <v>418</v>
      </c>
      <c r="D106" t="s">
        <v>419</v>
      </c>
      <c r="E106" s="6">
        <v>40500</v>
      </c>
      <c r="F106" t="str">
        <f t="shared" si="2"/>
        <v>POL</v>
      </c>
    </row>
    <row r="107" spans="1:6" x14ac:dyDescent="0.3">
      <c r="A107" t="s">
        <v>420</v>
      </c>
      <c r="B107" t="s">
        <v>421</v>
      </c>
      <c r="C107" t="s">
        <v>422</v>
      </c>
      <c r="D107" t="s">
        <v>423</v>
      </c>
      <c r="E107" s="6">
        <v>38800</v>
      </c>
      <c r="F107" t="str">
        <f t="shared" si="2"/>
        <v>SRB</v>
      </c>
    </row>
    <row r="108" spans="1:6" x14ac:dyDescent="0.3">
      <c r="A108" t="s">
        <v>424</v>
      </c>
      <c r="B108" t="s">
        <v>425</v>
      </c>
      <c r="C108" t="s">
        <v>426</v>
      </c>
      <c r="D108" t="s">
        <v>427</v>
      </c>
      <c r="E108" s="6">
        <v>39800</v>
      </c>
      <c r="F108" t="str">
        <f t="shared" si="2"/>
        <v>AUT</v>
      </c>
    </row>
    <row r="109" spans="1:6" x14ac:dyDescent="0.3">
      <c r="A109" t="s">
        <v>428</v>
      </c>
      <c r="B109" t="s">
        <v>429</v>
      </c>
      <c r="C109" t="s">
        <v>430</v>
      </c>
      <c r="D109" t="s">
        <v>431</v>
      </c>
      <c r="E109" s="6">
        <v>29300</v>
      </c>
      <c r="F109" t="str">
        <f t="shared" si="2"/>
        <v>BEL</v>
      </c>
    </row>
    <row r="110" spans="1:6" x14ac:dyDescent="0.3">
      <c r="A110" t="s">
        <v>432</v>
      </c>
      <c r="B110" t="s">
        <v>433</v>
      </c>
      <c r="C110" t="s">
        <v>434</v>
      </c>
      <c r="D110" t="s">
        <v>435</v>
      </c>
      <c r="E110" s="6">
        <v>46700</v>
      </c>
      <c r="F110" t="str">
        <f t="shared" si="2"/>
        <v>CHE</v>
      </c>
    </row>
    <row r="111" spans="1:6" x14ac:dyDescent="0.3">
      <c r="A111" t="s">
        <v>436</v>
      </c>
      <c r="B111" t="s">
        <v>437</v>
      </c>
      <c r="C111" t="s">
        <v>438</v>
      </c>
      <c r="D111" t="s">
        <v>439</v>
      </c>
      <c r="E111" s="6">
        <v>8500</v>
      </c>
      <c r="F111" t="str">
        <f t="shared" si="2"/>
        <v>CYP</v>
      </c>
    </row>
    <row r="112" spans="1:6" x14ac:dyDescent="0.3">
      <c r="A112" t="s">
        <v>440</v>
      </c>
      <c r="B112" t="s">
        <v>441</v>
      </c>
      <c r="C112" t="s">
        <v>442</v>
      </c>
      <c r="D112" t="s">
        <v>443</v>
      </c>
      <c r="E112" s="6">
        <v>39800</v>
      </c>
      <c r="F112" t="str">
        <f t="shared" si="2"/>
        <v>CZE</v>
      </c>
    </row>
    <row r="113" spans="1:6" x14ac:dyDescent="0.3">
      <c r="A113" t="s">
        <v>444</v>
      </c>
      <c r="B113" t="s">
        <v>445</v>
      </c>
      <c r="C113" t="s">
        <v>446</v>
      </c>
      <c r="D113" t="s">
        <v>447</v>
      </c>
      <c r="E113" s="6">
        <v>4900</v>
      </c>
      <c r="F113" t="str">
        <f t="shared" si="2"/>
        <v>DEU</v>
      </c>
    </row>
    <row r="114" spans="1:6" x14ac:dyDescent="0.3">
      <c r="A114" t="s">
        <v>448</v>
      </c>
      <c r="B114" t="s">
        <v>449</v>
      </c>
      <c r="C114" t="s">
        <v>450</v>
      </c>
      <c r="D114" t="s">
        <v>451</v>
      </c>
      <c r="E114" s="6">
        <v>20900</v>
      </c>
      <c r="F114" t="str">
        <f t="shared" si="2"/>
        <v>DNK</v>
      </c>
    </row>
    <row r="115" spans="1:6" x14ac:dyDescent="0.3">
      <c r="A115" t="s">
        <v>452</v>
      </c>
      <c r="B115" t="s">
        <v>453</v>
      </c>
      <c r="C115" t="s">
        <v>454</v>
      </c>
      <c r="D115" t="s">
        <v>455</v>
      </c>
      <c r="E115" s="6">
        <v>50120</v>
      </c>
      <c r="F115" t="str">
        <f t="shared" si="2"/>
        <v>ESP</v>
      </c>
    </row>
    <row r="116" spans="1:6" x14ac:dyDescent="0.3">
      <c r="A116" t="s">
        <v>178</v>
      </c>
      <c r="B116" t="s">
        <v>456</v>
      </c>
      <c r="C116" t="s">
        <v>457</v>
      </c>
      <c r="D116" t="s">
        <v>458</v>
      </c>
      <c r="E116" s="6">
        <v>39900</v>
      </c>
      <c r="F116" t="str">
        <f t="shared" si="2"/>
        <v>EST</v>
      </c>
    </row>
    <row r="117" spans="1:6" x14ac:dyDescent="0.3">
      <c r="A117" t="s">
        <v>459</v>
      </c>
      <c r="B117" t="s">
        <v>460</v>
      </c>
      <c r="C117" t="s">
        <v>461</v>
      </c>
      <c r="D117" t="s">
        <v>462</v>
      </c>
      <c r="E117" s="6">
        <v>29200</v>
      </c>
      <c r="F117" t="str">
        <f t="shared" si="2"/>
        <v>FIN</v>
      </c>
    </row>
    <row r="118" spans="1:6" x14ac:dyDescent="0.3">
      <c r="A118" t="s">
        <v>463</v>
      </c>
      <c r="B118" t="s">
        <v>464</v>
      </c>
      <c r="C118" t="s">
        <v>465</v>
      </c>
      <c r="D118" t="s">
        <v>466</v>
      </c>
      <c r="E118" s="6">
        <v>49000</v>
      </c>
      <c r="F118" t="str">
        <f t="shared" si="2"/>
        <v>FRA</v>
      </c>
    </row>
    <row r="119" spans="1:6" x14ac:dyDescent="0.3">
      <c r="A119" t="s">
        <v>303</v>
      </c>
      <c r="B119" t="s">
        <v>467</v>
      </c>
      <c r="C119" t="s">
        <v>468</v>
      </c>
      <c r="D119" t="s">
        <v>469</v>
      </c>
      <c r="E119" s="6">
        <v>49000</v>
      </c>
      <c r="F119" t="str">
        <f t="shared" si="2"/>
        <v>GRC</v>
      </c>
    </row>
    <row r="120" spans="1:6" x14ac:dyDescent="0.3">
      <c r="A120" t="s">
        <v>470</v>
      </c>
      <c r="B120" t="s">
        <v>471</v>
      </c>
      <c r="C120" t="s">
        <v>472</v>
      </c>
      <c r="D120" t="s">
        <v>473</v>
      </c>
      <c r="E120" s="6">
        <v>33500</v>
      </c>
      <c r="F120" t="str">
        <f t="shared" si="2"/>
        <v>HRV</v>
      </c>
    </row>
    <row r="121" spans="1:6" x14ac:dyDescent="0.3">
      <c r="A121" t="s">
        <v>474</v>
      </c>
      <c r="B121" t="s">
        <v>475</v>
      </c>
      <c r="C121" t="s">
        <v>476</v>
      </c>
      <c r="D121" t="s">
        <v>477</v>
      </c>
      <c r="E121" s="6">
        <v>29300</v>
      </c>
      <c r="F121" t="str">
        <f t="shared" si="2"/>
        <v>HUN</v>
      </c>
    </row>
    <row r="122" spans="1:6" x14ac:dyDescent="0.3">
      <c r="A122" t="s">
        <v>478</v>
      </c>
      <c r="B122" t="s">
        <v>479</v>
      </c>
      <c r="C122" t="s">
        <v>480</v>
      </c>
      <c r="D122" t="s">
        <v>481</v>
      </c>
      <c r="E122" s="6">
        <v>13800</v>
      </c>
      <c r="F122" t="str">
        <f t="shared" si="2"/>
        <v>IRL</v>
      </c>
    </row>
    <row r="123" spans="1:6" x14ac:dyDescent="0.3">
      <c r="A123" t="s">
        <v>482</v>
      </c>
      <c r="B123" t="s">
        <v>483</v>
      </c>
      <c r="C123" t="s">
        <v>484</v>
      </c>
      <c r="D123" t="s">
        <v>485</v>
      </c>
      <c r="E123" s="6">
        <v>8900</v>
      </c>
      <c r="F123" t="str">
        <f t="shared" si="2"/>
        <v>ITA</v>
      </c>
    </row>
    <row r="124" spans="1:6" x14ac:dyDescent="0.3">
      <c r="A124" t="s">
        <v>486</v>
      </c>
      <c r="B124" t="s">
        <v>487</v>
      </c>
      <c r="C124" t="s">
        <v>488</v>
      </c>
      <c r="D124" t="s">
        <v>489</v>
      </c>
      <c r="E124" s="6">
        <v>19700</v>
      </c>
      <c r="F124" t="str">
        <f t="shared" si="2"/>
        <v>LUX</v>
      </c>
    </row>
    <row r="125" spans="1:6" x14ac:dyDescent="0.3">
      <c r="A125" t="s">
        <v>490</v>
      </c>
      <c r="B125" t="s">
        <v>491</v>
      </c>
      <c r="C125" t="s">
        <v>492</v>
      </c>
      <c r="D125" t="s">
        <v>493</v>
      </c>
      <c r="E125" s="6">
        <v>12400</v>
      </c>
      <c r="F125" t="str">
        <f t="shared" si="2"/>
        <v>NLD</v>
      </c>
    </row>
    <row r="126" spans="1:6" x14ac:dyDescent="0.3">
      <c r="A126" t="s">
        <v>494</v>
      </c>
      <c r="B126" t="s">
        <v>495</v>
      </c>
      <c r="C126" t="s">
        <v>496</v>
      </c>
      <c r="D126" t="s">
        <v>497</v>
      </c>
      <c r="E126" s="6">
        <v>38900</v>
      </c>
      <c r="F126" t="str">
        <f t="shared" si="2"/>
        <v>NOR</v>
      </c>
    </row>
    <row r="127" spans="1:6" x14ac:dyDescent="0.3">
      <c r="A127" t="s">
        <v>498</v>
      </c>
      <c r="B127" t="s">
        <v>499</v>
      </c>
      <c r="C127" t="s">
        <v>500</v>
      </c>
      <c r="D127" t="s">
        <v>501</v>
      </c>
      <c r="E127" s="6">
        <v>25100</v>
      </c>
      <c r="F127" t="str">
        <f t="shared" si="2"/>
        <v>POL</v>
      </c>
    </row>
    <row r="128" spans="1:6" x14ac:dyDescent="0.3">
      <c r="A128" t="s">
        <v>502</v>
      </c>
      <c r="B128" t="s">
        <v>503</v>
      </c>
      <c r="C128" t="s">
        <v>504</v>
      </c>
      <c r="D128" t="s">
        <v>505</v>
      </c>
      <c r="E128" s="6">
        <v>42300</v>
      </c>
      <c r="F128" t="str">
        <f t="shared" si="2"/>
        <v>SRB</v>
      </c>
    </row>
    <row r="129" spans="1:6" x14ac:dyDescent="0.3">
      <c r="A129" t="s">
        <v>506</v>
      </c>
      <c r="B129" t="s">
        <v>507</v>
      </c>
      <c r="C129" t="s">
        <v>508</v>
      </c>
      <c r="D129" t="s">
        <v>509</v>
      </c>
      <c r="E129" s="6">
        <v>30400</v>
      </c>
      <c r="F129" t="str">
        <f t="shared" si="2"/>
        <v>AUT</v>
      </c>
    </row>
    <row r="130" spans="1:6" x14ac:dyDescent="0.3">
      <c r="A130" t="s">
        <v>283</v>
      </c>
      <c r="B130" t="s">
        <v>510</v>
      </c>
      <c r="C130" t="s">
        <v>511</v>
      </c>
      <c r="D130" t="s">
        <v>512</v>
      </c>
      <c r="E130" s="6">
        <v>37700</v>
      </c>
      <c r="F130" t="str">
        <f t="shared" si="2"/>
        <v>BEL</v>
      </c>
    </row>
    <row r="131" spans="1:6" x14ac:dyDescent="0.3">
      <c r="A131" t="s">
        <v>513</v>
      </c>
      <c r="B131" t="s">
        <v>514</v>
      </c>
      <c r="C131" t="s">
        <v>515</v>
      </c>
      <c r="D131" t="s">
        <v>516</v>
      </c>
      <c r="E131" s="6">
        <v>41300</v>
      </c>
      <c r="F131" t="str">
        <f t="shared" si="2"/>
        <v>CHE</v>
      </c>
    </row>
    <row r="132" spans="1:6" x14ac:dyDescent="0.3">
      <c r="A132" t="s">
        <v>517</v>
      </c>
      <c r="B132" t="s">
        <v>518</v>
      </c>
      <c r="C132" t="s">
        <v>519</v>
      </c>
      <c r="D132" t="s">
        <v>520</v>
      </c>
      <c r="E132" s="6">
        <v>37300</v>
      </c>
      <c r="F132" t="str">
        <f t="shared" ref="F132:H149" si="3">MID($D132, FIND("-", $D132)+1, 3)</f>
        <v>CYP</v>
      </c>
    </row>
    <row r="133" spans="1:6" x14ac:dyDescent="0.3">
      <c r="A133" t="s">
        <v>521</v>
      </c>
      <c r="B133" t="s">
        <v>522</v>
      </c>
      <c r="C133" t="s">
        <v>523</v>
      </c>
      <c r="D133" t="s">
        <v>524</v>
      </c>
      <c r="E133" s="6">
        <v>40600</v>
      </c>
      <c r="F133" t="str">
        <f t="shared" si="3"/>
        <v>CZE</v>
      </c>
    </row>
    <row r="134" spans="1:6" x14ac:dyDescent="0.3">
      <c r="A134" t="s">
        <v>525</v>
      </c>
      <c r="B134" t="s">
        <v>526</v>
      </c>
      <c r="C134" t="s">
        <v>527</v>
      </c>
      <c r="D134" t="s">
        <v>528</v>
      </c>
      <c r="E134" s="6">
        <v>12200</v>
      </c>
      <c r="F134" t="str">
        <f t="shared" si="3"/>
        <v>DEU</v>
      </c>
    </row>
    <row r="135" spans="1:6" x14ac:dyDescent="0.3">
      <c r="A135" t="s">
        <v>529</v>
      </c>
      <c r="B135" t="s">
        <v>530</v>
      </c>
      <c r="C135" t="s">
        <v>531</v>
      </c>
      <c r="D135" t="s">
        <v>532</v>
      </c>
      <c r="E135" s="6">
        <v>41500</v>
      </c>
      <c r="F135" t="str">
        <f t="shared" si="3"/>
        <v>DNK</v>
      </c>
    </row>
    <row r="136" spans="1:6" x14ac:dyDescent="0.3">
      <c r="A136" t="s">
        <v>533</v>
      </c>
      <c r="B136" t="s">
        <v>534</v>
      </c>
      <c r="C136" t="s">
        <v>535</v>
      </c>
      <c r="D136" t="s">
        <v>536</v>
      </c>
      <c r="E136" s="6">
        <v>22300</v>
      </c>
      <c r="F136" t="str">
        <f t="shared" si="3"/>
        <v>ESP</v>
      </c>
    </row>
    <row r="137" spans="1:6" x14ac:dyDescent="0.3">
      <c r="A137" t="s">
        <v>478</v>
      </c>
      <c r="B137" t="s">
        <v>537</v>
      </c>
      <c r="C137" t="s">
        <v>538</v>
      </c>
      <c r="D137" t="s">
        <v>539</v>
      </c>
      <c r="E137" s="6">
        <v>41100</v>
      </c>
      <c r="F137" t="str">
        <f t="shared" si="3"/>
        <v>EST</v>
      </c>
    </row>
    <row r="138" spans="1:6" x14ac:dyDescent="0.3">
      <c r="A138" t="s">
        <v>540</v>
      </c>
      <c r="B138" t="s">
        <v>541</v>
      </c>
      <c r="C138" t="s">
        <v>542</v>
      </c>
      <c r="D138" t="s">
        <v>543</v>
      </c>
      <c r="E138" s="6">
        <v>23000</v>
      </c>
      <c r="F138" t="str">
        <f t="shared" si="3"/>
        <v>FIN</v>
      </c>
    </row>
    <row r="139" spans="1:6" x14ac:dyDescent="0.3">
      <c r="A139" t="s">
        <v>544</v>
      </c>
      <c r="B139" t="s">
        <v>483</v>
      </c>
      <c r="C139" t="s">
        <v>545</v>
      </c>
      <c r="D139" t="s">
        <v>546</v>
      </c>
      <c r="E139" s="6">
        <v>21100</v>
      </c>
      <c r="F139" t="str">
        <f t="shared" si="3"/>
        <v>FRA</v>
      </c>
    </row>
    <row r="140" spans="1:6" x14ac:dyDescent="0.3">
      <c r="A140" t="s">
        <v>547</v>
      </c>
      <c r="B140" t="s">
        <v>548</v>
      </c>
      <c r="C140" t="s">
        <v>549</v>
      </c>
      <c r="D140" t="s">
        <v>550</v>
      </c>
      <c r="E140" s="6">
        <v>44800</v>
      </c>
      <c r="F140" t="str">
        <f t="shared" si="3"/>
        <v>GRC</v>
      </c>
    </row>
    <row r="141" spans="1:6" x14ac:dyDescent="0.3">
      <c r="A141" t="s">
        <v>506</v>
      </c>
      <c r="B141" t="s">
        <v>551</v>
      </c>
      <c r="C141" t="s">
        <v>552</v>
      </c>
      <c r="D141" t="s">
        <v>553</v>
      </c>
      <c r="E141" s="6">
        <v>15100</v>
      </c>
      <c r="F141" t="str">
        <f t="shared" si="3"/>
        <v>HRV</v>
      </c>
    </row>
    <row r="142" spans="1:6" x14ac:dyDescent="0.3">
      <c r="A142" t="s">
        <v>490</v>
      </c>
      <c r="B142" t="s">
        <v>554</v>
      </c>
      <c r="C142" t="s">
        <v>555</v>
      </c>
      <c r="D142" t="s">
        <v>556</v>
      </c>
      <c r="E142" s="6">
        <v>16200</v>
      </c>
      <c r="F142" t="str">
        <f t="shared" si="3"/>
        <v>HUN</v>
      </c>
    </row>
    <row r="143" spans="1:6" x14ac:dyDescent="0.3">
      <c r="A143" t="s">
        <v>557</v>
      </c>
      <c r="B143" t="s">
        <v>558</v>
      </c>
      <c r="C143" t="s">
        <v>559</v>
      </c>
      <c r="D143" t="s">
        <v>560</v>
      </c>
      <c r="E143" s="6">
        <v>41700</v>
      </c>
      <c r="F143" t="str">
        <f t="shared" si="3"/>
        <v>IRL</v>
      </c>
    </row>
    <row r="144" spans="1:6" x14ac:dyDescent="0.3">
      <c r="A144" t="s">
        <v>498</v>
      </c>
      <c r="B144" t="s">
        <v>561</v>
      </c>
      <c r="C144" t="s">
        <v>562</v>
      </c>
      <c r="D144" t="s">
        <v>563</v>
      </c>
      <c r="E144" s="6">
        <v>26800</v>
      </c>
      <c r="F144" t="str">
        <f t="shared" si="3"/>
        <v>ITA</v>
      </c>
    </row>
    <row r="145" spans="1:6" x14ac:dyDescent="0.3">
      <c r="A145" t="s">
        <v>564</v>
      </c>
      <c r="B145" t="s">
        <v>561</v>
      </c>
      <c r="C145" t="s">
        <v>565</v>
      </c>
      <c r="D145" t="s">
        <v>566</v>
      </c>
      <c r="E145" s="6">
        <v>41800</v>
      </c>
      <c r="F145" t="str">
        <f t="shared" si="3"/>
        <v>LUX</v>
      </c>
    </row>
    <row r="146" spans="1:6" x14ac:dyDescent="0.3">
      <c r="A146" t="s">
        <v>567</v>
      </c>
      <c r="B146" t="s">
        <v>568</v>
      </c>
      <c r="C146" t="s">
        <v>569</v>
      </c>
      <c r="D146" t="s">
        <v>570</v>
      </c>
      <c r="E146" s="6">
        <v>29400</v>
      </c>
      <c r="F146" t="str">
        <f t="shared" si="3"/>
        <v>NLD</v>
      </c>
    </row>
    <row r="147" spans="1:6" x14ac:dyDescent="0.3">
      <c r="A147" t="s">
        <v>525</v>
      </c>
      <c r="B147" t="s">
        <v>571</v>
      </c>
      <c r="C147" t="s">
        <v>572</v>
      </c>
      <c r="D147" t="s">
        <v>573</v>
      </c>
      <c r="E147" s="6">
        <v>48000</v>
      </c>
      <c r="F147" t="str">
        <f t="shared" si="3"/>
        <v>NOR</v>
      </c>
    </row>
    <row r="148" spans="1:6" x14ac:dyDescent="0.3">
      <c r="A148" t="s">
        <v>574</v>
      </c>
      <c r="B148" t="s">
        <v>575</v>
      </c>
      <c r="C148" t="s">
        <v>576</v>
      </c>
      <c r="D148" t="s">
        <v>577</v>
      </c>
      <c r="E148" s="6">
        <v>24000</v>
      </c>
      <c r="F148" t="str">
        <f t="shared" si="3"/>
        <v>POL</v>
      </c>
    </row>
    <row r="149" spans="1:6" x14ac:dyDescent="0.3">
      <c r="A149" t="s">
        <v>650</v>
      </c>
      <c r="B149" t="s">
        <v>649</v>
      </c>
      <c r="C149" t="s">
        <v>648</v>
      </c>
      <c r="D149" t="s">
        <v>647</v>
      </c>
      <c r="E149" s="6">
        <v>34300</v>
      </c>
      <c r="F149" s="10" t="str">
        <f t="shared" si="3"/>
        <v>SRB</v>
      </c>
    </row>
  </sheetData>
  <mergeCells count="6">
    <mergeCell ref="H2:I2"/>
    <mergeCell ref="H3:I4"/>
    <mergeCell ref="J3:J4"/>
    <mergeCell ref="H7:I7"/>
    <mergeCell ref="J7:J8"/>
    <mergeCell ref="H8:I8"/>
  </mergeCells>
  <conditionalFormatting sqref="H9:J29">
    <cfRule type="expression" dxfId="0" priority="1">
      <formula>$J9&gt;=$H$3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3B3E-05BD-4CE4-B63F-0A6DD8938AC0}">
  <dimension ref="A1:B35"/>
  <sheetViews>
    <sheetView topLeftCell="A22" workbookViewId="0">
      <selection sqref="A1:B35"/>
    </sheetView>
  </sheetViews>
  <sheetFormatPr defaultRowHeight="14.4" x14ac:dyDescent="0.3"/>
  <cols>
    <col min="1" max="1" width="23" style="9" customWidth="1"/>
  </cols>
  <sheetData>
    <row r="1" spans="1:2" x14ac:dyDescent="0.3">
      <c r="A1" s="9" t="s">
        <v>578</v>
      </c>
      <c r="B1" t="s">
        <v>579</v>
      </c>
    </row>
    <row r="2" spans="1:2" x14ac:dyDescent="0.3">
      <c r="A2" s="9" t="s">
        <v>580</v>
      </c>
      <c r="B2" t="s">
        <v>581</v>
      </c>
    </row>
    <row r="3" spans="1:2" x14ac:dyDescent="0.3">
      <c r="A3" s="9" t="s">
        <v>582</v>
      </c>
      <c r="B3" t="s">
        <v>583</v>
      </c>
    </row>
    <row r="4" spans="1:2" x14ac:dyDescent="0.3">
      <c r="A4" s="9" t="s">
        <v>584</v>
      </c>
      <c r="B4" t="s">
        <v>585</v>
      </c>
    </row>
    <row r="5" spans="1:2" x14ac:dyDescent="0.3">
      <c r="A5" s="9" t="s">
        <v>586</v>
      </c>
      <c r="B5" t="s">
        <v>587</v>
      </c>
    </row>
    <row r="6" spans="1:2" x14ac:dyDescent="0.3">
      <c r="A6" s="9" t="s">
        <v>588</v>
      </c>
      <c r="B6" t="s">
        <v>589</v>
      </c>
    </row>
    <row r="7" spans="1:2" x14ac:dyDescent="0.3">
      <c r="A7" s="9" t="s">
        <v>590</v>
      </c>
      <c r="B7" t="s">
        <v>591</v>
      </c>
    </row>
    <row r="8" spans="1:2" x14ac:dyDescent="0.3">
      <c r="A8" s="9" t="s">
        <v>592</v>
      </c>
      <c r="B8" t="s">
        <v>593</v>
      </c>
    </row>
    <row r="9" spans="1:2" x14ac:dyDescent="0.3">
      <c r="A9" s="9" t="s">
        <v>594</v>
      </c>
      <c r="B9" t="s">
        <v>595</v>
      </c>
    </row>
    <row r="10" spans="1:2" x14ac:dyDescent="0.3">
      <c r="A10" s="9" t="s">
        <v>596</v>
      </c>
      <c r="B10" t="s">
        <v>597</v>
      </c>
    </row>
    <row r="11" spans="1:2" x14ac:dyDescent="0.3">
      <c r="A11" s="9" t="s">
        <v>598</v>
      </c>
      <c r="B11" t="s">
        <v>599</v>
      </c>
    </row>
    <row r="12" spans="1:2" x14ac:dyDescent="0.3">
      <c r="A12" s="9" t="s">
        <v>600</v>
      </c>
      <c r="B12" t="s">
        <v>601</v>
      </c>
    </row>
    <row r="13" spans="1:2" x14ac:dyDescent="0.3">
      <c r="A13" s="9" t="s">
        <v>602</v>
      </c>
      <c r="B13" t="s">
        <v>603</v>
      </c>
    </row>
    <row r="14" spans="1:2" x14ac:dyDescent="0.3">
      <c r="A14" s="9" t="s">
        <v>604</v>
      </c>
      <c r="B14" t="s">
        <v>605</v>
      </c>
    </row>
    <row r="15" spans="1:2" x14ac:dyDescent="0.3">
      <c r="A15" s="9" t="s">
        <v>606</v>
      </c>
      <c r="B15" t="s">
        <v>607</v>
      </c>
    </row>
    <row r="16" spans="1:2" x14ac:dyDescent="0.3">
      <c r="A16" s="9" t="s">
        <v>608</v>
      </c>
      <c r="B16" t="s">
        <v>609</v>
      </c>
    </row>
    <row r="17" spans="1:2" x14ac:dyDescent="0.3">
      <c r="A17" s="9" t="s">
        <v>610</v>
      </c>
      <c r="B17" t="s">
        <v>611</v>
      </c>
    </row>
    <row r="18" spans="1:2" x14ac:dyDescent="0.3">
      <c r="A18" s="9" t="s">
        <v>612</v>
      </c>
      <c r="B18" t="s">
        <v>613</v>
      </c>
    </row>
    <row r="19" spans="1:2" x14ac:dyDescent="0.3">
      <c r="A19" s="9" t="s">
        <v>413</v>
      </c>
      <c r="B19" t="s">
        <v>614</v>
      </c>
    </row>
    <row r="20" spans="1:2" x14ac:dyDescent="0.3">
      <c r="A20" s="9" t="s">
        <v>615</v>
      </c>
      <c r="B20" t="s">
        <v>616</v>
      </c>
    </row>
    <row r="21" spans="1:2" x14ac:dyDescent="0.3">
      <c r="A21" s="9" t="s">
        <v>617</v>
      </c>
      <c r="B21" t="s">
        <v>618</v>
      </c>
    </row>
    <row r="22" spans="1:2" x14ac:dyDescent="0.3">
      <c r="A22" s="9" t="s">
        <v>619</v>
      </c>
      <c r="B22" t="s">
        <v>620</v>
      </c>
    </row>
    <row r="23" spans="1:2" x14ac:dyDescent="0.3">
      <c r="A23" s="9" t="s">
        <v>621</v>
      </c>
      <c r="B23" t="s">
        <v>622</v>
      </c>
    </row>
    <row r="24" spans="1:2" x14ac:dyDescent="0.3">
      <c r="A24" s="9" t="s">
        <v>623</v>
      </c>
      <c r="B24" t="s">
        <v>624</v>
      </c>
    </row>
    <row r="25" spans="1:2" x14ac:dyDescent="0.3">
      <c r="A25" s="9" t="s">
        <v>625</v>
      </c>
      <c r="B25" t="s">
        <v>626</v>
      </c>
    </row>
    <row r="26" spans="1:2" x14ac:dyDescent="0.3">
      <c r="A26" s="9" t="s">
        <v>627</v>
      </c>
      <c r="B26" t="s">
        <v>628</v>
      </c>
    </row>
    <row r="27" spans="1:2" x14ac:dyDescent="0.3">
      <c r="A27" s="9" t="s">
        <v>629</v>
      </c>
      <c r="B27" t="s">
        <v>630</v>
      </c>
    </row>
    <row r="28" spans="1:2" x14ac:dyDescent="0.3">
      <c r="A28" s="9" t="s">
        <v>631</v>
      </c>
      <c r="B28" t="s">
        <v>632</v>
      </c>
    </row>
    <row r="29" spans="1:2" x14ac:dyDescent="0.3">
      <c r="A29" s="9" t="s">
        <v>633</v>
      </c>
      <c r="B29" t="s">
        <v>634</v>
      </c>
    </row>
    <row r="30" spans="1:2" x14ac:dyDescent="0.3">
      <c r="A30" s="9" t="s">
        <v>635</v>
      </c>
      <c r="B30" t="s">
        <v>636</v>
      </c>
    </row>
    <row r="31" spans="1:2" x14ac:dyDescent="0.3">
      <c r="A31" s="9" t="s">
        <v>637</v>
      </c>
      <c r="B31" t="s">
        <v>638</v>
      </c>
    </row>
    <row r="32" spans="1:2" x14ac:dyDescent="0.3">
      <c r="A32" s="9" t="s">
        <v>639</v>
      </c>
      <c r="B32" t="s">
        <v>640</v>
      </c>
    </row>
    <row r="33" spans="1:2" x14ac:dyDescent="0.3">
      <c r="A33" s="9" t="s">
        <v>641</v>
      </c>
      <c r="B33" t="s">
        <v>642</v>
      </c>
    </row>
    <row r="34" spans="1:2" x14ac:dyDescent="0.3">
      <c r="A34" s="9" t="s">
        <v>643</v>
      </c>
      <c r="B34" t="s">
        <v>644</v>
      </c>
    </row>
    <row r="35" spans="1:2" x14ac:dyDescent="0.3">
      <c r="A35" s="9" t="s">
        <v>645</v>
      </c>
      <c r="B35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BranchData</vt:lpstr>
      <vt:lpstr>CountryCodes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2024-10-05T06:08:10Z</dcterms:modified>
</cp:coreProperties>
</file>