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  <sheet name="Summary" sheetId="2" r:id="rId2"/>
    <sheet name="Requirement" sheetId="3" r:id="rId3"/>
    <sheet name="Duplicate" sheetId="4" r:id="rId4"/>
    <sheet name="ReadMe" sheetId="5" r:id="rId5"/>
  </sheets>
  <calcPr calcId="124519" fullCalcOnLoad="1"/>
</workbook>
</file>

<file path=xl/sharedStrings.xml><?xml version="1.0" encoding="utf-8"?>
<sst xmlns="http://schemas.openxmlformats.org/spreadsheetml/2006/main" count="2967" uniqueCount="111">
  <si>
    <t>S.NO</t>
  </si>
  <si>
    <t>EMP.ID</t>
  </si>
  <si>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</si>
  <si>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</si>
  <si>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</si>
  <si>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</si>
  <si>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</si>
  <si>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</si>
  <si>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</si>
  <si>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</si>
  <si>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</si>
  <si>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</si>
  <si>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</si>
  <si>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</si>
  <si>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</si>
  <si>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</si>
  <si>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</si>
  <si>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</si>
  <si>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</si>
  <si>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</si>
  <si>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</si>
  <si>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</si>
  <si>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</si>
  <si>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</si>
  <si>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</si>
  <si>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</si>
  <si>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</si>
  <si>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</si>
  <si>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</si>
  <si>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</si>
  <si>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</si>
  <si>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</si>
  <si>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</si>
  <si>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</si>
  <si>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Morning</t>
  </si>
  <si>
    <t>Evening</t>
  </si>
  <si>
    <t>Night</t>
  </si>
  <si>
    <t>NightOff</t>
  </si>
  <si>
    <t>WeekOff</t>
  </si>
  <si>
    <t>Hours/Mn</t>
  </si>
  <si>
    <t>LP available</t>
  </si>
  <si>
    <t>JASWIN</t>
  </si>
  <si>
    <t>SANOJ</t>
  </si>
  <si>
    <t>JAMSAL</t>
  </si>
  <si>
    <t>ASHIQ</t>
  </si>
  <si>
    <t>NABEEL</t>
  </si>
  <si>
    <t>FATHIMA</t>
  </si>
  <si>
    <t>SHERIN</t>
  </si>
  <si>
    <t>MADHU</t>
  </si>
  <si>
    <t>KIRAN</t>
  </si>
  <si>
    <t>RIYAS</t>
  </si>
  <si>
    <t>MOIDEEN</t>
  </si>
  <si>
    <t>SALMAN</t>
  </si>
  <si>
    <t>BHANU</t>
  </si>
  <si>
    <t>AKHIL</t>
  </si>
  <si>
    <t>ABHISHEK</t>
  </si>
  <si>
    <t>SAINABA</t>
  </si>
  <si>
    <t>SHABANA</t>
  </si>
  <si>
    <t>RASOOL</t>
  </si>
  <si>
    <t>NIKHIL</t>
  </si>
  <si>
    <t>SAJI</t>
  </si>
  <si>
    <t>VIJAY</t>
  </si>
  <si>
    <t>ELIZABETH</t>
  </si>
  <si>
    <t>CELY</t>
  </si>
  <si>
    <t>KEERTHI</t>
  </si>
  <si>
    <t>MARYAM</t>
  </si>
  <si>
    <t>JAANU</t>
  </si>
  <si>
    <t>BASIL</t>
  </si>
  <si>
    <t>RASHEED</t>
  </si>
  <si>
    <t>SHAHINA</t>
  </si>
  <si>
    <t>KAILASH</t>
  </si>
  <si>
    <t>SANJEEV</t>
  </si>
  <si>
    <t>RAJESH</t>
  </si>
  <si>
    <t>JAYA</t>
  </si>
  <si>
    <t>RAGHU</t>
  </si>
  <si>
    <t>BIJU</t>
  </si>
  <si>
    <t>BINOY</t>
  </si>
  <si>
    <t>SHASHI</t>
  </si>
  <si>
    <t>RASAL</t>
  </si>
  <si>
    <t>NAEEM</t>
  </si>
  <si>
    <t>NESHAL</t>
  </si>
  <si>
    <t>AUBA</t>
  </si>
  <si>
    <t>KAREEM</t>
  </si>
  <si>
    <t>ayisha</t>
  </si>
  <si>
    <t>N6</t>
  </si>
  <si>
    <t>A4</t>
  </si>
  <si>
    <t>M6</t>
  </si>
  <si>
    <t>WO</t>
  </si>
  <si>
    <t>NO</t>
  </si>
  <si>
    <t>Shift</t>
  </si>
  <si>
    <t>Max</t>
  </si>
  <si>
    <t>Min</t>
  </si>
  <si>
    <t>Mode</t>
  </si>
  <si>
    <t>Freq.</t>
  </si>
  <si>
    <t>Count</t>
  </si>
  <si>
    <t>Morning Minimum</t>
  </si>
  <si>
    <t>Evening Minimum</t>
  </si>
  <si>
    <t>Night Minimum</t>
  </si>
  <si>
    <t>TweekID</t>
  </si>
  <si>
    <t>Instructions</t>
  </si>
  <si>
    <t>1. Create a spreadsheet file named 'roster.xlsx'</t>
  </si>
  <si>
    <t>2. The 'Update' sheet should have the empty roster.</t>
  </si>
  <si>
    <t>3. the 'Update' Sheet should have 'S.NO', 'EMP.ID', and 'NAMES' in column A, B, and C respectively.</t>
  </si>
  <si>
    <t>4. In the 'Requirement', give the requirement number of staffs in each shift for any given day in 'Count' column.</t>
  </si>
  <si>
    <t>5. Do not Edit the 'Duplicate' sheet in any case.</t>
  </si>
  <si>
    <t>6. The column headers should be strings.</t>
  </si>
  <si>
    <t>7. To read from a previous roster to create a continuum, rename the previous roster file as "previous_roster.xlsx" with the previous "Duplicate" sheet intact within in.</t>
  </si>
  <si>
    <t>8. To create a continuum from the previous roster, both the new roster and previous_roster should have same column header.</t>
  </si>
  <si>
    <t>9. The number of days is limited to 28, 29, 30 or 31 pertaining to number of days of the month.</t>
  </si>
  <si>
    <t>10. The summary for each day in terms of staffs numbers assigned is given at the bottom.</t>
  </si>
  <si>
    <t>11. The summary of each staff in terms of number of shifts taken is assigned last six columns.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</si>
</sst>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N5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sheetData>
    <row r="2" spans="1:4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>
      <c r="A3">
        <v>1</v>
      </c>
      <c r="B3">
        <v>123456</v>
      </c>
      <c r="C3" t="s">
        <v>41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88</v>
      </c>
      <c r="L3" t="s">
        <v>87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87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87</v>
      </c>
      <c r="AA3" t="s">
        <v>85</v>
      </c>
      <c r="AB3" t="s">
        <v>85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>
        <f>countif(D3:AH3,"A4")</f>
        <v>0</v>
      </c>
      <c r="AJ3">
        <f>countif(D3:AH3,"M6")</f>
        <v>0</v>
      </c>
      <c r="AK3">
        <f>countif(D3:AH3,"N6")</f>
        <v>0</v>
      </c>
      <c r="AL3">
        <f>countif(D3:AH3,"NO")</f>
        <v>0</v>
      </c>
      <c r="AM3">
        <f>countif(D3:AH3,"WO")</f>
        <v>0</v>
      </c>
      <c r="AN3">
        <f>AI3*7+AJ3*7+AK3*10</f>
        <v>0</v>
      </c>
    </row>
    <row r="4" spans="1:40">
      <c r="A4">
        <v>2</v>
      </c>
      <c r="B4">
        <v>123457</v>
      </c>
      <c r="C4" t="s">
        <v>42</v>
      </c>
      <c r="D4" t="s">
        <v>84</v>
      </c>
      <c r="E4" t="s">
        <v>88</v>
      </c>
      <c r="F4" t="s">
        <v>87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87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87</v>
      </c>
      <c r="U4" t="s">
        <v>86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88</v>
      </c>
      <c r="AE4" t="s">
        <v>87</v>
      </c>
      <c r="AF4" t="s">
        <v>85</v>
      </c>
      <c r="AG4" t="s">
        <v>85</v>
      </c>
      <c r="AH4" t="s">
        <v>85</v>
      </c>
      <c r="AI4">
        <f>countif(D4:AH4,"A4")</f>
        <v>0</v>
      </c>
      <c r="AJ4">
        <f>countif(D4:AH4,"M6")</f>
        <v>0</v>
      </c>
      <c r="AK4">
        <f>countif(D4:AH4,"N6")</f>
        <v>0</v>
      </c>
      <c r="AL4">
        <f>countif(D4:AH4,"NO")</f>
        <v>0</v>
      </c>
      <c r="AM4">
        <f>countif(D4:AH4,"WO")</f>
        <v>0</v>
      </c>
      <c r="AN4">
        <f>AI4*7+AJ4*7+AK4*10</f>
        <v>0</v>
      </c>
    </row>
    <row r="5" spans="1:40">
      <c r="A5">
        <v>3</v>
      </c>
      <c r="B5">
        <v>123458</v>
      </c>
      <c r="C5" t="s">
        <v>43</v>
      </c>
      <c r="D5" t="s">
        <v>85</v>
      </c>
      <c r="E5" t="s">
        <v>85</v>
      </c>
      <c r="F5" t="s">
        <v>85</v>
      </c>
      <c r="G5" t="s">
        <v>87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87</v>
      </c>
      <c r="O5" t="s">
        <v>85</v>
      </c>
      <c r="P5" t="s">
        <v>85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87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87</v>
      </c>
      <c r="AG5" t="s">
        <v>86</v>
      </c>
      <c r="AH5" t="s">
        <v>86</v>
      </c>
      <c r="AI5">
        <f>countif(D5:AH5,"A4")</f>
        <v>0</v>
      </c>
      <c r="AJ5">
        <f>countif(D5:AH5,"M6")</f>
        <v>0</v>
      </c>
      <c r="AK5">
        <f>countif(D5:AH5,"N6")</f>
        <v>0</v>
      </c>
      <c r="AL5">
        <f>countif(D5:AH5,"NO")</f>
        <v>0</v>
      </c>
      <c r="AM5">
        <f>countif(D5:AH5,"WO")</f>
        <v>0</v>
      </c>
      <c r="AN5">
        <f>AI5*7+AJ5*7+AK5*10</f>
        <v>0</v>
      </c>
    </row>
    <row r="6" spans="1:40">
      <c r="A6">
        <v>4</v>
      </c>
      <c r="B6">
        <v>123459</v>
      </c>
      <c r="C6" t="s">
        <v>44</v>
      </c>
      <c r="D6" t="s">
        <v>85</v>
      </c>
      <c r="E6" t="s">
        <v>85</v>
      </c>
      <c r="F6" t="s">
        <v>85</v>
      </c>
      <c r="G6" t="s">
        <v>85</v>
      </c>
      <c r="H6" t="s">
        <v>87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87</v>
      </c>
      <c r="P6" t="s">
        <v>86</v>
      </c>
      <c r="Q6" t="s">
        <v>86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88</v>
      </c>
      <c r="Z6" t="s">
        <v>87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87</v>
      </c>
      <c r="AH6" t="s">
        <v>86</v>
      </c>
      <c r="AI6">
        <f>countif(D6:AH6,"A4")</f>
        <v>0</v>
      </c>
      <c r="AJ6">
        <f>countif(D6:AH6,"M6")</f>
        <v>0</v>
      </c>
      <c r="AK6">
        <f>countif(D6:AH6,"N6")</f>
        <v>0</v>
      </c>
      <c r="AL6">
        <f>countif(D6:AH6,"NO")</f>
        <v>0</v>
      </c>
      <c r="AM6">
        <f>countif(D6:AH6,"WO")</f>
        <v>0</v>
      </c>
      <c r="AN6">
        <f>AI6*7+AJ6*7+AK6*10</f>
        <v>0</v>
      </c>
    </row>
    <row r="7" spans="1:40">
      <c r="A7">
        <v>5</v>
      </c>
      <c r="B7">
        <v>123460</v>
      </c>
      <c r="C7" t="s">
        <v>45</v>
      </c>
      <c r="D7" t="s">
        <v>85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88</v>
      </c>
      <c r="M7" t="s">
        <v>87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87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87</v>
      </c>
      <c r="AB7" t="s">
        <v>85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>
        <f>countif(D7:AH7,"A4")</f>
        <v>0</v>
      </c>
      <c r="AJ7">
        <f>countif(D7:AH7,"M6")</f>
        <v>0</v>
      </c>
      <c r="AK7">
        <f>countif(D7:AH7,"N6")</f>
        <v>0</v>
      </c>
      <c r="AL7">
        <f>countif(D7:AH7,"NO")</f>
        <v>0</v>
      </c>
      <c r="AM7">
        <f>countif(D7:AH7,"WO")</f>
        <v>0</v>
      </c>
      <c r="AN7">
        <f>AI7*7+AJ7*7+AK7*10</f>
        <v>0</v>
      </c>
    </row>
    <row r="8" spans="1:40">
      <c r="A8">
        <v>6</v>
      </c>
      <c r="B8">
        <v>123461</v>
      </c>
      <c r="C8" t="s">
        <v>46</v>
      </c>
      <c r="D8" t="s">
        <v>84</v>
      </c>
      <c r="E8" t="s">
        <v>84</v>
      </c>
      <c r="F8" t="s">
        <v>88</v>
      </c>
      <c r="G8" t="s">
        <v>87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87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87</v>
      </c>
      <c r="V8" t="s">
        <v>86</v>
      </c>
      <c r="W8" t="s">
        <v>86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88</v>
      </c>
      <c r="AF8" t="s">
        <v>87</v>
      </c>
      <c r="AG8" t="s">
        <v>85</v>
      </c>
      <c r="AH8" t="s">
        <v>85</v>
      </c>
      <c r="AI8">
        <f>countif(D8:AH8,"A4")</f>
        <v>0</v>
      </c>
      <c r="AJ8">
        <f>countif(D8:AH8,"M6")</f>
        <v>0</v>
      </c>
      <c r="AK8">
        <f>countif(D8:AH8,"N6")</f>
        <v>0</v>
      </c>
      <c r="AL8">
        <f>countif(D8:AH8,"NO")</f>
        <v>0</v>
      </c>
      <c r="AM8">
        <f>countif(D8:AH8,"WO")</f>
        <v>0</v>
      </c>
      <c r="AN8">
        <f>AI8*7+AJ8*7+AK8*10</f>
        <v>0</v>
      </c>
    </row>
    <row r="9" spans="1:40">
      <c r="A9">
        <v>7</v>
      </c>
      <c r="B9">
        <v>123462</v>
      </c>
      <c r="C9" t="s">
        <v>47</v>
      </c>
      <c r="D9" t="s">
        <v>85</v>
      </c>
      <c r="E9" t="s">
        <v>85</v>
      </c>
      <c r="F9" t="s">
        <v>85</v>
      </c>
      <c r="G9" t="s">
        <v>85</v>
      </c>
      <c r="H9" t="s">
        <v>87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87</v>
      </c>
      <c r="P9" t="s">
        <v>85</v>
      </c>
      <c r="Q9" t="s">
        <v>85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88</v>
      </c>
      <c r="Z9" t="s">
        <v>87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87</v>
      </c>
      <c r="AH9" t="s">
        <v>86</v>
      </c>
      <c r="AI9">
        <f>countif(D9:AH9,"A4")</f>
        <v>0</v>
      </c>
      <c r="AJ9">
        <f>countif(D9:AH9,"M6")</f>
        <v>0</v>
      </c>
      <c r="AK9">
        <f>countif(D9:AH9,"N6")</f>
        <v>0</v>
      </c>
      <c r="AL9">
        <f>countif(D9:AH9,"NO")</f>
        <v>0</v>
      </c>
      <c r="AM9">
        <f>countif(D9:AH9,"WO")</f>
        <v>0</v>
      </c>
      <c r="AN9">
        <f>AI9*7+AJ9*7+AK9*10</f>
        <v>0</v>
      </c>
    </row>
    <row r="10" spans="1:40">
      <c r="A10">
        <v>8</v>
      </c>
      <c r="B10">
        <v>123463</v>
      </c>
      <c r="C10" t="s">
        <v>48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87</v>
      </c>
      <c r="J10" t="s">
        <v>86</v>
      </c>
      <c r="K10" t="s">
        <v>86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88</v>
      </c>
      <c r="T10" t="s">
        <v>87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87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86</v>
      </c>
      <c r="AH10" t="s">
        <v>87</v>
      </c>
      <c r="AI10">
        <f>countif(D10:AH10,"A4")</f>
        <v>0</v>
      </c>
      <c r="AJ10">
        <f>countif(D10:AH10,"M6")</f>
        <v>0</v>
      </c>
      <c r="AK10">
        <f>countif(D10:AH10,"N6")</f>
        <v>0</v>
      </c>
      <c r="AL10">
        <f>countif(D10:AH10,"NO")</f>
        <v>0</v>
      </c>
      <c r="AM10">
        <f>countif(D10:AH10,"WO")</f>
        <v>0</v>
      </c>
      <c r="AN10">
        <f>AI10*7+AJ10*7+AK10*10</f>
        <v>0</v>
      </c>
    </row>
    <row r="11" spans="1:40">
      <c r="A11">
        <v>9</v>
      </c>
      <c r="B11">
        <v>123464</v>
      </c>
      <c r="C11" t="s">
        <v>49</v>
      </c>
      <c r="D11" t="s">
        <v>85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88</v>
      </c>
      <c r="N11" t="s">
        <v>87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87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87</v>
      </c>
      <c r="AC11" t="s">
        <v>85</v>
      </c>
      <c r="AD11" t="s">
        <v>85</v>
      </c>
      <c r="AE11" t="s">
        <v>84</v>
      </c>
      <c r="AF11" t="s">
        <v>84</v>
      </c>
      <c r="AG11" t="s">
        <v>84</v>
      </c>
      <c r="AH11" t="s">
        <v>84</v>
      </c>
      <c r="AI11">
        <f>countif(D11:AH11,"A4")</f>
        <v>0</v>
      </c>
      <c r="AJ11">
        <f>countif(D11:AH11,"M6")</f>
        <v>0</v>
      </c>
      <c r="AK11">
        <f>countif(D11:AH11,"N6")</f>
        <v>0</v>
      </c>
      <c r="AL11">
        <f>countif(D11:AH11,"NO")</f>
        <v>0</v>
      </c>
      <c r="AM11">
        <f>countif(D11:AH11,"WO")</f>
        <v>0</v>
      </c>
      <c r="AN11">
        <f>AI11*7+AJ11*7+AK11*10</f>
        <v>0</v>
      </c>
    </row>
    <row r="12" spans="1:40">
      <c r="A12">
        <v>10</v>
      </c>
      <c r="B12">
        <v>123465</v>
      </c>
      <c r="C12" t="s">
        <v>50</v>
      </c>
      <c r="D12" t="s">
        <v>84</v>
      </c>
      <c r="E12" t="s">
        <v>84</v>
      </c>
      <c r="F12" t="s">
        <v>84</v>
      </c>
      <c r="G12" t="s">
        <v>88</v>
      </c>
      <c r="H12" t="s">
        <v>87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87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87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87</v>
      </c>
      <c r="AH12" t="s">
        <v>85</v>
      </c>
      <c r="AI12">
        <f>countif(D12:AH12,"A4")</f>
        <v>0</v>
      </c>
      <c r="AJ12">
        <f>countif(D12:AH12,"M6")</f>
        <v>0</v>
      </c>
      <c r="AK12">
        <f>countif(D12:AH12,"N6")</f>
        <v>0</v>
      </c>
      <c r="AL12">
        <f>countif(D12:AH12,"NO")</f>
        <v>0</v>
      </c>
      <c r="AM12">
        <f>countif(D12:AH12,"WO")</f>
        <v>0</v>
      </c>
      <c r="AN12">
        <f>AI12*7+AJ12*7+AK12*10</f>
        <v>0</v>
      </c>
    </row>
    <row r="13" spans="1:40">
      <c r="A13">
        <v>11</v>
      </c>
      <c r="B13">
        <v>123466</v>
      </c>
      <c r="C13" t="s">
        <v>51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87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87</v>
      </c>
      <c r="Q13" t="s">
        <v>85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88</v>
      </c>
      <c r="AA13" t="s">
        <v>87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87</v>
      </c>
      <c r="AI13">
        <f>countif(D13:AH13,"A4")</f>
        <v>0</v>
      </c>
      <c r="AJ13">
        <f>countif(D13:AH13,"M6")</f>
        <v>0</v>
      </c>
      <c r="AK13">
        <f>countif(D13:AH13,"N6")</f>
        <v>0</v>
      </c>
      <c r="AL13">
        <f>countif(D13:AH13,"NO")</f>
        <v>0</v>
      </c>
      <c r="AM13">
        <f>countif(D13:AH13,"WO")</f>
        <v>0</v>
      </c>
      <c r="AN13">
        <f>AI13*7+AJ13*7+AK13*10</f>
        <v>0</v>
      </c>
    </row>
    <row r="14" spans="1:40">
      <c r="A14">
        <v>12</v>
      </c>
      <c r="B14">
        <v>123467</v>
      </c>
      <c r="C14" t="s">
        <v>52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87</v>
      </c>
      <c r="K14" t="s">
        <v>86</v>
      </c>
      <c r="L14" t="s">
        <v>86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88</v>
      </c>
      <c r="U14" t="s">
        <v>87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87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>
        <f>countif(D14:AH14,"A4")</f>
        <v>0</v>
      </c>
      <c r="AJ14">
        <f>countif(D14:AH14,"M6")</f>
        <v>0</v>
      </c>
      <c r="AK14">
        <f>countif(D14:AH14,"N6")</f>
        <v>0</v>
      </c>
      <c r="AL14">
        <f>countif(D14:AH14,"NO")</f>
        <v>0</v>
      </c>
      <c r="AM14">
        <f>countif(D14:AH14,"WO")</f>
        <v>0</v>
      </c>
      <c r="AN14">
        <f>AI14*7+AJ14*7+AK14*10</f>
        <v>0</v>
      </c>
    </row>
    <row r="15" spans="1:40">
      <c r="A15">
        <v>13</v>
      </c>
      <c r="B15">
        <v>123468</v>
      </c>
      <c r="C15" t="s">
        <v>53</v>
      </c>
      <c r="D15" t="s">
        <v>87</v>
      </c>
      <c r="E15" t="s">
        <v>85</v>
      </c>
      <c r="F15" t="s">
        <v>85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88</v>
      </c>
      <c r="O15" t="s">
        <v>87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87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87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>
        <f>countif(D15:AH15,"A4")</f>
        <v>0</v>
      </c>
      <c r="AJ15">
        <f>countif(D15:AH15,"M6")</f>
        <v>0</v>
      </c>
      <c r="AK15">
        <f>countif(D15:AH15,"N6")</f>
        <v>0</v>
      </c>
      <c r="AL15">
        <f>countif(D15:AH15,"NO")</f>
        <v>0</v>
      </c>
      <c r="AM15">
        <f>countif(D15:AH15,"WO")</f>
        <v>0</v>
      </c>
      <c r="AN15">
        <f>AI15*7+AJ15*7+AK15*10</f>
        <v>0</v>
      </c>
    </row>
    <row r="16" spans="1:40">
      <c r="A16">
        <v>14</v>
      </c>
      <c r="B16">
        <v>123469</v>
      </c>
      <c r="C16" t="s">
        <v>54</v>
      </c>
      <c r="D16" t="s">
        <v>84</v>
      </c>
      <c r="E16" t="s">
        <v>84</v>
      </c>
      <c r="F16" t="s">
        <v>84</v>
      </c>
      <c r="G16" t="s">
        <v>84</v>
      </c>
      <c r="H16" t="s">
        <v>88</v>
      </c>
      <c r="I16" t="s">
        <v>87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87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87</v>
      </c>
      <c r="X16" t="s">
        <v>86</v>
      </c>
      <c r="Y16" t="s">
        <v>86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88</v>
      </c>
      <c r="AH16" t="s">
        <v>87</v>
      </c>
      <c r="AI16">
        <f>countif(D16:AH16,"A4")</f>
        <v>0</v>
      </c>
      <c r="AJ16">
        <f>countif(D16:AH16,"M6")</f>
        <v>0</v>
      </c>
      <c r="AK16">
        <f>countif(D16:AH16,"N6")</f>
        <v>0</v>
      </c>
      <c r="AL16">
        <f>countif(D16:AH16,"NO")</f>
        <v>0</v>
      </c>
      <c r="AM16">
        <f>countif(D16:AH16,"WO")</f>
        <v>0</v>
      </c>
      <c r="AN16">
        <f>AI16*7+AJ16*7+AK16*10</f>
        <v>0</v>
      </c>
    </row>
    <row r="17" spans="1:40">
      <c r="A17">
        <v>15</v>
      </c>
      <c r="B17">
        <v>123470</v>
      </c>
      <c r="C17" t="s">
        <v>55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87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87</v>
      </c>
      <c r="R17" t="s">
        <v>85</v>
      </c>
      <c r="S17" t="s">
        <v>85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88</v>
      </c>
      <c r="AB17" t="s">
        <v>87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>
        <f>countif(D17:AH17,"A4")</f>
        <v>0</v>
      </c>
      <c r="AJ17">
        <f>countif(D17:AH17,"M6")</f>
        <v>0</v>
      </c>
      <c r="AK17">
        <f>countif(D17:AH17,"N6")</f>
        <v>0</v>
      </c>
      <c r="AL17">
        <f>countif(D17:AH17,"NO")</f>
        <v>0</v>
      </c>
      <c r="AM17">
        <f>countif(D17:AH17,"WO")</f>
        <v>0</v>
      </c>
      <c r="AN17">
        <f>AI17*7+AJ17*7+AK17*10</f>
        <v>0</v>
      </c>
    </row>
    <row r="18" spans="1:40">
      <c r="A18">
        <v>16</v>
      </c>
      <c r="B18">
        <v>123471</v>
      </c>
      <c r="C18" t="s">
        <v>56</v>
      </c>
      <c r="D18" t="s">
        <v>87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87</v>
      </c>
      <c r="L18" t="s">
        <v>86</v>
      </c>
      <c r="M18" t="s">
        <v>86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88</v>
      </c>
      <c r="V18" t="s">
        <v>87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87</v>
      </c>
      <c r="AD18" t="s">
        <v>86</v>
      </c>
      <c r="AE18" t="s">
        <v>86</v>
      </c>
      <c r="AF18" t="s">
        <v>86</v>
      </c>
      <c r="AG18" t="s">
        <v>86</v>
      </c>
      <c r="AH18" t="s">
        <v>86</v>
      </c>
      <c r="AI18">
        <f>countif(D18:AH18,"A4")</f>
        <v>0</v>
      </c>
      <c r="AJ18">
        <f>countif(D18:AH18,"M6")</f>
        <v>0</v>
      </c>
      <c r="AK18">
        <f>countif(D18:AH18,"N6")</f>
        <v>0</v>
      </c>
      <c r="AL18">
        <f>countif(D18:AH18,"NO")</f>
        <v>0</v>
      </c>
      <c r="AM18">
        <f>countif(D18:AH18,"WO")</f>
        <v>0</v>
      </c>
      <c r="AN18">
        <f>AI18*7+AJ18*7+AK18*10</f>
        <v>0</v>
      </c>
    </row>
    <row r="19" spans="1:40">
      <c r="A19">
        <v>17</v>
      </c>
      <c r="B19">
        <v>123472</v>
      </c>
      <c r="C19" t="s">
        <v>57</v>
      </c>
      <c r="D19" t="s">
        <v>86</v>
      </c>
      <c r="E19" t="s">
        <v>87</v>
      </c>
      <c r="F19" t="s">
        <v>85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88</v>
      </c>
      <c r="P19" t="s">
        <v>87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87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87</v>
      </c>
      <c r="AE19" t="s">
        <v>85</v>
      </c>
      <c r="AF19" t="s">
        <v>85</v>
      </c>
      <c r="AG19" t="s">
        <v>84</v>
      </c>
      <c r="AH19" t="s">
        <v>84</v>
      </c>
      <c r="AI19">
        <f>countif(D19:AH19,"A4")</f>
        <v>0</v>
      </c>
      <c r="AJ19">
        <f>countif(D19:AH19,"M6")</f>
        <v>0</v>
      </c>
      <c r="AK19">
        <f>countif(D19:AH19,"N6")</f>
        <v>0</v>
      </c>
      <c r="AL19">
        <f>countif(D19:AH19,"NO")</f>
        <v>0</v>
      </c>
      <c r="AM19">
        <f>countif(D19:AH19,"WO")</f>
        <v>0</v>
      </c>
      <c r="AN19">
        <f>AI19*7+AJ19*7+AK19*10</f>
        <v>0</v>
      </c>
    </row>
    <row r="20" spans="1:40">
      <c r="A20">
        <v>18</v>
      </c>
      <c r="B20">
        <v>123473</v>
      </c>
      <c r="C20" t="s">
        <v>58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88</v>
      </c>
      <c r="J20" t="s">
        <v>87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87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87</v>
      </c>
      <c r="Y20" t="s">
        <v>86</v>
      </c>
      <c r="Z20" t="s">
        <v>86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88</v>
      </c>
      <c r="AI20">
        <f>countif(D20:AH20,"A4")</f>
        <v>0</v>
      </c>
      <c r="AJ20">
        <f>countif(D20:AH20,"M6")</f>
        <v>0</v>
      </c>
      <c r="AK20">
        <f>countif(D20:AH20,"N6")</f>
        <v>0</v>
      </c>
      <c r="AL20">
        <f>countif(D20:AH20,"NO")</f>
        <v>0</v>
      </c>
      <c r="AM20">
        <f>countif(D20:AH20,"WO")</f>
        <v>0</v>
      </c>
      <c r="AN20">
        <f>AI20*7+AJ20*7+AK20*10</f>
        <v>0</v>
      </c>
    </row>
    <row r="21" spans="1:40">
      <c r="A21">
        <v>19</v>
      </c>
      <c r="B21">
        <v>123474</v>
      </c>
      <c r="C21" t="s">
        <v>59</v>
      </c>
      <c r="D21" t="s">
        <v>87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87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87</v>
      </c>
      <c r="S21" t="s">
        <v>85</v>
      </c>
      <c r="T21" t="s">
        <v>85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87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>
        <f>countif(D21:AH21,"A4")</f>
        <v>0</v>
      </c>
      <c r="AJ21">
        <f>countif(D21:AH21,"M6")</f>
        <v>0</v>
      </c>
      <c r="AK21">
        <f>countif(D21:AH21,"N6")</f>
        <v>0</v>
      </c>
      <c r="AL21">
        <f>countif(D21:AH21,"NO")</f>
        <v>0</v>
      </c>
      <c r="AM21">
        <f>countif(D21:AH21,"WO")</f>
        <v>0</v>
      </c>
      <c r="AN21">
        <f>AI21*7+AJ21*7+AK21*10</f>
        <v>0</v>
      </c>
    </row>
    <row r="22" spans="1:40">
      <c r="A22">
        <v>20</v>
      </c>
      <c r="B22">
        <v>123475</v>
      </c>
      <c r="C22" t="s">
        <v>60</v>
      </c>
      <c r="D22" t="s">
        <v>85</v>
      </c>
      <c r="E22" t="s">
        <v>87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87</v>
      </c>
      <c r="M22" t="s">
        <v>86</v>
      </c>
      <c r="N22" t="s">
        <v>86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88</v>
      </c>
      <c r="W22" t="s">
        <v>87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87</v>
      </c>
      <c r="AE22" t="s">
        <v>86</v>
      </c>
      <c r="AF22" t="s">
        <v>86</v>
      </c>
      <c r="AG22" t="s">
        <v>86</v>
      </c>
      <c r="AH22" t="s">
        <v>86</v>
      </c>
      <c r="AI22">
        <f>countif(D22:AH22,"A4")</f>
        <v>0</v>
      </c>
      <c r="AJ22">
        <f>countif(D22:AH22,"M6")</f>
        <v>0</v>
      </c>
      <c r="AK22">
        <f>countif(D22:AH22,"N6")</f>
        <v>0</v>
      </c>
      <c r="AL22">
        <f>countif(D22:AH22,"NO")</f>
        <v>0</v>
      </c>
      <c r="AM22">
        <f>countif(D22:AH22,"WO")</f>
        <v>0</v>
      </c>
      <c r="AN22">
        <f>AI22*7+AJ22*7+AK22*10</f>
        <v>0</v>
      </c>
    </row>
    <row r="23" spans="1:40">
      <c r="A23">
        <v>21</v>
      </c>
      <c r="B23">
        <v>123476</v>
      </c>
      <c r="C23" t="s">
        <v>61</v>
      </c>
      <c r="D23" t="s">
        <v>86</v>
      </c>
      <c r="E23" t="s">
        <v>86</v>
      </c>
      <c r="F23" t="s">
        <v>87</v>
      </c>
      <c r="G23" t="s">
        <v>85</v>
      </c>
      <c r="H23" t="s">
        <v>85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88</v>
      </c>
      <c r="Q23" t="s">
        <v>87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87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87</v>
      </c>
      <c r="AF23" t="s">
        <v>85</v>
      </c>
      <c r="AG23" t="s">
        <v>85</v>
      </c>
      <c r="AH23" t="s">
        <v>84</v>
      </c>
      <c r="AI23">
        <f>countif(D23:AH23,"A4")</f>
        <v>0</v>
      </c>
      <c r="AJ23">
        <f>countif(D23:AH23,"M6")</f>
        <v>0</v>
      </c>
      <c r="AK23">
        <f>countif(D23:AH23,"N6")</f>
        <v>0</v>
      </c>
      <c r="AL23">
        <f>countif(D23:AH23,"NO")</f>
        <v>0</v>
      </c>
      <c r="AM23">
        <f>countif(D23:AH23,"WO")</f>
        <v>0</v>
      </c>
      <c r="AN23">
        <f>AI23*7+AJ23*7+AK23*10</f>
        <v>0</v>
      </c>
    </row>
    <row r="24" spans="1:40">
      <c r="A24">
        <v>22</v>
      </c>
      <c r="B24">
        <v>123477</v>
      </c>
      <c r="C24" t="s">
        <v>62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88</v>
      </c>
      <c r="K24" t="s">
        <v>87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87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87</v>
      </c>
      <c r="Z24" t="s">
        <v>86</v>
      </c>
      <c r="AA24" t="s">
        <v>86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>
        <f>countif(D24:AH24,"A4")</f>
        <v>0</v>
      </c>
      <c r="AJ24">
        <f>countif(D24:AH24,"M6")</f>
        <v>0</v>
      </c>
      <c r="AK24">
        <f>countif(D24:AH24,"N6")</f>
        <v>0</v>
      </c>
      <c r="AL24">
        <f>countif(D24:AH24,"NO")</f>
        <v>0</v>
      </c>
      <c r="AM24">
        <f>countif(D24:AH24,"WO")</f>
        <v>0</v>
      </c>
      <c r="AN24">
        <f>AI24*7+AJ24*7+AK24*10</f>
        <v>0</v>
      </c>
    </row>
    <row r="25" spans="1:40">
      <c r="A25">
        <v>23</v>
      </c>
      <c r="B25">
        <v>123478</v>
      </c>
      <c r="C25" t="s">
        <v>63</v>
      </c>
      <c r="D25" t="s">
        <v>88</v>
      </c>
      <c r="E25" t="s">
        <v>87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87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87</v>
      </c>
      <c r="T25" t="s">
        <v>85</v>
      </c>
      <c r="U25" t="s">
        <v>85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88</v>
      </c>
      <c r="AD25" t="s">
        <v>87</v>
      </c>
      <c r="AE25" t="s">
        <v>85</v>
      </c>
      <c r="AF25" t="s">
        <v>85</v>
      </c>
      <c r="AG25" t="s">
        <v>85</v>
      </c>
      <c r="AH25" t="s">
        <v>85</v>
      </c>
      <c r="AI25">
        <f>countif(D25:AH25,"A4")</f>
        <v>0</v>
      </c>
      <c r="AJ25">
        <f>countif(D25:AH25,"M6")</f>
        <v>0</v>
      </c>
      <c r="AK25">
        <f>countif(D25:AH25,"N6")</f>
        <v>0</v>
      </c>
      <c r="AL25">
        <f>countif(D25:AH25,"NO")</f>
        <v>0</v>
      </c>
      <c r="AM25">
        <f>countif(D25:AH25,"WO")</f>
        <v>0</v>
      </c>
      <c r="AN25">
        <f>AI25*7+AJ25*7+AK25*10</f>
        <v>0</v>
      </c>
    </row>
    <row r="26" spans="1:40">
      <c r="A26">
        <v>24</v>
      </c>
      <c r="B26">
        <v>123479</v>
      </c>
      <c r="C26" t="s">
        <v>64</v>
      </c>
      <c r="D26" t="s">
        <v>85</v>
      </c>
      <c r="E26" t="s">
        <v>85</v>
      </c>
      <c r="F26" t="s">
        <v>87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87</v>
      </c>
      <c r="N26" t="s">
        <v>86</v>
      </c>
      <c r="O26" t="s">
        <v>86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88</v>
      </c>
      <c r="X26" t="s">
        <v>87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87</v>
      </c>
      <c r="AF26" t="s">
        <v>86</v>
      </c>
      <c r="AG26" t="s">
        <v>86</v>
      </c>
      <c r="AH26" t="s">
        <v>86</v>
      </c>
      <c r="AI26">
        <f>countif(D26:AH26,"A4")</f>
        <v>0</v>
      </c>
      <c r="AJ26">
        <f>countif(D26:AH26,"M6")</f>
        <v>0</v>
      </c>
      <c r="AK26">
        <f>countif(D26:AH26,"N6")</f>
        <v>0</v>
      </c>
      <c r="AL26">
        <f>countif(D26:AH26,"NO")</f>
        <v>0</v>
      </c>
      <c r="AM26">
        <f>countif(D26:AH26,"WO")</f>
        <v>0</v>
      </c>
      <c r="AN26">
        <f>AI26*7+AJ26*7+AK26*10</f>
        <v>0</v>
      </c>
    </row>
    <row r="27" spans="1:40">
      <c r="A27">
        <v>25</v>
      </c>
      <c r="B27">
        <v>123480</v>
      </c>
      <c r="C27" t="s">
        <v>65</v>
      </c>
      <c r="D27" t="s">
        <v>86</v>
      </c>
      <c r="E27" t="s">
        <v>86</v>
      </c>
      <c r="F27" t="s">
        <v>86</v>
      </c>
      <c r="G27" t="s">
        <v>87</v>
      </c>
      <c r="H27" t="s">
        <v>85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88</v>
      </c>
      <c r="R27" t="s">
        <v>87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87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87</v>
      </c>
      <c r="AG27" t="s">
        <v>85</v>
      </c>
      <c r="AH27" t="s">
        <v>85</v>
      </c>
      <c r="AI27">
        <f>countif(D27:AH27,"A4")</f>
        <v>0</v>
      </c>
      <c r="AJ27">
        <f>countif(D27:AH27,"M6")</f>
        <v>0</v>
      </c>
      <c r="AK27">
        <f>countif(D27:AH27,"N6")</f>
        <v>0</v>
      </c>
      <c r="AL27">
        <f>countif(D27:AH27,"NO")</f>
        <v>0</v>
      </c>
      <c r="AM27">
        <f>countif(D27:AH27,"WO")</f>
        <v>0</v>
      </c>
      <c r="AN27">
        <f>AI27*7+AJ27*7+AK27*10</f>
        <v>0</v>
      </c>
    </row>
    <row r="28" spans="1:40">
      <c r="A28">
        <v>26</v>
      </c>
      <c r="B28">
        <v>123481</v>
      </c>
      <c r="C28" t="s">
        <v>66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88</v>
      </c>
      <c r="L28" t="s">
        <v>87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87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87</v>
      </c>
      <c r="AA28" t="s">
        <v>86</v>
      </c>
      <c r="AB28" t="s">
        <v>86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>
        <f>countif(D28:AH28,"A4")</f>
        <v>0</v>
      </c>
      <c r="AJ28">
        <f>countif(D28:AH28,"M6")</f>
        <v>0</v>
      </c>
      <c r="AK28">
        <f>countif(D28:AH28,"N6")</f>
        <v>0</v>
      </c>
      <c r="AL28">
        <f>countif(D28:AH28,"NO")</f>
        <v>0</v>
      </c>
      <c r="AM28">
        <f>countif(D28:AH28,"WO")</f>
        <v>0</v>
      </c>
      <c r="AN28">
        <f>AI28*7+AJ28*7+AK28*10</f>
        <v>0</v>
      </c>
    </row>
    <row r="29" spans="1:40">
      <c r="A29">
        <v>27</v>
      </c>
      <c r="B29">
        <v>123482</v>
      </c>
      <c r="C29" t="s">
        <v>67</v>
      </c>
      <c r="D29" t="s">
        <v>84</v>
      </c>
      <c r="E29" t="s">
        <v>88</v>
      </c>
      <c r="F29" t="s">
        <v>87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87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87</v>
      </c>
      <c r="U29" t="s">
        <v>85</v>
      </c>
      <c r="V29" t="s">
        <v>85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88</v>
      </c>
      <c r="AE29" t="s">
        <v>87</v>
      </c>
      <c r="AF29" t="s">
        <v>85</v>
      </c>
      <c r="AG29" t="s">
        <v>85</v>
      </c>
      <c r="AH29" t="s">
        <v>85</v>
      </c>
      <c r="AI29">
        <f>countif(D29:AH29,"A4")</f>
        <v>0</v>
      </c>
      <c r="AJ29">
        <f>countif(D29:AH29,"M6")</f>
        <v>0</v>
      </c>
      <c r="AK29">
        <f>countif(D29:AH29,"N6")</f>
        <v>0</v>
      </c>
      <c r="AL29">
        <f>countif(D29:AH29,"NO")</f>
        <v>0</v>
      </c>
      <c r="AM29">
        <f>countif(D29:AH29,"WO")</f>
        <v>0</v>
      </c>
      <c r="AN29">
        <f>AI29*7+AJ29*7+AK29*10</f>
        <v>0</v>
      </c>
    </row>
    <row r="30" spans="1:40">
      <c r="A30">
        <v>28</v>
      </c>
      <c r="B30">
        <v>123483</v>
      </c>
      <c r="C30" t="s">
        <v>68</v>
      </c>
      <c r="D30" t="s">
        <v>85</v>
      </c>
      <c r="E30" t="s">
        <v>85</v>
      </c>
      <c r="F30" t="s">
        <v>85</v>
      </c>
      <c r="G30" t="s">
        <v>87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87</v>
      </c>
      <c r="O30" t="s">
        <v>86</v>
      </c>
      <c r="P30" t="s">
        <v>86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88</v>
      </c>
      <c r="Y30" t="s">
        <v>87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87</v>
      </c>
      <c r="AG30" t="s">
        <v>86</v>
      </c>
      <c r="AH30" t="s">
        <v>86</v>
      </c>
      <c r="AI30">
        <f>countif(D30:AH30,"A4")</f>
        <v>0</v>
      </c>
      <c r="AJ30">
        <f>countif(D30:AH30,"M6")</f>
        <v>0</v>
      </c>
      <c r="AK30">
        <f>countif(D30:AH30,"N6")</f>
        <v>0</v>
      </c>
      <c r="AL30">
        <f>countif(D30:AH30,"NO")</f>
        <v>0</v>
      </c>
      <c r="AM30">
        <f>countif(D30:AH30,"WO")</f>
        <v>0</v>
      </c>
      <c r="AN30">
        <f>AI30*7+AJ30*7+AK30*10</f>
        <v>0</v>
      </c>
    </row>
    <row r="31" spans="1:40">
      <c r="A31">
        <v>29</v>
      </c>
      <c r="B31">
        <v>123484</v>
      </c>
      <c r="C31" t="s">
        <v>69</v>
      </c>
      <c r="D31" t="s">
        <v>85</v>
      </c>
      <c r="E31" t="s">
        <v>85</v>
      </c>
      <c r="F31" t="s">
        <v>85</v>
      </c>
      <c r="G31" t="s">
        <v>85</v>
      </c>
      <c r="H31" t="s">
        <v>87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87</v>
      </c>
      <c r="P31" t="s">
        <v>85</v>
      </c>
      <c r="Q31" t="s">
        <v>85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88</v>
      </c>
      <c r="Z31" t="s">
        <v>87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87</v>
      </c>
      <c r="AH31" t="s">
        <v>86</v>
      </c>
      <c r="AI31">
        <f>countif(D31:AH31,"A4")</f>
        <v>0</v>
      </c>
      <c r="AJ31">
        <f>countif(D31:AH31,"M6")</f>
        <v>0</v>
      </c>
      <c r="AK31">
        <f>countif(D31:AH31,"N6")</f>
        <v>0</v>
      </c>
      <c r="AL31">
        <f>countif(D31:AH31,"NO")</f>
        <v>0</v>
      </c>
      <c r="AM31">
        <f>countif(D31:AH31,"WO")</f>
        <v>0</v>
      </c>
      <c r="AN31">
        <f>AI31*7+AJ31*7+AK31*10</f>
        <v>0</v>
      </c>
    </row>
    <row r="32" spans="1:40">
      <c r="A32">
        <v>30</v>
      </c>
      <c r="B32">
        <v>123485</v>
      </c>
      <c r="C32" t="s">
        <v>70</v>
      </c>
      <c r="D32" t="s">
        <v>86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88</v>
      </c>
      <c r="M32" t="s">
        <v>87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87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87</v>
      </c>
      <c r="AB32" t="s">
        <v>86</v>
      </c>
      <c r="AC32" t="s">
        <v>86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>
        <f>countif(D32:AH32,"A4")</f>
        <v>0</v>
      </c>
      <c r="AJ32">
        <f>countif(D32:AH32,"M6")</f>
        <v>0</v>
      </c>
      <c r="AK32">
        <f>countif(D32:AH32,"N6")</f>
        <v>0</v>
      </c>
      <c r="AL32">
        <f>countif(D32:AH32,"NO")</f>
        <v>0</v>
      </c>
      <c r="AM32">
        <f>countif(D32:AH32,"WO")</f>
        <v>0</v>
      </c>
      <c r="AN32">
        <f>AI32*7+AJ32*7+AK32*10</f>
        <v>0</v>
      </c>
    </row>
    <row r="33" spans="1:40">
      <c r="A33">
        <v>31</v>
      </c>
      <c r="B33">
        <v>123486</v>
      </c>
      <c r="C33" t="s">
        <v>71</v>
      </c>
      <c r="D33" t="s">
        <v>84</v>
      </c>
      <c r="E33" t="s">
        <v>84</v>
      </c>
      <c r="F33" t="s">
        <v>88</v>
      </c>
      <c r="G33" t="s">
        <v>87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87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87</v>
      </c>
      <c r="V33" t="s">
        <v>85</v>
      </c>
      <c r="W33" t="s">
        <v>85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88</v>
      </c>
      <c r="AF33" t="s">
        <v>87</v>
      </c>
      <c r="AG33" t="s">
        <v>85</v>
      </c>
      <c r="AH33" t="s">
        <v>85</v>
      </c>
      <c r="AI33">
        <f>countif(D33:AH33,"A4")</f>
        <v>0</v>
      </c>
      <c r="AJ33">
        <f>countif(D33:AH33,"M6")</f>
        <v>0</v>
      </c>
      <c r="AK33">
        <f>countif(D33:AH33,"N6")</f>
        <v>0</v>
      </c>
      <c r="AL33">
        <f>countif(D33:AH33,"NO")</f>
        <v>0</v>
      </c>
      <c r="AM33">
        <f>countif(D33:AH33,"WO")</f>
        <v>0</v>
      </c>
      <c r="AN33">
        <f>AI33*7+AJ33*7+AK33*10</f>
        <v>0</v>
      </c>
    </row>
    <row r="34" spans="1:40">
      <c r="A34">
        <v>33</v>
      </c>
      <c r="B34">
        <v>123488</v>
      </c>
      <c r="C34" t="s">
        <v>72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87</v>
      </c>
      <c r="J34" t="s">
        <v>86</v>
      </c>
      <c r="K34" t="s">
        <v>86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88</v>
      </c>
      <c r="T34" t="s">
        <v>87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87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s">
        <v>86</v>
      </c>
      <c r="AH34" t="s">
        <v>87</v>
      </c>
      <c r="AI34">
        <f>countif(D34:AH34,"A4")</f>
        <v>0</v>
      </c>
      <c r="AJ34">
        <f>countif(D34:AH34,"M6")</f>
        <v>0</v>
      </c>
      <c r="AK34">
        <f>countif(D34:AH34,"N6")</f>
        <v>0</v>
      </c>
      <c r="AL34">
        <f>countif(D34:AH34,"NO")</f>
        <v>0</v>
      </c>
      <c r="AM34">
        <f>countif(D34:AH34,"WO")</f>
        <v>0</v>
      </c>
      <c r="AN34">
        <f>AI34*7+AJ34*7+AK34*10</f>
        <v>0</v>
      </c>
    </row>
    <row r="35" spans="1:40">
      <c r="A35">
        <v>34</v>
      </c>
      <c r="B35">
        <v>123489</v>
      </c>
      <c r="C35" t="s">
        <v>73</v>
      </c>
      <c r="D35" t="s">
        <v>85</v>
      </c>
      <c r="E35" t="s">
        <v>85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88</v>
      </c>
      <c r="N35" t="s">
        <v>87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87</v>
      </c>
      <c r="V35" t="s">
        <v>86</v>
      </c>
      <c r="W35" t="s">
        <v>86</v>
      </c>
      <c r="X35" t="s">
        <v>86</v>
      </c>
      <c r="Y35" t="s">
        <v>86</v>
      </c>
      <c r="Z35" t="s">
        <v>86</v>
      </c>
      <c r="AA35" t="s">
        <v>86</v>
      </c>
      <c r="AB35" t="s">
        <v>87</v>
      </c>
      <c r="AC35" t="s">
        <v>85</v>
      </c>
      <c r="AD35" t="s">
        <v>85</v>
      </c>
      <c r="AE35" t="s">
        <v>84</v>
      </c>
      <c r="AF35" t="s">
        <v>84</v>
      </c>
      <c r="AG35" t="s">
        <v>84</v>
      </c>
      <c r="AH35" t="s">
        <v>84</v>
      </c>
      <c r="AI35">
        <f>countif(D35:AH35,"A4")</f>
        <v>0</v>
      </c>
      <c r="AJ35">
        <f>countif(D35:AH35,"M6")</f>
        <v>0</v>
      </c>
      <c r="AK35">
        <f>countif(D35:AH35,"N6")</f>
        <v>0</v>
      </c>
      <c r="AL35">
        <f>countif(D35:AH35,"NO")</f>
        <v>0</v>
      </c>
      <c r="AM35">
        <f>countif(D35:AH35,"WO")</f>
        <v>0</v>
      </c>
      <c r="AN35">
        <f>AI35*7+AJ35*7+AK35*10</f>
        <v>0</v>
      </c>
    </row>
    <row r="36" spans="1:40">
      <c r="A36">
        <v>35</v>
      </c>
      <c r="B36">
        <v>123490</v>
      </c>
      <c r="C36" t="s">
        <v>74</v>
      </c>
      <c r="D36" t="s">
        <v>84</v>
      </c>
      <c r="E36" t="s">
        <v>84</v>
      </c>
      <c r="F36" t="s">
        <v>84</v>
      </c>
      <c r="G36" t="s">
        <v>88</v>
      </c>
      <c r="H36" t="s">
        <v>87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87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87</v>
      </c>
      <c r="W36" t="s">
        <v>86</v>
      </c>
      <c r="X36" t="s">
        <v>86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88</v>
      </c>
      <c r="AG36" t="s">
        <v>87</v>
      </c>
      <c r="AH36" t="s">
        <v>85</v>
      </c>
      <c r="AI36">
        <f>countif(D36:AH36,"A4")</f>
        <v>0</v>
      </c>
      <c r="AJ36">
        <f>countif(D36:AH36,"M6")</f>
        <v>0</v>
      </c>
      <c r="AK36">
        <f>countif(D36:AH36,"N6")</f>
        <v>0</v>
      </c>
      <c r="AL36">
        <f>countif(D36:AH36,"NO")</f>
        <v>0</v>
      </c>
      <c r="AM36">
        <f>countif(D36:AH36,"WO")</f>
        <v>0</v>
      </c>
      <c r="AN36">
        <f>AI36*7+AJ36*7+AK36*10</f>
        <v>0</v>
      </c>
    </row>
    <row r="37" spans="1:40">
      <c r="A37">
        <v>36</v>
      </c>
      <c r="B37">
        <v>123491</v>
      </c>
      <c r="C37" t="s">
        <v>75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87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87</v>
      </c>
      <c r="Q37" t="s">
        <v>85</v>
      </c>
      <c r="R37" t="s">
        <v>85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88</v>
      </c>
      <c r="AA37" t="s">
        <v>87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87</v>
      </c>
      <c r="AI37">
        <f>countif(D37:AH37,"A4")</f>
        <v>0</v>
      </c>
      <c r="AJ37">
        <f>countif(D37:AH37,"M6")</f>
        <v>0</v>
      </c>
      <c r="AK37">
        <f>countif(D37:AH37,"N6")</f>
        <v>0</v>
      </c>
      <c r="AL37">
        <f>countif(D37:AH37,"NO")</f>
        <v>0</v>
      </c>
      <c r="AM37">
        <f>countif(D37:AH37,"WO")</f>
        <v>0</v>
      </c>
      <c r="AN37">
        <f>AI37*7+AJ37*7+AK37*10</f>
        <v>0</v>
      </c>
    </row>
    <row r="38" spans="1:40">
      <c r="A38">
        <v>37</v>
      </c>
      <c r="B38">
        <v>123492</v>
      </c>
      <c r="C38" t="s">
        <v>76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87</v>
      </c>
      <c r="K38" t="s">
        <v>86</v>
      </c>
      <c r="L38" t="s">
        <v>86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88</v>
      </c>
      <c r="U38" t="s">
        <v>87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87</v>
      </c>
      <c r="AC38" t="s">
        <v>86</v>
      </c>
      <c r="AD38" t="s">
        <v>86</v>
      </c>
      <c r="AE38" t="s">
        <v>86</v>
      </c>
      <c r="AF38" t="s">
        <v>86</v>
      </c>
      <c r="AG38" t="s">
        <v>86</v>
      </c>
      <c r="AH38" t="s">
        <v>86</v>
      </c>
      <c r="AI38">
        <f>countif(D38:AH38,"A4")</f>
        <v>0</v>
      </c>
      <c r="AJ38">
        <f>countif(D38:AH38,"M6")</f>
        <v>0</v>
      </c>
      <c r="AK38">
        <f>countif(D38:AH38,"N6")</f>
        <v>0</v>
      </c>
      <c r="AL38">
        <f>countif(D38:AH38,"NO")</f>
        <v>0</v>
      </c>
      <c r="AM38">
        <f>countif(D38:AH38,"WO")</f>
        <v>0</v>
      </c>
      <c r="AN38">
        <f>AI38*7+AJ38*7+AK38*10</f>
        <v>0</v>
      </c>
    </row>
    <row r="39" spans="1:40">
      <c r="A39">
        <v>38</v>
      </c>
      <c r="B39">
        <v>123493</v>
      </c>
      <c r="C39" t="s">
        <v>77</v>
      </c>
      <c r="D39" t="s">
        <v>87</v>
      </c>
      <c r="E39" t="s">
        <v>85</v>
      </c>
      <c r="F39" t="s">
        <v>85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88</v>
      </c>
      <c r="O39" t="s">
        <v>87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87</v>
      </c>
      <c r="W39" t="s">
        <v>86</v>
      </c>
      <c r="X39" t="s">
        <v>86</v>
      </c>
      <c r="Y39" t="s">
        <v>86</v>
      </c>
      <c r="Z39" t="s">
        <v>86</v>
      </c>
      <c r="AA39" t="s">
        <v>86</v>
      </c>
      <c r="AB39" t="s">
        <v>86</v>
      </c>
      <c r="AC39" t="s">
        <v>87</v>
      </c>
      <c r="AD39" t="s">
        <v>85</v>
      </c>
      <c r="AE39" t="s">
        <v>85</v>
      </c>
      <c r="AF39" t="s">
        <v>84</v>
      </c>
      <c r="AG39" t="s">
        <v>84</v>
      </c>
      <c r="AH39" t="s">
        <v>84</v>
      </c>
      <c r="AI39">
        <f>countif(D39:AH39,"A4")</f>
        <v>0</v>
      </c>
      <c r="AJ39">
        <f>countif(D39:AH39,"M6")</f>
        <v>0</v>
      </c>
      <c r="AK39">
        <f>countif(D39:AH39,"N6")</f>
        <v>0</v>
      </c>
      <c r="AL39">
        <f>countif(D39:AH39,"NO")</f>
        <v>0</v>
      </c>
      <c r="AM39">
        <f>countif(D39:AH39,"WO")</f>
        <v>0</v>
      </c>
      <c r="AN39">
        <f>AI39*7+AJ39*7+AK39*10</f>
        <v>0</v>
      </c>
    </row>
    <row r="40" spans="1:40">
      <c r="A40">
        <v>39</v>
      </c>
      <c r="B40">
        <v>123494</v>
      </c>
      <c r="C40" t="s">
        <v>78</v>
      </c>
      <c r="D40" t="s">
        <v>84</v>
      </c>
      <c r="E40" t="s">
        <v>84</v>
      </c>
      <c r="F40" t="s">
        <v>84</v>
      </c>
      <c r="G40" t="s">
        <v>84</v>
      </c>
      <c r="H40" t="s">
        <v>88</v>
      </c>
      <c r="I40" t="s">
        <v>87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87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87</v>
      </c>
      <c r="X40" t="s">
        <v>86</v>
      </c>
      <c r="Y40" t="s">
        <v>86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88</v>
      </c>
      <c r="AH40" t="s">
        <v>87</v>
      </c>
      <c r="AI40">
        <f>countif(D40:AH40,"A4")</f>
        <v>0</v>
      </c>
      <c r="AJ40">
        <f>countif(D40:AH40,"M6")</f>
        <v>0</v>
      </c>
      <c r="AK40">
        <f>countif(D40:AH40,"N6")</f>
        <v>0</v>
      </c>
      <c r="AL40">
        <f>countif(D40:AH40,"NO")</f>
        <v>0</v>
      </c>
      <c r="AM40">
        <f>countif(D40:AH40,"WO")</f>
        <v>0</v>
      </c>
      <c r="AN40">
        <f>AI40*7+AJ40*7+AK40*10</f>
        <v>0</v>
      </c>
    </row>
    <row r="41" spans="1:40">
      <c r="A41">
        <v>40</v>
      </c>
      <c r="B41">
        <v>123495</v>
      </c>
      <c r="C41" t="s">
        <v>79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87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87</v>
      </c>
      <c r="R41" t="s">
        <v>85</v>
      </c>
      <c r="S41" t="s">
        <v>85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88</v>
      </c>
      <c r="AB41" t="s">
        <v>87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>
        <f>countif(D41:AH41,"A4")</f>
        <v>0</v>
      </c>
      <c r="AJ41">
        <f>countif(D41:AH41,"M6")</f>
        <v>0</v>
      </c>
      <c r="AK41">
        <f>countif(D41:AH41,"N6")</f>
        <v>0</v>
      </c>
      <c r="AL41">
        <f>countif(D41:AH41,"NO")</f>
        <v>0</v>
      </c>
      <c r="AM41">
        <f>countif(D41:AH41,"WO")</f>
        <v>0</v>
      </c>
      <c r="AN41">
        <f>AI41*7+AJ41*7+AK41*10</f>
        <v>0</v>
      </c>
    </row>
    <row r="42" spans="1:40">
      <c r="A42">
        <v>41</v>
      </c>
      <c r="B42">
        <v>123496</v>
      </c>
      <c r="C42" t="s">
        <v>80</v>
      </c>
      <c r="D42" t="s">
        <v>87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87</v>
      </c>
      <c r="L42" t="s">
        <v>86</v>
      </c>
      <c r="M42" t="s">
        <v>86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88</v>
      </c>
      <c r="V42" t="s">
        <v>87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87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>
        <f>countif(D42:AH42,"A4")</f>
        <v>0</v>
      </c>
      <c r="AJ42">
        <f>countif(D42:AH42,"M6")</f>
        <v>0</v>
      </c>
      <c r="AK42">
        <f>countif(D42:AH42,"N6")</f>
        <v>0</v>
      </c>
      <c r="AL42">
        <f>countif(D42:AH42,"NO")</f>
        <v>0</v>
      </c>
      <c r="AM42">
        <f>countif(D42:AH42,"WO")</f>
        <v>0</v>
      </c>
      <c r="AN42">
        <f>AI42*7+AJ42*7+AK42*10</f>
        <v>0</v>
      </c>
    </row>
    <row r="43" spans="1:40">
      <c r="A43">
        <v>43</v>
      </c>
      <c r="B43">
        <v>129654</v>
      </c>
      <c r="C43" t="s">
        <v>81</v>
      </c>
      <c r="D43" t="s">
        <v>86</v>
      </c>
      <c r="E43" t="s">
        <v>87</v>
      </c>
      <c r="F43" t="s">
        <v>85</v>
      </c>
      <c r="G43" t="s">
        <v>85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88</v>
      </c>
      <c r="P43" t="s">
        <v>87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87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87</v>
      </c>
      <c r="AE43" t="s">
        <v>85</v>
      </c>
      <c r="AF43" t="s">
        <v>85</v>
      </c>
      <c r="AG43" t="s">
        <v>84</v>
      </c>
      <c r="AH43" t="s">
        <v>84</v>
      </c>
      <c r="AI43">
        <f>countif(D43:AH43,"A4")</f>
        <v>0</v>
      </c>
      <c r="AJ43">
        <f>countif(D43:AH43,"M6")</f>
        <v>0</v>
      </c>
      <c r="AK43">
        <f>countif(D43:AH43,"N6")</f>
        <v>0</v>
      </c>
      <c r="AL43">
        <f>countif(D43:AH43,"NO")</f>
        <v>0</v>
      </c>
      <c r="AM43">
        <f>countif(D43:AH43,"WO")</f>
        <v>0</v>
      </c>
      <c r="AN43">
        <f>AI43*7+AJ43*7+AK43*10</f>
        <v>0</v>
      </c>
    </row>
    <row r="44" spans="1:40">
      <c r="A44">
        <v>42</v>
      </c>
      <c r="B44">
        <v>178952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88</v>
      </c>
      <c r="J44" t="s">
        <v>87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87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87</v>
      </c>
      <c r="Y44" t="s">
        <v>86</v>
      </c>
      <c r="Z44" t="s">
        <v>86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88</v>
      </c>
      <c r="AI44">
        <f>countif(D44:AH44,"A4")</f>
        <v>0</v>
      </c>
      <c r="AJ44">
        <f>countif(D44:AH44,"M6")</f>
        <v>0</v>
      </c>
      <c r="AK44">
        <f>countif(D44:AH44,"N6")</f>
        <v>0</v>
      </c>
      <c r="AL44">
        <f>countif(D44:AH44,"NO")</f>
        <v>0</v>
      </c>
      <c r="AM44">
        <f>countif(D44:AH44,"WO")</f>
        <v>0</v>
      </c>
      <c r="AN44">
        <f>AI44*7+AJ44*7+AK44*10</f>
        <v>0</v>
      </c>
    </row>
    <row r="45" spans="1:40">
      <c r="A45">
        <v>45</v>
      </c>
      <c r="B45">
        <v>310580</v>
      </c>
      <c r="C45" t="s">
        <v>82</v>
      </c>
      <c r="D45" t="s">
        <v>87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87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87</v>
      </c>
      <c r="S45" t="s">
        <v>85</v>
      </c>
      <c r="T45" t="s">
        <v>85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88</v>
      </c>
      <c r="AC45" t="s">
        <v>87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>
        <f>countif(D45:AH45,"A4")</f>
        <v>0</v>
      </c>
      <c r="AJ45">
        <f>countif(D45:AH45,"M6")</f>
        <v>0</v>
      </c>
      <c r="AK45">
        <f>countif(D45:AH45,"N6")</f>
        <v>0</v>
      </c>
      <c r="AL45">
        <f>countif(D45:AH45,"NO")</f>
        <v>0</v>
      </c>
      <c r="AM45">
        <f>countif(D45:AH45,"WO")</f>
        <v>0</v>
      </c>
      <c r="AN45">
        <f>AI45*7+AJ45*7+AK45*10</f>
        <v>0</v>
      </c>
    </row>
    <row r="46" spans="1:40">
      <c r="A46">
        <v>46</v>
      </c>
      <c r="B46">
        <v>325789</v>
      </c>
      <c r="C46" t="s">
        <v>83</v>
      </c>
      <c r="D46" t="s">
        <v>87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87</v>
      </c>
      <c r="L46" t="s">
        <v>86</v>
      </c>
      <c r="M46" t="s">
        <v>86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88</v>
      </c>
      <c r="V46" t="s">
        <v>87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87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>
        <f>countif(D46:AH46,"A4")</f>
        <v>0</v>
      </c>
      <c r="AJ46">
        <f>countif(D46:AH46,"M6")</f>
        <v>0</v>
      </c>
      <c r="AK46">
        <f>countif(D46:AH46,"N6")</f>
        <v>0</v>
      </c>
      <c r="AL46">
        <f>countif(D46:AH46,"NO")</f>
        <v>0</v>
      </c>
      <c r="AM46">
        <f>countif(D46:AH46,"WO")</f>
        <v>0</v>
      </c>
      <c r="AN46">
        <f>AI46*7+AJ46*7+AK46*10</f>
        <v>0</v>
      </c>
    </row>
    <row r="47" spans="1:40">
      <c r="A47">
        <v>44</v>
      </c>
      <c r="B47">
        <v>458552</v>
      </c>
      <c r="C47" t="s">
        <v>80</v>
      </c>
      <c r="D47" t="s">
        <v>85</v>
      </c>
      <c r="E47" t="s">
        <v>87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87</v>
      </c>
      <c r="M47" t="s">
        <v>85</v>
      </c>
      <c r="N47" t="s">
        <v>85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88</v>
      </c>
      <c r="W47" t="s">
        <v>87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87</v>
      </c>
      <c r="AE47" t="s">
        <v>86</v>
      </c>
      <c r="AF47" t="s">
        <v>86</v>
      </c>
      <c r="AG47" t="s">
        <v>86</v>
      </c>
      <c r="AH47" t="s">
        <v>86</v>
      </c>
      <c r="AI47">
        <f>countif(D47:AH47,"A4")</f>
        <v>0</v>
      </c>
      <c r="AJ47">
        <f>countif(D47:AH47,"M6")</f>
        <v>0</v>
      </c>
      <c r="AK47">
        <f>countif(D47:AH47,"N6")</f>
        <v>0</v>
      </c>
      <c r="AL47">
        <f>countif(D47:AH47,"NO")</f>
        <v>0</v>
      </c>
      <c r="AM47">
        <f>countif(D47:AH47,"WO")</f>
        <v>0</v>
      </c>
      <c r="AN47">
        <f>AI47*7+AJ47*7+AK47*10</f>
        <v>0</v>
      </c>
    </row>
    <row r="48" spans="1:40">
      <c r="A48" t="s">
        <v>34</v>
      </c>
      <c r="B48">
        <v>0</v>
      </c>
      <c r="C48">
        <v>0</v>
      </c>
      <c r="D48">
        <f>COUNTIF(D2:D47,"A4" )</f>
        <v>0</v>
      </c>
      <c r="E48">
        <f>COUNTIF(E2:E47,"A4" )</f>
        <v>0</v>
      </c>
      <c r="F48">
        <f>COUNTIF(F2:F47,"A4" )</f>
        <v>0</v>
      </c>
      <c r="G48">
        <f>COUNTIF(G2:G47,"A4" )</f>
        <v>0</v>
      </c>
      <c r="H48">
        <f>COUNTIF(H2:H47,"A4" )</f>
        <v>0</v>
      </c>
      <c r="I48">
        <f>COUNTIF(I2:I47,"A4" )</f>
        <v>0</v>
      </c>
      <c r="J48">
        <f>COUNTIF(J2:J47,"A4" )</f>
        <v>0</v>
      </c>
      <c r="K48">
        <f>COUNTIF(K2:K47,"A4" )</f>
        <v>0</v>
      </c>
      <c r="L48">
        <f>COUNTIF(L2:L47,"A4" )</f>
        <v>0</v>
      </c>
      <c r="M48">
        <f>COUNTIF(M2:M47,"A4" )</f>
        <v>0</v>
      </c>
      <c r="N48">
        <f>COUNTIF(N2:N47,"A4" )</f>
        <v>0</v>
      </c>
      <c r="O48">
        <f>COUNTIF(O2:O47,"A4" )</f>
        <v>0</v>
      </c>
      <c r="P48">
        <f>COUNTIF(P2:P47,"A4" )</f>
        <v>0</v>
      </c>
      <c r="Q48">
        <f>COUNTIF(Q2:Q47,"A4" )</f>
        <v>0</v>
      </c>
      <c r="R48">
        <f>COUNTIF(R2:R47,"A4" )</f>
        <v>0</v>
      </c>
      <c r="S48">
        <f>COUNTIF(S2:S47,"A4" )</f>
        <v>0</v>
      </c>
      <c r="T48">
        <f>COUNTIF(T2:T47,"A4" )</f>
        <v>0</v>
      </c>
      <c r="U48">
        <f>COUNTIF(U2:U47,"A4" )</f>
        <v>0</v>
      </c>
      <c r="V48">
        <f>COUNTIF(V2:V47,"A4" )</f>
        <v>0</v>
      </c>
      <c r="W48">
        <f>COUNTIF(W2:W47,"A4" )</f>
        <v>0</v>
      </c>
      <c r="X48">
        <f>COUNTIF(X2:X47,"A4" )</f>
        <v>0</v>
      </c>
      <c r="Y48">
        <f>COUNTIF(Y2:Y47,"A4" )</f>
        <v>0</v>
      </c>
      <c r="Z48">
        <f>COUNTIF(Z2:Z47,"A4" )</f>
        <v>0</v>
      </c>
      <c r="AA48">
        <f>COUNTIF(AA2:AA47,"A4" )</f>
        <v>0</v>
      </c>
      <c r="AB48">
        <f>COUNTIF(AB2:AB47,"A4" )</f>
        <v>0</v>
      </c>
      <c r="AC48">
        <f>COUNTIF(AC2:AC47,"A4" )</f>
        <v>0</v>
      </c>
      <c r="AD48">
        <f>COUNTIF(AD2:AD47,"A4" )</f>
        <v>0</v>
      </c>
      <c r="AE48">
        <f>COUNTIF(AE2:AE47,"A4" )</f>
        <v>0</v>
      </c>
      <c r="AF48">
        <f>COUNTIF(AF2:AF47,"A4" )</f>
        <v>0</v>
      </c>
      <c r="AG48">
        <f>COUNTIF(AG2:AG47,"A4" )</f>
        <v>0</v>
      </c>
      <c r="AH48">
        <f>COUNTIF(AH2:AH47,"A4" )</f>
        <v>0</v>
      </c>
      <c r="AI48">
        <f>countif(D48:AH48,"A4")</f>
        <v>0</v>
      </c>
      <c r="AJ48">
        <f>countif(D48:AH48,"M6")</f>
        <v>0</v>
      </c>
      <c r="AK48">
        <f>countif(D48:AH48,"N6")</f>
        <v>0</v>
      </c>
      <c r="AL48">
        <f>countif(D48:AH48,"NO")</f>
        <v>0</v>
      </c>
      <c r="AM48">
        <f>countif(D48:AH48,"WO")</f>
        <v>0</v>
      </c>
      <c r="AN48">
        <f>AI48*7+AJ48*7+AK48*10</f>
        <v>0</v>
      </c>
    </row>
    <row r="49" spans="1:40">
      <c r="A49" t="s">
        <v>35</v>
      </c>
      <c r="B49">
        <v>0</v>
      </c>
      <c r="C49">
        <v>0</v>
      </c>
      <c r="D49">
        <f>COUNTIF(D2:D47,"M6")</f>
        <v>0</v>
      </c>
      <c r="E49">
        <f>COUNTIF(E2:E47,"M6")</f>
        <v>0</v>
      </c>
      <c r="F49">
        <f>COUNTIF(F2:F47,"M6")</f>
        <v>0</v>
      </c>
      <c r="G49">
        <f>COUNTIF(G2:G47,"M6")</f>
        <v>0</v>
      </c>
      <c r="H49">
        <f>COUNTIF(H2:H47,"M6")</f>
        <v>0</v>
      </c>
      <c r="I49">
        <f>COUNTIF(I2:I47,"M6")</f>
        <v>0</v>
      </c>
      <c r="J49">
        <f>COUNTIF(J2:J47,"M6")</f>
        <v>0</v>
      </c>
      <c r="K49">
        <f>COUNTIF(K2:K47,"M6")</f>
        <v>0</v>
      </c>
      <c r="L49">
        <f>COUNTIF(L2:L47,"M6")</f>
        <v>0</v>
      </c>
      <c r="M49">
        <f>COUNTIF(M2:M47,"M6")</f>
        <v>0</v>
      </c>
      <c r="N49">
        <f>COUNTIF(N2:N47,"M6")</f>
        <v>0</v>
      </c>
      <c r="O49">
        <f>COUNTIF(O2:O47,"M6")</f>
        <v>0</v>
      </c>
      <c r="P49">
        <f>COUNTIF(P2:P47,"M6")</f>
        <v>0</v>
      </c>
      <c r="Q49">
        <f>COUNTIF(Q2:Q47,"M6")</f>
        <v>0</v>
      </c>
      <c r="R49">
        <f>COUNTIF(R2:R47,"M6")</f>
        <v>0</v>
      </c>
      <c r="S49">
        <f>COUNTIF(S2:S47,"M6")</f>
        <v>0</v>
      </c>
      <c r="T49">
        <f>COUNTIF(T2:T47,"M6")</f>
        <v>0</v>
      </c>
      <c r="U49">
        <f>COUNTIF(U2:U47,"M6")</f>
        <v>0</v>
      </c>
      <c r="V49">
        <f>COUNTIF(V2:V47,"M6")</f>
        <v>0</v>
      </c>
      <c r="W49">
        <f>COUNTIF(W2:W47,"M6")</f>
        <v>0</v>
      </c>
      <c r="X49">
        <f>COUNTIF(X2:X47,"M6")</f>
        <v>0</v>
      </c>
      <c r="Y49">
        <f>COUNTIF(Y2:Y47,"M6")</f>
        <v>0</v>
      </c>
      <c r="Z49">
        <f>COUNTIF(Z2:Z47,"M6")</f>
        <v>0</v>
      </c>
      <c r="AA49">
        <f>COUNTIF(AA2:AA47,"M6")</f>
        <v>0</v>
      </c>
      <c r="AB49">
        <f>COUNTIF(AB2:AB47,"M6")</f>
        <v>0</v>
      </c>
      <c r="AC49">
        <f>COUNTIF(AC2:AC47,"M6")</f>
        <v>0</v>
      </c>
      <c r="AD49">
        <f>COUNTIF(AD2:AD47,"M6")</f>
        <v>0</v>
      </c>
      <c r="AE49">
        <f>COUNTIF(AE2:AE47,"M6")</f>
        <v>0</v>
      </c>
      <c r="AF49">
        <f>COUNTIF(AF2:AF47,"M6")</f>
        <v>0</v>
      </c>
      <c r="AG49">
        <f>COUNTIF(AG2:AG47,"M6")</f>
        <v>0</v>
      </c>
      <c r="AH49">
        <f>COUNTIF(AH2:AH47,"M6")</f>
        <v>0</v>
      </c>
      <c r="AI49">
        <f>COUNTIF(AI2:AI47,"M6")</f>
        <v>0</v>
      </c>
      <c r="AJ49">
        <f>COUNTIF(AJ2:AJ47,"M6")</f>
        <v>0</v>
      </c>
      <c r="AK49">
        <f>COUNTIF(AK2:AK47,"M6")</f>
        <v>0</v>
      </c>
      <c r="AL49">
        <v>0</v>
      </c>
      <c r="AM49">
        <v>0</v>
      </c>
      <c r="AN49">
        <v>0</v>
      </c>
    </row>
    <row r="50" spans="1:40">
      <c r="A50" t="s">
        <v>36</v>
      </c>
      <c r="B50">
        <v>0</v>
      </c>
      <c r="C50">
        <v>0</v>
      </c>
      <c r="D50">
        <f>COUNTIF(D2:D47,"N6")</f>
        <v>0</v>
      </c>
      <c r="E50">
        <f>COUNTIF(E2:E47,"N6")</f>
        <v>0</v>
      </c>
      <c r="F50">
        <f>COUNTIF(F2:F47,"N6")</f>
        <v>0</v>
      </c>
      <c r="G50">
        <f>COUNTIF(G2:G47,"N6")</f>
        <v>0</v>
      </c>
      <c r="H50">
        <f>COUNTIF(H2:H47,"N6")</f>
        <v>0</v>
      </c>
      <c r="I50">
        <f>COUNTIF(I2:I47,"N6")</f>
        <v>0</v>
      </c>
      <c r="J50">
        <f>COUNTIF(J2:J47,"N6")</f>
        <v>0</v>
      </c>
      <c r="K50">
        <f>COUNTIF(K2:K47,"N6")</f>
        <v>0</v>
      </c>
      <c r="L50">
        <f>COUNTIF(L2:L47,"N6")</f>
        <v>0</v>
      </c>
      <c r="M50">
        <f>COUNTIF(M2:M47,"N6")</f>
        <v>0</v>
      </c>
      <c r="N50">
        <f>COUNTIF(N2:N47,"N6")</f>
        <v>0</v>
      </c>
      <c r="O50">
        <f>COUNTIF(O2:O47,"N6")</f>
        <v>0</v>
      </c>
      <c r="P50">
        <f>COUNTIF(P2:P47,"N6")</f>
        <v>0</v>
      </c>
      <c r="Q50">
        <f>COUNTIF(Q2:Q47,"N6")</f>
        <v>0</v>
      </c>
      <c r="R50">
        <f>COUNTIF(R2:R47,"N6")</f>
        <v>0</v>
      </c>
      <c r="S50">
        <f>COUNTIF(S2:S47,"N6")</f>
        <v>0</v>
      </c>
      <c r="T50">
        <f>COUNTIF(T2:T47,"N6")</f>
        <v>0</v>
      </c>
      <c r="U50">
        <f>COUNTIF(U2:U47,"N6")</f>
        <v>0</v>
      </c>
      <c r="V50">
        <f>COUNTIF(V2:V47,"N6")</f>
        <v>0</v>
      </c>
      <c r="W50">
        <f>COUNTIF(W2:W47,"N6")</f>
        <v>0</v>
      </c>
      <c r="X50">
        <f>COUNTIF(X2:X47,"N6")</f>
        <v>0</v>
      </c>
      <c r="Y50">
        <f>COUNTIF(Y2:Y47,"N6")</f>
        <v>0</v>
      </c>
      <c r="Z50">
        <f>COUNTIF(Z2:Z47,"N6")</f>
        <v>0</v>
      </c>
      <c r="AA50">
        <f>COUNTIF(AA2:AA47,"N6")</f>
        <v>0</v>
      </c>
      <c r="AB50">
        <f>COUNTIF(AB2:AB47,"N6")</f>
        <v>0</v>
      </c>
      <c r="AC50">
        <f>COUNTIF(AC2:AC47,"N6")</f>
        <v>0</v>
      </c>
      <c r="AD50">
        <f>COUNTIF(AD2:AD47,"N6")</f>
        <v>0</v>
      </c>
      <c r="AE50">
        <f>COUNTIF(AE2:AE47,"N6")</f>
        <v>0</v>
      </c>
      <c r="AF50">
        <f>COUNTIF(AF2:AF47,"N6")</f>
        <v>0</v>
      </c>
      <c r="AG50">
        <f>COUNTIF(AG2:AG47,"N6")</f>
        <v>0</v>
      </c>
      <c r="AH50">
        <f>COUNTIF(AH2:AH47,"N6")</f>
        <v>0</v>
      </c>
      <c r="AI50">
        <f>COUNTIF(AI2:AI47,"N6")</f>
        <v>0</v>
      </c>
      <c r="AJ50">
        <f>COUNTIF(AJ2:AJ47,"N6")</f>
        <v>0</v>
      </c>
      <c r="AK50">
        <f>COUNTIF(AK2:AK47,"N6")</f>
        <v>0</v>
      </c>
      <c r="AL50">
        <v>0</v>
      </c>
      <c r="AM50">
        <v>0</v>
      </c>
      <c r="AN50">
        <v>0</v>
      </c>
    </row>
    <row r="51" spans="1:40">
      <c r="A51" t="s">
        <v>38</v>
      </c>
      <c r="B51">
        <v>0</v>
      </c>
      <c r="C51">
        <v>0</v>
      </c>
      <c r="D51">
        <f>COUNTIF(D2:D47,"WO")</f>
        <v>0</v>
      </c>
      <c r="E51">
        <f>COUNTIF(E2:E47,"WO")</f>
        <v>0</v>
      </c>
      <c r="F51">
        <f>COUNTIF(F2:F47,"WO")</f>
        <v>0</v>
      </c>
      <c r="G51">
        <f>COUNTIF(G2:G47,"WO")</f>
        <v>0</v>
      </c>
      <c r="H51">
        <f>COUNTIF(H2:H47,"WO")</f>
        <v>0</v>
      </c>
      <c r="I51">
        <f>COUNTIF(I2:I47,"WO")</f>
        <v>0</v>
      </c>
      <c r="J51">
        <f>COUNTIF(J2:J47,"WO")</f>
        <v>0</v>
      </c>
      <c r="K51">
        <f>COUNTIF(K2:K47,"WO")</f>
        <v>0</v>
      </c>
      <c r="L51">
        <f>COUNTIF(L2:L47,"WO")</f>
        <v>0</v>
      </c>
      <c r="M51">
        <f>COUNTIF(M2:M47,"WO")</f>
        <v>0</v>
      </c>
      <c r="N51">
        <f>COUNTIF(N2:N47,"WO")</f>
        <v>0</v>
      </c>
      <c r="O51">
        <f>COUNTIF(O2:O47,"WO")</f>
        <v>0</v>
      </c>
      <c r="P51">
        <f>COUNTIF(P2:P47,"WO")</f>
        <v>0</v>
      </c>
      <c r="Q51">
        <f>COUNTIF(Q2:Q47,"WO")</f>
        <v>0</v>
      </c>
      <c r="R51">
        <f>COUNTIF(R2:R47,"WO")</f>
        <v>0</v>
      </c>
      <c r="S51">
        <f>COUNTIF(S2:S47,"WO")</f>
        <v>0</v>
      </c>
      <c r="T51">
        <f>COUNTIF(T2:T47,"WO")</f>
        <v>0</v>
      </c>
      <c r="U51">
        <f>COUNTIF(U2:U47,"WO")</f>
        <v>0</v>
      </c>
      <c r="V51">
        <f>COUNTIF(V2:V47,"WO")</f>
        <v>0</v>
      </c>
      <c r="W51">
        <f>COUNTIF(W2:W47,"WO")</f>
        <v>0</v>
      </c>
      <c r="X51">
        <f>COUNTIF(X2:X47,"WO")</f>
        <v>0</v>
      </c>
      <c r="Y51">
        <f>COUNTIF(Y2:Y47,"WO")</f>
        <v>0</v>
      </c>
      <c r="Z51">
        <f>COUNTIF(Z2:Z47,"WO")</f>
        <v>0</v>
      </c>
      <c r="AA51">
        <f>COUNTIF(AA2:AA47,"WO")</f>
        <v>0</v>
      </c>
      <c r="AB51">
        <f>COUNTIF(AB2:AB47,"WO")</f>
        <v>0</v>
      </c>
      <c r="AC51">
        <f>COUNTIF(AC2:AC47,"WO")</f>
        <v>0</v>
      </c>
      <c r="AD51">
        <f>COUNTIF(AD2:AD47,"WO")</f>
        <v>0</v>
      </c>
      <c r="AE51">
        <f>COUNTIF(AE2:AE47,"WO")</f>
        <v>0</v>
      </c>
      <c r="AF51">
        <f>COUNTIF(AF2:AF47,"WO")</f>
        <v>0</v>
      </c>
      <c r="AG51">
        <f>COUNTIF(AG2:AG47,"WO")</f>
        <v>0</v>
      </c>
      <c r="AH51">
        <f>COUNTIF(AH2:AH47,"WO")</f>
        <v>0</v>
      </c>
      <c r="AI51">
        <f>COUNTIF(AI2:AI47,"WO")</f>
        <v>0</v>
      </c>
      <c r="AJ51">
        <f>COUNTIF(AJ2:AJ47,"WO")</f>
        <v>0</v>
      </c>
      <c r="AK51">
        <f>COUNTIF(AK2:AK47,"WO")</f>
        <v>0</v>
      </c>
      <c r="AL51">
        <v>0</v>
      </c>
      <c r="AM51">
        <v>0</v>
      </c>
      <c r="AN51">
        <v>0</v>
      </c>
    </row>
    <row r="52" spans="1:40">
      <c r="A52" t="s">
        <v>37</v>
      </c>
      <c r="B52">
        <v>0</v>
      </c>
      <c r="C52">
        <v>0</v>
      </c>
      <c r="D52">
        <f>COUNTIF(D2:D47,"NO")</f>
        <v>0</v>
      </c>
      <c r="E52">
        <f>COUNTIF(E2:E47,"NO")</f>
        <v>0</v>
      </c>
      <c r="F52">
        <f>COUNTIF(F2:F47,"NO")</f>
        <v>0</v>
      </c>
      <c r="G52">
        <f>COUNTIF(G2:G47,"NO")</f>
        <v>0</v>
      </c>
      <c r="H52">
        <f>COUNTIF(H2:H47,"NO")</f>
        <v>0</v>
      </c>
      <c r="I52">
        <f>COUNTIF(I2:I47,"NO")</f>
        <v>0</v>
      </c>
      <c r="J52">
        <f>COUNTIF(J2:J47,"NO")</f>
        <v>0</v>
      </c>
      <c r="K52">
        <f>COUNTIF(K2:K47,"NO")</f>
        <v>0</v>
      </c>
      <c r="L52">
        <f>COUNTIF(L2:L47,"NO")</f>
        <v>0</v>
      </c>
      <c r="M52">
        <f>COUNTIF(M2:M47,"NO")</f>
        <v>0</v>
      </c>
      <c r="N52">
        <f>COUNTIF(N2:N47,"NO")</f>
        <v>0</v>
      </c>
      <c r="O52">
        <f>COUNTIF(O2:O47,"NO")</f>
        <v>0</v>
      </c>
      <c r="P52">
        <f>COUNTIF(P2:P47,"NO")</f>
        <v>0</v>
      </c>
      <c r="Q52">
        <f>COUNTIF(Q2:Q47,"NO")</f>
        <v>0</v>
      </c>
      <c r="R52">
        <f>COUNTIF(R2:R47,"NO")</f>
        <v>0</v>
      </c>
      <c r="S52">
        <f>COUNTIF(S2:S47,"NO")</f>
        <v>0</v>
      </c>
      <c r="T52">
        <f>COUNTIF(T2:T47,"NO")</f>
        <v>0</v>
      </c>
      <c r="U52">
        <f>COUNTIF(U2:U47,"NO")</f>
        <v>0</v>
      </c>
      <c r="V52">
        <f>COUNTIF(V2:V47,"NO")</f>
        <v>0</v>
      </c>
      <c r="W52">
        <f>COUNTIF(W2:W47,"NO")</f>
        <v>0</v>
      </c>
      <c r="X52">
        <f>COUNTIF(X2:X47,"NO")</f>
        <v>0</v>
      </c>
      <c r="Y52">
        <f>COUNTIF(Y2:Y47,"NO")</f>
        <v>0</v>
      </c>
      <c r="Z52">
        <f>COUNTIF(Z2:Z47,"NO")</f>
        <v>0</v>
      </c>
      <c r="AA52">
        <f>COUNTIF(AA2:AA47,"NO")</f>
        <v>0</v>
      </c>
      <c r="AB52">
        <f>COUNTIF(AB2:AB47,"NO")</f>
        <v>0</v>
      </c>
      <c r="AC52">
        <f>COUNTIF(AC2:AC47,"NO")</f>
        <v>0</v>
      </c>
      <c r="AD52">
        <f>COUNTIF(AD2:AD47,"NO")</f>
        <v>0</v>
      </c>
      <c r="AE52">
        <f>COUNTIF(AE2:AE47,"NO")</f>
        <v>0</v>
      </c>
      <c r="AF52">
        <f>COUNTIF(AF2:AF47,"NO")</f>
        <v>0</v>
      </c>
      <c r="AG52">
        <f>COUNTIF(AG2:AG47,"NO")</f>
        <v>0</v>
      </c>
      <c r="AH52">
        <f>COUNTIF(AH2:AH47,"NO")</f>
        <v>0</v>
      </c>
      <c r="AI52">
        <f>COUNTIF(AI2:AI47,"NO")</f>
        <v>0</v>
      </c>
      <c r="AJ52">
        <f>COUNTIF(AJ2:AJ47,"NO")</f>
        <v>0</v>
      </c>
      <c r="AK52">
        <f>COUNTIF(AK2:AK47,"NO")</f>
        <v>0</v>
      </c>
      <c r="AL52">
        <v>0</v>
      </c>
      <c r="AM52">
        <v>0</v>
      </c>
      <c r="AN52">
        <v>0</v>
      </c>
    </row>
    <row r="53" spans="1:40">
      <c r="A53" t="s">
        <v>40</v>
      </c>
      <c r="B53">
        <v>0</v>
      </c>
      <c r="C53">
        <v>0</v>
      </c>
      <c r="D53">
        <f>sum(D48:D50)-(10.0+11.0+12.0)</f>
        <v>0</v>
      </c>
      <c r="E53">
        <f>sum(E48:E50)-(10.0+11.0+12.0)</f>
        <v>0</v>
      </c>
      <c r="F53">
        <f>sum(F48:F50)-(10.0+11.0+12.0)</f>
        <v>0</v>
      </c>
      <c r="G53">
        <f>sum(G48:G50)-(10.0+11.0+12.0)</f>
        <v>0</v>
      </c>
      <c r="H53">
        <f>sum(H48:H50)-(10.0+11.0+12.0)</f>
        <v>0</v>
      </c>
      <c r="I53">
        <f>sum(I48:I50)-(10.0+11.0+12.0)</f>
        <v>0</v>
      </c>
      <c r="J53">
        <f>sum(J48:J50)-(10.0+11.0+12.0)</f>
        <v>0</v>
      </c>
      <c r="K53">
        <f>sum(K48:K50)-(10.0+11.0+12.0)</f>
        <v>0</v>
      </c>
      <c r="L53">
        <f>sum(L48:L50)-(10.0+11.0+12.0)</f>
        <v>0</v>
      </c>
      <c r="M53">
        <f>sum(M48:M50)-(10.0+11.0+12.0)</f>
        <v>0</v>
      </c>
      <c r="N53">
        <f>sum(N48:N50)-(10.0+11.0+12.0)</f>
        <v>0</v>
      </c>
      <c r="O53">
        <f>sum(O48:O50)-(10.0+11.0+12.0)</f>
        <v>0</v>
      </c>
      <c r="P53">
        <f>sum(P48:P50)-(10.0+11.0+12.0)</f>
        <v>0</v>
      </c>
      <c r="Q53">
        <f>sum(Q48:Q50)-(10.0+11.0+12.0)</f>
        <v>0</v>
      </c>
      <c r="R53">
        <f>sum(R48:R50)-(10.0+11.0+12.0)</f>
        <v>0</v>
      </c>
      <c r="S53">
        <f>sum(S48:S50)-(10.0+11.0+12.0)</f>
        <v>0</v>
      </c>
      <c r="T53">
        <f>sum(T48:T50)-(10.0+11.0+12.0)</f>
        <v>0</v>
      </c>
      <c r="U53">
        <f>sum(U48:U50)-(10.0+11.0+12.0)</f>
        <v>0</v>
      </c>
      <c r="V53">
        <f>sum(V48:V50)-(10.0+11.0+12.0)</f>
        <v>0</v>
      </c>
      <c r="W53">
        <f>sum(W48:W50)-(10.0+11.0+12.0)</f>
        <v>0</v>
      </c>
      <c r="X53">
        <f>sum(X48:X50)-(10.0+11.0+12.0)</f>
        <v>0</v>
      </c>
      <c r="Y53">
        <f>sum(Y48:Y50)-(10.0+11.0+12.0)</f>
        <v>0</v>
      </c>
      <c r="Z53">
        <f>sum(Z48:Z50)-(10.0+11.0+12.0)</f>
        <v>0</v>
      </c>
      <c r="AA53">
        <f>sum(AA48:AA50)-(10.0+11.0+12.0)</f>
        <v>0</v>
      </c>
      <c r="AB53">
        <f>sum(AB48:AB50)-(10.0+11.0+12.0)</f>
        <v>0</v>
      </c>
      <c r="AC53">
        <f>sum(AC48:AC50)-(10.0+11.0+12.0)</f>
        <v>0</v>
      </c>
      <c r="AD53">
        <f>sum(AD48:AD50)-(10.0+11.0+12.0)</f>
        <v>0</v>
      </c>
      <c r="AE53">
        <f>sum(AE48:AE50)-(10.0+11.0+12.0)</f>
        <v>0</v>
      </c>
      <c r="AF53">
        <f>sum(AF48:AF50)-(10.0+11.0+12.0)</f>
        <v>0</v>
      </c>
      <c r="AG53">
        <f>sum(AG48:AG50)-(10.0+11.0+12.0)</f>
        <v>0</v>
      </c>
      <c r="AH53">
        <f>sum(AH48:AH50)-(10.0+11.0+12.0)</f>
        <v>0</v>
      </c>
      <c r="AI53">
        <f>sum(AI48:AI50)-(10.0+11.0+12.0)</f>
        <v>0</v>
      </c>
      <c r="AJ53">
        <f>sum(AJ48:AJ50)-(10.0+11.0+12.0)</f>
        <v>0</v>
      </c>
      <c r="AK53">
        <f>sum(AK48:AK50)-(10.0+11.0+12.0)</f>
        <v>0</v>
      </c>
      <c r="AL53">
        <v>0</v>
      </c>
      <c r="AM53">
        <v>0</v>
      </c>
      <c r="AN53">
        <v>0</v>
      </c>
    </row>
  </sheetData>
  <conditionalFormatting sqref="D3:XF200">
    <cfRule type="cellIs" dxfId="0" priority="1" operator="equal">
      <formula>"N6"</formula>
    </cfRule>
    <cfRule type="cellIs" dxfId="1" priority="2" operator="equal">
      <formula>"NO"</formula>
    </cfRule>
    <cfRule type="cellIs" dxfId="2" priority="3" operator="equal">
      <formula>"WO"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t="s">
        <v>34</v>
      </c>
      <c r="B2">
        <v>16</v>
      </c>
      <c r="C2">
        <v>10</v>
      </c>
      <c r="D2">
        <v>15</v>
      </c>
      <c r="E2">
        <v>7</v>
      </c>
    </row>
    <row r="3" spans="1:5">
      <c r="A3" t="s">
        <v>35</v>
      </c>
      <c r="B3">
        <v>17</v>
      </c>
      <c r="C3">
        <v>9</v>
      </c>
      <c r="D3">
        <v>10</v>
      </c>
      <c r="E3">
        <v>6</v>
      </c>
    </row>
    <row r="4" spans="1:5">
      <c r="A4" t="s">
        <v>36</v>
      </c>
      <c r="B4">
        <v>15</v>
      </c>
      <c r="C4">
        <v>10</v>
      </c>
      <c r="D4">
        <v>13</v>
      </c>
      <c r="E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89</v>
      </c>
      <c r="B1" s="1" t="s">
        <v>94</v>
      </c>
    </row>
    <row r="2" spans="1:2">
      <c r="A2" t="s">
        <v>95</v>
      </c>
      <c r="B2">
        <v>11</v>
      </c>
    </row>
    <row r="3" spans="1:2">
      <c r="A3" t="s">
        <v>96</v>
      </c>
      <c r="B3">
        <v>12</v>
      </c>
    </row>
    <row r="4" spans="1:2">
      <c r="A4" t="s">
        <v>97</v>
      </c>
      <c r="B4">
        <v>10</v>
      </c>
    </row>
    <row r="5" spans="1:2">
      <c r="A5" t="s">
        <v>98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53"/>
  <sheetViews>
    <sheetView workbookViewId="0"/>
  </sheetViews>
  <sheetFormatPr defaultRowHeight="15"/>
  <sheetData>
    <row r="2" spans="1:40">
      <c r="A2" s="1" t="s">
        <v>0</v>
      </c>
      <c r="B2" s="1" t="s">
        <v>1</v>
      </c>
      <c r="C2" s="1" t="s">
        <v>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>
      <c r="A3">
        <v>1</v>
      </c>
      <c r="B3">
        <v>123456</v>
      </c>
      <c r="C3" t="s">
        <v>41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88</v>
      </c>
      <c r="L3" t="s">
        <v>87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87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87</v>
      </c>
      <c r="AA3" t="s">
        <v>85</v>
      </c>
      <c r="AB3" t="s">
        <v>85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>
        <v>8</v>
      </c>
      <c r="AJ3">
        <v>6</v>
      </c>
      <c r="AK3">
        <v>13</v>
      </c>
      <c r="AL3">
        <v>1</v>
      </c>
      <c r="AM3">
        <v>3</v>
      </c>
      <c r="AN3">
        <v>110</v>
      </c>
    </row>
    <row r="4" spans="1:40">
      <c r="A4">
        <v>2</v>
      </c>
      <c r="B4">
        <v>123457</v>
      </c>
      <c r="C4" t="s">
        <v>42</v>
      </c>
      <c r="D4" t="s">
        <v>84</v>
      </c>
      <c r="E4" t="s">
        <v>88</v>
      </c>
      <c r="F4" t="s">
        <v>87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87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87</v>
      </c>
      <c r="U4" t="s">
        <v>86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88</v>
      </c>
      <c r="AE4" t="s">
        <v>87</v>
      </c>
      <c r="AF4" t="s">
        <v>85</v>
      </c>
      <c r="AG4" t="s">
        <v>85</v>
      </c>
      <c r="AH4" t="s">
        <v>85</v>
      </c>
      <c r="AI4">
        <v>9</v>
      </c>
      <c r="AJ4">
        <v>8</v>
      </c>
      <c r="AK4">
        <v>8</v>
      </c>
      <c r="AL4">
        <v>2</v>
      </c>
      <c r="AM4">
        <v>4</v>
      </c>
      <c r="AN4">
        <v>101</v>
      </c>
    </row>
    <row r="5" spans="1:40">
      <c r="A5">
        <v>3</v>
      </c>
      <c r="B5">
        <v>123458</v>
      </c>
      <c r="C5" t="s">
        <v>43</v>
      </c>
      <c r="D5" t="s">
        <v>85</v>
      </c>
      <c r="E5" t="s">
        <v>85</v>
      </c>
      <c r="F5" t="s">
        <v>85</v>
      </c>
      <c r="G5" t="s">
        <v>87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87</v>
      </c>
      <c r="O5" t="s">
        <v>85</v>
      </c>
      <c r="P5" t="s">
        <v>85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87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87</v>
      </c>
      <c r="AG5" t="s">
        <v>86</v>
      </c>
      <c r="AH5" t="s">
        <v>86</v>
      </c>
      <c r="AI5">
        <v>11</v>
      </c>
      <c r="AJ5">
        <v>8</v>
      </c>
      <c r="AK5">
        <v>7</v>
      </c>
      <c r="AL5">
        <v>1</v>
      </c>
      <c r="AM5">
        <v>4</v>
      </c>
      <c r="AN5">
        <v>88</v>
      </c>
    </row>
    <row r="6" spans="1:40">
      <c r="A6">
        <v>4</v>
      </c>
      <c r="B6">
        <v>123459</v>
      </c>
      <c r="C6" t="s">
        <v>44</v>
      </c>
      <c r="D6" t="s">
        <v>85</v>
      </c>
      <c r="E6" t="s">
        <v>85</v>
      </c>
      <c r="F6" t="s">
        <v>85</v>
      </c>
      <c r="G6" t="s">
        <v>85</v>
      </c>
      <c r="H6" t="s">
        <v>87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87</v>
      </c>
      <c r="P6" t="s">
        <v>86</v>
      </c>
      <c r="Q6" t="s">
        <v>86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88</v>
      </c>
      <c r="Z6" t="s">
        <v>87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87</v>
      </c>
      <c r="AH6" t="s">
        <v>86</v>
      </c>
      <c r="AI6">
        <v>10</v>
      </c>
      <c r="AJ6">
        <v>9</v>
      </c>
      <c r="AK6">
        <v>7</v>
      </c>
      <c r="AL6">
        <v>1</v>
      </c>
      <c r="AM6">
        <v>4</v>
      </c>
      <c r="AN6">
        <v>93</v>
      </c>
    </row>
    <row r="7" spans="1:40">
      <c r="A7">
        <v>5</v>
      </c>
      <c r="B7">
        <v>123460</v>
      </c>
      <c r="C7" t="s">
        <v>45</v>
      </c>
      <c r="D7" t="s">
        <v>85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88</v>
      </c>
      <c r="M7" t="s">
        <v>87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87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87</v>
      </c>
      <c r="AB7" t="s">
        <v>85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>
        <v>9</v>
      </c>
      <c r="AJ7">
        <v>6</v>
      </c>
      <c r="AK7">
        <v>12</v>
      </c>
      <c r="AL7">
        <v>1</v>
      </c>
      <c r="AM7">
        <v>3</v>
      </c>
      <c r="AN7">
        <v>104</v>
      </c>
    </row>
    <row r="8" spans="1:40">
      <c r="A8">
        <v>6</v>
      </c>
      <c r="B8">
        <v>123461</v>
      </c>
      <c r="C8" t="s">
        <v>46</v>
      </c>
      <c r="D8" t="s">
        <v>84</v>
      </c>
      <c r="E8" t="s">
        <v>84</v>
      </c>
      <c r="F8" t="s">
        <v>88</v>
      </c>
      <c r="G8" t="s">
        <v>87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87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87</v>
      </c>
      <c r="V8" t="s">
        <v>86</v>
      </c>
      <c r="W8" t="s">
        <v>86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88</v>
      </c>
      <c r="AF8" t="s">
        <v>87</v>
      </c>
      <c r="AG8" t="s">
        <v>85</v>
      </c>
      <c r="AH8" t="s">
        <v>85</v>
      </c>
      <c r="AI8">
        <v>8</v>
      </c>
      <c r="AJ8">
        <v>8</v>
      </c>
      <c r="AK8">
        <v>9</v>
      </c>
      <c r="AL8">
        <v>2</v>
      </c>
      <c r="AM8">
        <v>4</v>
      </c>
      <c r="AN8">
        <v>106</v>
      </c>
    </row>
    <row r="9" spans="1:40">
      <c r="A9">
        <v>7</v>
      </c>
      <c r="B9">
        <v>123462</v>
      </c>
      <c r="C9" t="s">
        <v>47</v>
      </c>
      <c r="D9" t="s">
        <v>85</v>
      </c>
      <c r="E9" t="s">
        <v>85</v>
      </c>
      <c r="F9" t="s">
        <v>85</v>
      </c>
      <c r="G9" t="s">
        <v>85</v>
      </c>
      <c r="H9" t="s">
        <v>87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87</v>
      </c>
      <c r="P9" t="s">
        <v>85</v>
      </c>
      <c r="Q9" t="s">
        <v>85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88</v>
      </c>
      <c r="Z9" t="s">
        <v>87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87</v>
      </c>
      <c r="AH9" t="s">
        <v>86</v>
      </c>
      <c r="AI9">
        <v>12</v>
      </c>
      <c r="AJ9">
        <v>7</v>
      </c>
      <c r="AK9">
        <v>7</v>
      </c>
      <c r="AL9">
        <v>1</v>
      </c>
      <c r="AM9">
        <v>4</v>
      </c>
      <c r="AN9">
        <v>83</v>
      </c>
    </row>
    <row r="10" spans="1:40">
      <c r="A10">
        <v>8</v>
      </c>
      <c r="B10">
        <v>123463</v>
      </c>
      <c r="C10" t="s">
        <v>48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87</v>
      </c>
      <c r="J10" t="s">
        <v>86</v>
      </c>
      <c r="K10" t="s">
        <v>86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88</v>
      </c>
      <c r="T10" t="s">
        <v>87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87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86</v>
      </c>
      <c r="AH10" t="s">
        <v>87</v>
      </c>
      <c r="AI10">
        <v>6</v>
      </c>
      <c r="AJ10">
        <v>13</v>
      </c>
      <c r="AK10">
        <v>7</v>
      </c>
      <c r="AL10">
        <v>1</v>
      </c>
      <c r="AM10">
        <v>4</v>
      </c>
      <c r="AN10">
        <v>115</v>
      </c>
    </row>
    <row r="11" spans="1:40">
      <c r="A11">
        <v>9</v>
      </c>
      <c r="B11">
        <v>123464</v>
      </c>
      <c r="C11" t="s">
        <v>49</v>
      </c>
      <c r="D11" t="s">
        <v>85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88</v>
      </c>
      <c r="N11" t="s">
        <v>87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87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87</v>
      </c>
      <c r="AC11" t="s">
        <v>85</v>
      </c>
      <c r="AD11" t="s">
        <v>85</v>
      </c>
      <c r="AE11" t="s">
        <v>84</v>
      </c>
      <c r="AF11" t="s">
        <v>84</v>
      </c>
      <c r="AG11" t="s">
        <v>84</v>
      </c>
      <c r="AH11" t="s">
        <v>84</v>
      </c>
      <c r="AI11">
        <v>10</v>
      </c>
      <c r="AJ11">
        <v>6</v>
      </c>
      <c r="AK11">
        <v>11</v>
      </c>
      <c r="AL11">
        <v>1</v>
      </c>
      <c r="AM11">
        <v>3</v>
      </c>
      <c r="AN11">
        <v>99</v>
      </c>
    </row>
    <row r="12" spans="1:40">
      <c r="A12">
        <v>10</v>
      </c>
      <c r="B12">
        <v>123465</v>
      </c>
      <c r="C12" t="s">
        <v>50</v>
      </c>
      <c r="D12" t="s">
        <v>84</v>
      </c>
      <c r="E12" t="s">
        <v>84</v>
      </c>
      <c r="F12" t="s">
        <v>84</v>
      </c>
      <c r="G12" t="s">
        <v>88</v>
      </c>
      <c r="H12" t="s">
        <v>87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87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87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87</v>
      </c>
      <c r="AH12" t="s">
        <v>85</v>
      </c>
      <c r="AI12">
        <v>7</v>
      </c>
      <c r="AJ12">
        <v>8</v>
      </c>
      <c r="AK12">
        <v>10</v>
      </c>
      <c r="AL12">
        <v>2</v>
      </c>
      <c r="AM12">
        <v>4</v>
      </c>
      <c r="AN12">
        <v>112</v>
      </c>
    </row>
    <row r="13" spans="1:40">
      <c r="A13">
        <v>11</v>
      </c>
      <c r="B13">
        <v>123466</v>
      </c>
      <c r="C13" t="s">
        <v>51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87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87</v>
      </c>
      <c r="Q13" t="s">
        <v>85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88</v>
      </c>
      <c r="AA13" t="s">
        <v>87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87</v>
      </c>
      <c r="AI13">
        <v>13</v>
      </c>
      <c r="AJ13">
        <v>6</v>
      </c>
      <c r="AK13">
        <v>7</v>
      </c>
      <c r="AL13">
        <v>1</v>
      </c>
      <c r="AM13">
        <v>4</v>
      </c>
      <c r="AN13">
        <v>77</v>
      </c>
    </row>
    <row r="14" spans="1:40">
      <c r="A14">
        <v>12</v>
      </c>
      <c r="B14">
        <v>123467</v>
      </c>
      <c r="C14" t="s">
        <v>52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87</v>
      </c>
      <c r="K14" t="s">
        <v>86</v>
      </c>
      <c r="L14" t="s">
        <v>86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88</v>
      </c>
      <c r="U14" t="s">
        <v>87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87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>
        <v>6</v>
      </c>
      <c r="AJ14">
        <v>14</v>
      </c>
      <c r="AK14">
        <v>7</v>
      </c>
      <c r="AL14">
        <v>1</v>
      </c>
      <c r="AM14">
        <v>3</v>
      </c>
      <c r="AN14">
        <v>120</v>
      </c>
    </row>
    <row r="15" spans="1:40">
      <c r="A15">
        <v>13</v>
      </c>
      <c r="B15">
        <v>123468</v>
      </c>
      <c r="C15" t="s">
        <v>53</v>
      </c>
      <c r="D15" t="s">
        <v>87</v>
      </c>
      <c r="E15" t="s">
        <v>85</v>
      </c>
      <c r="F15" t="s">
        <v>85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88</v>
      </c>
      <c r="O15" t="s">
        <v>87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87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87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>
        <v>10</v>
      </c>
      <c r="AJ15">
        <v>6</v>
      </c>
      <c r="AK15">
        <v>10</v>
      </c>
      <c r="AL15">
        <v>1</v>
      </c>
      <c r="AM15">
        <v>4</v>
      </c>
      <c r="AN15">
        <v>93</v>
      </c>
    </row>
    <row r="16" spans="1:40">
      <c r="A16">
        <v>14</v>
      </c>
      <c r="B16">
        <v>123469</v>
      </c>
      <c r="C16" t="s">
        <v>54</v>
      </c>
      <c r="D16" t="s">
        <v>84</v>
      </c>
      <c r="E16" t="s">
        <v>84</v>
      </c>
      <c r="F16" t="s">
        <v>84</v>
      </c>
      <c r="G16" t="s">
        <v>84</v>
      </c>
      <c r="H16" t="s">
        <v>88</v>
      </c>
      <c r="I16" t="s">
        <v>87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87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87</v>
      </c>
      <c r="X16" t="s">
        <v>86</v>
      </c>
      <c r="Y16" t="s">
        <v>86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88</v>
      </c>
      <c r="AH16" t="s">
        <v>87</v>
      </c>
      <c r="AI16">
        <v>6</v>
      </c>
      <c r="AJ16">
        <v>8</v>
      </c>
      <c r="AK16">
        <v>11</v>
      </c>
      <c r="AL16">
        <v>2</v>
      </c>
      <c r="AM16">
        <v>4</v>
      </c>
      <c r="AN16">
        <v>117</v>
      </c>
    </row>
    <row r="17" spans="1:40">
      <c r="A17">
        <v>15</v>
      </c>
      <c r="B17">
        <v>123470</v>
      </c>
      <c r="C17" t="s">
        <v>55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87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87</v>
      </c>
      <c r="R17" t="s">
        <v>85</v>
      </c>
      <c r="S17" t="s">
        <v>85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88</v>
      </c>
      <c r="AB17" t="s">
        <v>87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>
        <v>14</v>
      </c>
      <c r="AJ17">
        <v>6</v>
      </c>
      <c r="AK17">
        <v>7</v>
      </c>
      <c r="AL17">
        <v>1</v>
      </c>
      <c r="AM17">
        <v>3</v>
      </c>
      <c r="AN17">
        <v>77</v>
      </c>
    </row>
    <row r="18" spans="1:40">
      <c r="A18">
        <v>16</v>
      </c>
      <c r="B18">
        <v>123471</v>
      </c>
      <c r="C18" t="s">
        <v>56</v>
      </c>
      <c r="D18" t="s">
        <v>87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87</v>
      </c>
      <c r="L18" t="s">
        <v>86</v>
      </c>
      <c r="M18" t="s">
        <v>86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88</v>
      </c>
      <c r="V18" t="s">
        <v>87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87</v>
      </c>
      <c r="AD18" t="s">
        <v>86</v>
      </c>
      <c r="AE18" t="s">
        <v>86</v>
      </c>
      <c r="AF18" t="s">
        <v>86</v>
      </c>
      <c r="AG18" t="s">
        <v>86</v>
      </c>
      <c r="AH18" t="s">
        <v>86</v>
      </c>
      <c r="AI18">
        <v>6</v>
      </c>
      <c r="AJ18">
        <v>13</v>
      </c>
      <c r="AK18">
        <v>7</v>
      </c>
      <c r="AL18">
        <v>1</v>
      </c>
      <c r="AM18">
        <v>4</v>
      </c>
      <c r="AN18">
        <v>115</v>
      </c>
    </row>
    <row r="19" spans="1:40">
      <c r="A19">
        <v>17</v>
      </c>
      <c r="B19">
        <v>123472</v>
      </c>
      <c r="C19" t="s">
        <v>57</v>
      </c>
      <c r="D19" t="s">
        <v>86</v>
      </c>
      <c r="E19" t="s">
        <v>87</v>
      </c>
      <c r="F19" t="s">
        <v>85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88</v>
      </c>
      <c r="P19" t="s">
        <v>87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87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87</v>
      </c>
      <c r="AE19" t="s">
        <v>85</v>
      </c>
      <c r="AF19" t="s">
        <v>85</v>
      </c>
      <c r="AG19" t="s">
        <v>84</v>
      </c>
      <c r="AH19" t="s">
        <v>84</v>
      </c>
      <c r="AI19">
        <v>10</v>
      </c>
      <c r="AJ19">
        <v>7</v>
      </c>
      <c r="AK19">
        <v>9</v>
      </c>
      <c r="AL19">
        <v>1</v>
      </c>
      <c r="AM19">
        <v>4</v>
      </c>
      <c r="AN19">
        <v>93</v>
      </c>
    </row>
    <row r="20" spans="1:40">
      <c r="A20">
        <v>18</v>
      </c>
      <c r="B20">
        <v>123473</v>
      </c>
      <c r="C20" t="s">
        <v>58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88</v>
      </c>
      <c r="J20" t="s">
        <v>87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87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87</v>
      </c>
      <c r="Y20" t="s">
        <v>86</v>
      </c>
      <c r="Z20" t="s">
        <v>86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88</v>
      </c>
      <c r="AI20">
        <v>6</v>
      </c>
      <c r="AJ20">
        <v>8</v>
      </c>
      <c r="AK20">
        <v>12</v>
      </c>
      <c r="AL20">
        <v>2</v>
      </c>
      <c r="AM20">
        <v>3</v>
      </c>
      <c r="AN20">
        <v>123</v>
      </c>
    </row>
    <row r="21" spans="1:40">
      <c r="A21">
        <v>19</v>
      </c>
      <c r="B21">
        <v>123474</v>
      </c>
      <c r="C21" t="s">
        <v>59</v>
      </c>
      <c r="D21" t="s">
        <v>87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87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87</v>
      </c>
      <c r="S21" t="s">
        <v>85</v>
      </c>
      <c r="T21" t="s">
        <v>85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87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>
        <v>13</v>
      </c>
      <c r="AJ21">
        <v>6</v>
      </c>
      <c r="AK21">
        <v>7</v>
      </c>
      <c r="AL21">
        <v>1</v>
      </c>
      <c r="AM21">
        <v>4</v>
      </c>
      <c r="AN21">
        <v>77</v>
      </c>
    </row>
    <row r="22" spans="1:40">
      <c r="A22">
        <v>20</v>
      </c>
      <c r="B22">
        <v>123475</v>
      </c>
      <c r="C22" t="s">
        <v>60</v>
      </c>
      <c r="D22" t="s">
        <v>85</v>
      </c>
      <c r="E22" t="s">
        <v>87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87</v>
      </c>
      <c r="M22" t="s">
        <v>86</v>
      </c>
      <c r="N22" t="s">
        <v>86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88</v>
      </c>
      <c r="W22" t="s">
        <v>87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87</v>
      </c>
      <c r="AE22" t="s">
        <v>86</v>
      </c>
      <c r="AF22" t="s">
        <v>86</v>
      </c>
      <c r="AG22" t="s">
        <v>86</v>
      </c>
      <c r="AH22" t="s">
        <v>86</v>
      </c>
      <c r="AI22">
        <v>7</v>
      </c>
      <c r="AJ22">
        <v>12</v>
      </c>
      <c r="AK22">
        <v>7</v>
      </c>
      <c r="AL22">
        <v>1</v>
      </c>
      <c r="AM22">
        <v>4</v>
      </c>
      <c r="AN22">
        <v>110</v>
      </c>
    </row>
    <row r="23" spans="1:40">
      <c r="A23">
        <v>21</v>
      </c>
      <c r="B23">
        <v>123476</v>
      </c>
      <c r="C23" t="s">
        <v>61</v>
      </c>
      <c r="D23" t="s">
        <v>86</v>
      </c>
      <c r="E23" t="s">
        <v>86</v>
      </c>
      <c r="F23" t="s">
        <v>87</v>
      </c>
      <c r="G23" t="s">
        <v>85</v>
      </c>
      <c r="H23" t="s">
        <v>85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88</v>
      </c>
      <c r="Q23" t="s">
        <v>87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87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87</v>
      </c>
      <c r="AF23" t="s">
        <v>85</v>
      </c>
      <c r="AG23" t="s">
        <v>85</v>
      </c>
      <c r="AH23" t="s">
        <v>84</v>
      </c>
      <c r="AI23">
        <v>10</v>
      </c>
      <c r="AJ23">
        <v>8</v>
      </c>
      <c r="AK23">
        <v>8</v>
      </c>
      <c r="AL23">
        <v>1</v>
      </c>
      <c r="AM23">
        <v>4</v>
      </c>
      <c r="AN23">
        <v>93</v>
      </c>
    </row>
    <row r="24" spans="1:40">
      <c r="A24">
        <v>22</v>
      </c>
      <c r="B24">
        <v>123477</v>
      </c>
      <c r="C24" t="s">
        <v>62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88</v>
      </c>
      <c r="K24" t="s">
        <v>87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87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87</v>
      </c>
      <c r="Z24" t="s">
        <v>86</v>
      </c>
      <c r="AA24" t="s">
        <v>86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>
        <v>6</v>
      </c>
      <c r="AJ24">
        <v>8</v>
      </c>
      <c r="AK24">
        <v>13</v>
      </c>
      <c r="AL24">
        <v>1</v>
      </c>
      <c r="AM24">
        <v>3</v>
      </c>
      <c r="AN24">
        <v>120</v>
      </c>
    </row>
    <row r="25" spans="1:40">
      <c r="A25">
        <v>23</v>
      </c>
      <c r="B25">
        <v>123478</v>
      </c>
      <c r="C25" t="s">
        <v>63</v>
      </c>
      <c r="D25" t="s">
        <v>88</v>
      </c>
      <c r="E25" t="s">
        <v>87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87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87</v>
      </c>
      <c r="T25" t="s">
        <v>85</v>
      </c>
      <c r="U25" t="s">
        <v>85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88</v>
      </c>
      <c r="AD25" t="s">
        <v>87</v>
      </c>
      <c r="AE25" t="s">
        <v>85</v>
      </c>
      <c r="AF25" t="s">
        <v>85</v>
      </c>
      <c r="AG25" t="s">
        <v>85</v>
      </c>
      <c r="AH25" t="s">
        <v>85</v>
      </c>
      <c r="AI25">
        <v>12</v>
      </c>
      <c r="AJ25">
        <v>6</v>
      </c>
      <c r="AK25">
        <v>7</v>
      </c>
      <c r="AL25">
        <v>2</v>
      </c>
      <c r="AM25">
        <v>4</v>
      </c>
      <c r="AN25">
        <v>85</v>
      </c>
    </row>
    <row r="26" spans="1:40">
      <c r="A26">
        <v>24</v>
      </c>
      <c r="B26">
        <v>123479</v>
      </c>
      <c r="C26" t="s">
        <v>64</v>
      </c>
      <c r="D26" t="s">
        <v>85</v>
      </c>
      <c r="E26" t="s">
        <v>85</v>
      </c>
      <c r="F26" t="s">
        <v>87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87</v>
      </c>
      <c r="N26" t="s">
        <v>86</v>
      </c>
      <c r="O26" t="s">
        <v>86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88</v>
      </c>
      <c r="X26" t="s">
        <v>87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87</v>
      </c>
      <c r="AF26" t="s">
        <v>86</v>
      </c>
      <c r="AG26" t="s">
        <v>86</v>
      </c>
      <c r="AH26" t="s">
        <v>86</v>
      </c>
      <c r="AI26">
        <v>8</v>
      </c>
      <c r="AJ26">
        <v>11</v>
      </c>
      <c r="AK26">
        <v>7</v>
      </c>
      <c r="AL26">
        <v>1</v>
      </c>
      <c r="AM26">
        <v>4</v>
      </c>
      <c r="AN26">
        <v>104</v>
      </c>
    </row>
    <row r="27" spans="1:40">
      <c r="A27">
        <v>25</v>
      </c>
      <c r="B27">
        <v>123480</v>
      </c>
      <c r="C27" t="s">
        <v>65</v>
      </c>
      <c r="D27" t="s">
        <v>86</v>
      </c>
      <c r="E27" t="s">
        <v>86</v>
      </c>
      <c r="F27" t="s">
        <v>86</v>
      </c>
      <c r="G27" t="s">
        <v>87</v>
      </c>
      <c r="H27" t="s">
        <v>85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88</v>
      </c>
      <c r="R27" t="s">
        <v>87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87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87</v>
      </c>
      <c r="AG27" t="s">
        <v>85</v>
      </c>
      <c r="AH27" t="s">
        <v>85</v>
      </c>
      <c r="AI27">
        <v>10</v>
      </c>
      <c r="AJ27">
        <v>9</v>
      </c>
      <c r="AK27">
        <v>7</v>
      </c>
      <c r="AL27">
        <v>1</v>
      </c>
      <c r="AM27">
        <v>4</v>
      </c>
      <c r="AN27">
        <v>93</v>
      </c>
    </row>
    <row r="28" spans="1:40">
      <c r="A28">
        <v>26</v>
      </c>
      <c r="B28">
        <v>123481</v>
      </c>
      <c r="C28" t="s">
        <v>66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88</v>
      </c>
      <c r="L28" t="s">
        <v>87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87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87</v>
      </c>
      <c r="AA28" t="s">
        <v>86</v>
      </c>
      <c r="AB28" t="s">
        <v>86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>
        <v>6</v>
      </c>
      <c r="AJ28">
        <v>8</v>
      </c>
      <c r="AK28">
        <v>13</v>
      </c>
      <c r="AL28">
        <v>1</v>
      </c>
      <c r="AM28">
        <v>3</v>
      </c>
      <c r="AN28">
        <v>120</v>
      </c>
    </row>
    <row r="29" spans="1:40">
      <c r="A29">
        <v>27</v>
      </c>
      <c r="B29">
        <v>123482</v>
      </c>
      <c r="C29" t="s">
        <v>67</v>
      </c>
      <c r="D29" t="s">
        <v>84</v>
      </c>
      <c r="E29" t="s">
        <v>88</v>
      </c>
      <c r="F29" t="s">
        <v>87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87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87</v>
      </c>
      <c r="U29" t="s">
        <v>85</v>
      </c>
      <c r="V29" t="s">
        <v>85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88</v>
      </c>
      <c r="AE29" t="s">
        <v>87</v>
      </c>
      <c r="AF29" t="s">
        <v>85</v>
      </c>
      <c r="AG29" t="s">
        <v>85</v>
      </c>
      <c r="AH29" t="s">
        <v>85</v>
      </c>
      <c r="AI29">
        <v>11</v>
      </c>
      <c r="AJ29">
        <v>6</v>
      </c>
      <c r="AK29">
        <v>8</v>
      </c>
      <c r="AL29">
        <v>2</v>
      </c>
      <c r="AM29">
        <v>4</v>
      </c>
      <c r="AN29">
        <v>90</v>
      </c>
    </row>
    <row r="30" spans="1:40">
      <c r="A30">
        <v>28</v>
      </c>
      <c r="B30">
        <v>123483</v>
      </c>
      <c r="C30" t="s">
        <v>68</v>
      </c>
      <c r="D30" t="s">
        <v>85</v>
      </c>
      <c r="E30" t="s">
        <v>85</v>
      </c>
      <c r="F30" t="s">
        <v>85</v>
      </c>
      <c r="G30" t="s">
        <v>87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87</v>
      </c>
      <c r="O30" t="s">
        <v>86</v>
      </c>
      <c r="P30" t="s">
        <v>86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88</v>
      </c>
      <c r="Y30" t="s">
        <v>87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87</v>
      </c>
      <c r="AG30" t="s">
        <v>86</v>
      </c>
      <c r="AH30" t="s">
        <v>86</v>
      </c>
      <c r="AI30">
        <v>9</v>
      </c>
      <c r="AJ30">
        <v>10</v>
      </c>
      <c r="AK30">
        <v>7</v>
      </c>
      <c r="AL30">
        <v>1</v>
      </c>
      <c r="AM30">
        <v>4</v>
      </c>
      <c r="AN30">
        <v>99</v>
      </c>
    </row>
    <row r="31" spans="1:40">
      <c r="A31">
        <v>29</v>
      </c>
      <c r="B31">
        <v>123484</v>
      </c>
      <c r="C31" t="s">
        <v>69</v>
      </c>
      <c r="D31" t="s">
        <v>85</v>
      </c>
      <c r="E31" t="s">
        <v>85</v>
      </c>
      <c r="F31" t="s">
        <v>85</v>
      </c>
      <c r="G31" t="s">
        <v>85</v>
      </c>
      <c r="H31" t="s">
        <v>87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87</v>
      </c>
      <c r="P31" t="s">
        <v>85</v>
      </c>
      <c r="Q31" t="s">
        <v>85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88</v>
      </c>
      <c r="Z31" t="s">
        <v>87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87</v>
      </c>
      <c r="AH31" t="s">
        <v>86</v>
      </c>
      <c r="AI31">
        <v>12</v>
      </c>
      <c r="AJ31">
        <v>7</v>
      </c>
      <c r="AK31">
        <v>7</v>
      </c>
      <c r="AL31">
        <v>1</v>
      </c>
      <c r="AM31">
        <v>4</v>
      </c>
      <c r="AN31">
        <v>83</v>
      </c>
    </row>
    <row r="32" spans="1:40">
      <c r="A32">
        <v>30</v>
      </c>
      <c r="B32">
        <v>123485</v>
      </c>
      <c r="C32" t="s">
        <v>70</v>
      </c>
      <c r="D32" t="s">
        <v>86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88</v>
      </c>
      <c r="M32" t="s">
        <v>87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87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87</v>
      </c>
      <c r="AB32" t="s">
        <v>86</v>
      </c>
      <c r="AC32" t="s">
        <v>86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>
        <v>6</v>
      </c>
      <c r="AJ32">
        <v>9</v>
      </c>
      <c r="AK32">
        <v>12</v>
      </c>
      <c r="AL32">
        <v>1</v>
      </c>
      <c r="AM32">
        <v>3</v>
      </c>
      <c r="AN32">
        <v>120</v>
      </c>
    </row>
    <row r="33" spans="1:40">
      <c r="A33">
        <v>31</v>
      </c>
      <c r="B33">
        <v>123486</v>
      </c>
      <c r="C33" t="s">
        <v>71</v>
      </c>
      <c r="D33" t="s">
        <v>84</v>
      </c>
      <c r="E33" t="s">
        <v>84</v>
      </c>
      <c r="F33" t="s">
        <v>88</v>
      </c>
      <c r="G33" t="s">
        <v>87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87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87</v>
      </c>
      <c r="V33" t="s">
        <v>85</v>
      </c>
      <c r="W33" t="s">
        <v>85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88</v>
      </c>
      <c r="AF33" t="s">
        <v>87</v>
      </c>
      <c r="AG33" t="s">
        <v>85</v>
      </c>
      <c r="AH33" t="s">
        <v>85</v>
      </c>
      <c r="AI33">
        <v>10</v>
      </c>
      <c r="AJ33">
        <v>6</v>
      </c>
      <c r="AK33">
        <v>9</v>
      </c>
      <c r="AL33">
        <v>2</v>
      </c>
      <c r="AM33">
        <v>4</v>
      </c>
      <c r="AN33">
        <v>96</v>
      </c>
    </row>
    <row r="34" spans="1:40">
      <c r="A34">
        <v>33</v>
      </c>
      <c r="B34">
        <v>123488</v>
      </c>
      <c r="C34" t="s">
        <v>72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87</v>
      </c>
      <c r="J34" t="s">
        <v>86</v>
      </c>
      <c r="K34" t="s">
        <v>86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88</v>
      </c>
      <c r="T34" t="s">
        <v>87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87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s">
        <v>86</v>
      </c>
      <c r="AH34" t="s">
        <v>87</v>
      </c>
      <c r="AI34">
        <v>6</v>
      </c>
      <c r="AJ34">
        <v>13</v>
      </c>
      <c r="AK34">
        <v>7</v>
      </c>
      <c r="AL34">
        <v>1</v>
      </c>
      <c r="AM34">
        <v>4</v>
      </c>
      <c r="AN34">
        <v>115</v>
      </c>
    </row>
    <row r="35" spans="1:40">
      <c r="A35">
        <v>34</v>
      </c>
      <c r="B35">
        <v>123489</v>
      </c>
      <c r="C35" t="s">
        <v>73</v>
      </c>
      <c r="D35" t="s">
        <v>85</v>
      </c>
      <c r="E35" t="s">
        <v>85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88</v>
      </c>
      <c r="N35" t="s">
        <v>87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87</v>
      </c>
      <c r="V35" t="s">
        <v>86</v>
      </c>
      <c r="W35" t="s">
        <v>86</v>
      </c>
      <c r="X35" t="s">
        <v>86</v>
      </c>
      <c r="Y35" t="s">
        <v>86</v>
      </c>
      <c r="Z35" t="s">
        <v>86</v>
      </c>
      <c r="AA35" t="s">
        <v>86</v>
      </c>
      <c r="AB35" t="s">
        <v>87</v>
      </c>
      <c r="AC35" t="s">
        <v>85</v>
      </c>
      <c r="AD35" t="s">
        <v>85</v>
      </c>
      <c r="AE35" t="s">
        <v>84</v>
      </c>
      <c r="AF35" t="s">
        <v>84</v>
      </c>
      <c r="AG35" t="s">
        <v>84</v>
      </c>
      <c r="AH35" t="s">
        <v>84</v>
      </c>
      <c r="AI35">
        <v>10</v>
      </c>
      <c r="AJ35">
        <v>6</v>
      </c>
      <c r="AK35">
        <v>11</v>
      </c>
      <c r="AL35">
        <v>1</v>
      </c>
      <c r="AM35">
        <v>3</v>
      </c>
      <c r="AN35">
        <v>99</v>
      </c>
    </row>
    <row r="36" spans="1:40">
      <c r="A36">
        <v>35</v>
      </c>
      <c r="B36">
        <v>123490</v>
      </c>
      <c r="C36" t="s">
        <v>74</v>
      </c>
      <c r="D36" t="s">
        <v>84</v>
      </c>
      <c r="E36" t="s">
        <v>84</v>
      </c>
      <c r="F36" t="s">
        <v>84</v>
      </c>
      <c r="G36" t="s">
        <v>88</v>
      </c>
      <c r="H36" t="s">
        <v>87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87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87</v>
      </c>
      <c r="W36" t="s">
        <v>86</v>
      </c>
      <c r="X36" t="s">
        <v>86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88</v>
      </c>
      <c r="AG36" t="s">
        <v>87</v>
      </c>
      <c r="AH36" t="s">
        <v>85</v>
      </c>
      <c r="AI36">
        <v>7</v>
      </c>
      <c r="AJ36">
        <v>8</v>
      </c>
      <c r="AK36">
        <v>10</v>
      </c>
      <c r="AL36">
        <v>2</v>
      </c>
      <c r="AM36">
        <v>4</v>
      </c>
      <c r="AN36">
        <v>112</v>
      </c>
    </row>
    <row r="37" spans="1:40">
      <c r="A37">
        <v>36</v>
      </c>
      <c r="B37">
        <v>123491</v>
      </c>
      <c r="C37" t="s">
        <v>75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87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87</v>
      </c>
      <c r="Q37" t="s">
        <v>85</v>
      </c>
      <c r="R37" t="s">
        <v>85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88</v>
      </c>
      <c r="AA37" t="s">
        <v>87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87</v>
      </c>
      <c r="AI37">
        <v>13</v>
      </c>
      <c r="AJ37">
        <v>6</v>
      </c>
      <c r="AK37">
        <v>7</v>
      </c>
      <c r="AL37">
        <v>1</v>
      </c>
      <c r="AM37">
        <v>4</v>
      </c>
      <c r="AN37">
        <v>77</v>
      </c>
    </row>
    <row r="38" spans="1:40">
      <c r="A38">
        <v>37</v>
      </c>
      <c r="B38">
        <v>123492</v>
      </c>
      <c r="C38" t="s">
        <v>76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87</v>
      </c>
      <c r="K38" t="s">
        <v>86</v>
      </c>
      <c r="L38" t="s">
        <v>86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88</v>
      </c>
      <c r="U38" t="s">
        <v>87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87</v>
      </c>
      <c r="AC38" t="s">
        <v>86</v>
      </c>
      <c r="AD38" t="s">
        <v>86</v>
      </c>
      <c r="AE38" t="s">
        <v>86</v>
      </c>
      <c r="AF38" t="s">
        <v>86</v>
      </c>
      <c r="AG38" t="s">
        <v>86</v>
      </c>
      <c r="AH38" t="s">
        <v>86</v>
      </c>
      <c r="AI38">
        <v>6</v>
      </c>
      <c r="AJ38">
        <v>14</v>
      </c>
      <c r="AK38">
        <v>7</v>
      </c>
      <c r="AL38">
        <v>1</v>
      </c>
      <c r="AM38">
        <v>3</v>
      </c>
      <c r="AN38">
        <v>120</v>
      </c>
    </row>
    <row r="39" spans="1:40">
      <c r="A39">
        <v>38</v>
      </c>
      <c r="B39">
        <v>123493</v>
      </c>
      <c r="C39" t="s">
        <v>77</v>
      </c>
      <c r="D39" t="s">
        <v>87</v>
      </c>
      <c r="E39" t="s">
        <v>85</v>
      </c>
      <c r="F39" t="s">
        <v>85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88</v>
      </c>
      <c r="O39" t="s">
        <v>87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87</v>
      </c>
      <c r="W39" t="s">
        <v>86</v>
      </c>
      <c r="X39" t="s">
        <v>86</v>
      </c>
      <c r="Y39" t="s">
        <v>86</v>
      </c>
      <c r="Z39" t="s">
        <v>86</v>
      </c>
      <c r="AA39" t="s">
        <v>86</v>
      </c>
      <c r="AB39" t="s">
        <v>86</v>
      </c>
      <c r="AC39" t="s">
        <v>87</v>
      </c>
      <c r="AD39" t="s">
        <v>85</v>
      </c>
      <c r="AE39" t="s">
        <v>85</v>
      </c>
      <c r="AF39" t="s">
        <v>84</v>
      </c>
      <c r="AG39" t="s">
        <v>84</v>
      </c>
      <c r="AH39" t="s">
        <v>84</v>
      </c>
      <c r="AI39">
        <v>10</v>
      </c>
      <c r="AJ39">
        <v>6</v>
      </c>
      <c r="AK39">
        <v>10</v>
      </c>
      <c r="AL39">
        <v>1</v>
      </c>
      <c r="AM39">
        <v>4</v>
      </c>
      <c r="AN39">
        <v>93</v>
      </c>
    </row>
    <row r="40" spans="1:40">
      <c r="A40">
        <v>39</v>
      </c>
      <c r="B40">
        <v>123494</v>
      </c>
      <c r="C40" t="s">
        <v>78</v>
      </c>
      <c r="D40" t="s">
        <v>84</v>
      </c>
      <c r="E40" t="s">
        <v>84</v>
      </c>
      <c r="F40" t="s">
        <v>84</v>
      </c>
      <c r="G40" t="s">
        <v>84</v>
      </c>
      <c r="H40" t="s">
        <v>88</v>
      </c>
      <c r="I40" t="s">
        <v>87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87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87</v>
      </c>
      <c r="X40" t="s">
        <v>86</v>
      </c>
      <c r="Y40" t="s">
        <v>86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88</v>
      </c>
      <c r="AH40" t="s">
        <v>87</v>
      </c>
      <c r="AI40">
        <v>6</v>
      </c>
      <c r="AJ40">
        <v>8</v>
      </c>
      <c r="AK40">
        <v>11</v>
      </c>
      <c r="AL40">
        <v>2</v>
      </c>
      <c r="AM40">
        <v>4</v>
      </c>
      <c r="AN40">
        <v>117</v>
      </c>
    </row>
    <row r="41" spans="1:40">
      <c r="A41">
        <v>40</v>
      </c>
      <c r="B41">
        <v>123495</v>
      </c>
      <c r="C41" t="s">
        <v>79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87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87</v>
      </c>
      <c r="R41" t="s">
        <v>85</v>
      </c>
      <c r="S41" t="s">
        <v>85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88</v>
      </c>
      <c r="AB41" t="s">
        <v>87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>
        <v>14</v>
      </c>
      <c r="AJ41">
        <v>6</v>
      </c>
      <c r="AK41">
        <v>7</v>
      </c>
      <c r="AL41">
        <v>1</v>
      </c>
      <c r="AM41">
        <v>3</v>
      </c>
      <c r="AN41">
        <v>77</v>
      </c>
    </row>
    <row r="42" spans="1:40">
      <c r="A42">
        <v>41</v>
      </c>
      <c r="B42">
        <v>123496</v>
      </c>
      <c r="C42" t="s">
        <v>80</v>
      </c>
      <c r="D42" t="s">
        <v>87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87</v>
      </c>
      <c r="L42" t="s">
        <v>86</v>
      </c>
      <c r="M42" t="s">
        <v>86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88</v>
      </c>
      <c r="V42" t="s">
        <v>87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87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>
        <v>6</v>
      </c>
      <c r="AJ42">
        <v>13</v>
      </c>
      <c r="AK42">
        <v>7</v>
      </c>
      <c r="AL42">
        <v>1</v>
      </c>
      <c r="AM42">
        <v>4</v>
      </c>
      <c r="AN42">
        <v>115</v>
      </c>
    </row>
    <row r="43" spans="1:40">
      <c r="A43">
        <v>43</v>
      </c>
      <c r="B43">
        <v>129654</v>
      </c>
      <c r="C43" t="s">
        <v>81</v>
      </c>
      <c r="D43" t="s">
        <v>86</v>
      </c>
      <c r="E43" t="s">
        <v>87</v>
      </c>
      <c r="F43" t="s">
        <v>85</v>
      </c>
      <c r="G43" t="s">
        <v>85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88</v>
      </c>
      <c r="P43" t="s">
        <v>87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87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87</v>
      </c>
      <c r="AE43" t="s">
        <v>85</v>
      </c>
      <c r="AF43" t="s">
        <v>85</v>
      </c>
      <c r="AG43" t="s">
        <v>84</v>
      </c>
      <c r="AH43" t="s">
        <v>84</v>
      </c>
      <c r="AI43">
        <v>10</v>
      </c>
      <c r="AJ43">
        <v>7</v>
      </c>
      <c r="AK43">
        <v>9</v>
      </c>
      <c r="AL43">
        <v>1</v>
      </c>
      <c r="AM43">
        <v>4</v>
      </c>
      <c r="AN43">
        <v>93</v>
      </c>
    </row>
    <row r="44" spans="1:40">
      <c r="A44">
        <v>42</v>
      </c>
      <c r="B44">
        <v>178952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88</v>
      </c>
      <c r="J44" t="s">
        <v>87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87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87</v>
      </c>
      <c r="Y44" t="s">
        <v>86</v>
      </c>
      <c r="Z44" t="s">
        <v>86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88</v>
      </c>
      <c r="AI44">
        <v>6</v>
      </c>
      <c r="AJ44">
        <v>8</v>
      </c>
      <c r="AK44">
        <v>12</v>
      </c>
      <c r="AL44">
        <v>2</v>
      </c>
      <c r="AM44">
        <v>3</v>
      </c>
      <c r="AN44">
        <v>123</v>
      </c>
    </row>
    <row r="45" spans="1:40">
      <c r="A45">
        <v>45</v>
      </c>
      <c r="B45">
        <v>310580</v>
      </c>
      <c r="C45" t="s">
        <v>82</v>
      </c>
      <c r="D45" t="s">
        <v>87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87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87</v>
      </c>
      <c r="S45" t="s">
        <v>85</v>
      </c>
      <c r="T45" t="s">
        <v>85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88</v>
      </c>
      <c r="AC45" t="s">
        <v>87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>
        <v>13</v>
      </c>
      <c r="AJ45">
        <v>6</v>
      </c>
      <c r="AK45">
        <v>7</v>
      </c>
      <c r="AL45">
        <v>1</v>
      </c>
      <c r="AM45">
        <v>4</v>
      </c>
      <c r="AN45">
        <v>77</v>
      </c>
    </row>
    <row r="46" spans="1:40">
      <c r="A46">
        <v>46</v>
      </c>
      <c r="B46">
        <v>325789</v>
      </c>
      <c r="C46" t="s">
        <v>83</v>
      </c>
      <c r="D46" t="s">
        <v>87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87</v>
      </c>
      <c r="L46" t="s">
        <v>86</v>
      </c>
      <c r="M46" t="s">
        <v>86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88</v>
      </c>
      <c r="V46" t="s">
        <v>87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87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>
        <v>6</v>
      </c>
      <c r="AJ46">
        <v>13</v>
      </c>
      <c r="AK46">
        <v>7</v>
      </c>
      <c r="AL46">
        <v>1</v>
      </c>
      <c r="AM46">
        <v>4</v>
      </c>
      <c r="AN46">
        <v>115</v>
      </c>
    </row>
    <row r="47" spans="1:40">
      <c r="A47">
        <v>44</v>
      </c>
      <c r="B47">
        <v>458552</v>
      </c>
      <c r="C47" t="s">
        <v>80</v>
      </c>
      <c r="D47" t="s">
        <v>85</v>
      </c>
      <c r="E47" t="s">
        <v>87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87</v>
      </c>
      <c r="M47" t="s">
        <v>85</v>
      </c>
      <c r="N47" t="s">
        <v>85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88</v>
      </c>
      <c r="W47" t="s">
        <v>87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87</v>
      </c>
      <c r="AE47" t="s">
        <v>86</v>
      </c>
      <c r="AF47" t="s">
        <v>86</v>
      </c>
      <c r="AG47" t="s">
        <v>86</v>
      </c>
      <c r="AH47" t="s">
        <v>86</v>
      </c>
      <c r="AI47">
        <v>9</v>
      </c>
      <c r="AJ47">
        <v>10</v>
      </c>
      <c r="AK47">
        <v>7</v>
      </c>
      <c r="AL47">
        <v>1</v>
      </c>
      <c r="AM47">
        <v>4</v>
      </c>
      <c r="AN47">
        <v>99</v>
      </c>
    </row>
    <row r="48" spans="1:40">
      <c r="A48" t="s">
        <v>34</v>
      </c>
      <c r="B48">
        <v>0</v>
      </c>
      <c r="C48">
        <v>0</v>
      </c>
      <c r="D48">
        <v>15</v>
      </c>
      <c r="E48">
        <v>16</v>
      </c>
      <c r="F48">
        <v>16</v>
      </c>
      <c r="G48">
        <v>15</v>
      </c>
      <c r="H48">
        <v>13</v>
      </c>
      <c r="I48">
        <v>12</v>
      </c>
      <c r="J48">
        <v>11</v>
      </c>
      <c r="K48">
        <v>11</v>
      </c>
      <c r="L48">
        <v>11</v>
      </c>
      <c r="M48">
        <v>12</v>
      </c>
      <c r="N48">
        <v>12</v>
      </c>
      <c r="O48">
        <v>12</v>
      </c>
      <c r="P48">
        <v>14</v>
      </c>
      <c r="Q48">
        <v>15</v>
      </c>
      <c r="R48">
        <v>15</v>
      </c>
      <c r="S48">
        <v>14</v>
      </c>
      <c r="T48">
        <v>11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12</v>
      </c>
      <c r="AA48">
        <v>14</v>
      </c>
      <c r="AB48">
        <v>15</v>
      </c>
      <c r="AC48">
        <v>15</v>
      </c>
      <c r="AD48">
        <v>16</v>
      </c>
      <c r="AE48">
        <v>16</v>
      </c>
      <c r="AF48">
        <v>15</v>
      </c>
      <c r="AG48">
        <v>13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35</v>
      </c>
      <c r="B49">
        <v>0</v>
      </c>
      <c r="C49">
        <v>0</v>
      </c>
      <c r="D49">
        <v>9</v>
      </c>
      <c r="E49">
        <v>9</v>
      </c>
      <c r="F49">
        <v>10</v>
      </c>
      <c r="G49">
        <v>10</v>
      </c>
      <c r="H49">
        <v>12</v>
      </c>
      <c r="I49">
        <v>13</v>
      </c>
      <c r="J49">
        <v>15</v>
      </c>
      <c r="K49">
        <v>16</v>
      </c>
      <c r="L49">
        <v>17</v>
      </c>
      <c r="M49">
        <v>16</v>
      </c>
      <c r="N49">
        <v>14</v>
      </c>
      <c r="O49">
        <v>13</v>
      </c>
      <c r="P49">
        <v>13</v>
      </c>
      <c r="Q49">
        <v>12</v>
      </c>
      <c r="R49">
        <v>11</v>
      </c>
      <c r="S49">
        <v>11</v>
      </c>
      <c r="T49">
        <v>11</v>
      </c>
      <c r="U49">
        <v>12</v>
      </c>
      <c r="V49">
        <v>13</v>
      </c>
      <c r="W49">
        <v>14</v>
      </c>
      <c r="X49">
        <v>15</v>
      </c>
      <c r="Y49">
        <v>15</v>
      </c>
      <c r="Z49">
        <v>13</v>
      </c>
      <c r="AA49">
        <v>10</v>
      </c>
      <c r="AB49">
        <v>10</v>
      </c>
      <c r="AC49">
        <v>9</v>
      </c>
      <c r="AD49">
        <v>9</v>
      </c>
      <c r="AE49">
        <v>10</v>
      </c>
      <c r="AF49">
        <v>10</v>
      </c>
      <c r="AG49">
        <v>12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36</v>
      </c>
      <c r="B50">
        <v>0</v>
      </c>
      <c r="C50">
        <v>0</v>
      </c>
      <c r="D50">
        <v>13</v>
      </c>
      <c r="E50">
        <v>13</v>
      </c>
      <c r="F50">
        <v>13</v>
      </c>
      <c r="G50">
        <v>13</v>
      </c>
      <c r="H50">
        <v>13</v>
      </c>
      <c r="I50">
        <v>12</v>
      </c>
      <c r="J50">
        <v>12</v>
      </c>
      <c r="K50">
        <v>10</v>
      </c>
      <c r="L50">
        <v>10</v>
      </c>
      <c r="M50">
        <v>10</v>
      </c>
      <c r="N50">
        <v>11</v>
      </c>
      <c r="O50">
        <v>11</v>
      </c>
      <c r="P50">
        <v>11</v>
      </c>
      <c r="Q50">
        <v>12</v>
      </c>
      <c r="R50">
        <v>15</v>
      </c>
      <c r="S50">
        <v>15</v>
      </c>
      <c r="T50">
        <v>15</v>
      </c>
      <c r="U50">
        <v>14</v>
      </c>
      <c r="V50">
        <v>13</v>
      </c>
      <c r="W50">
        <v>14</v>
      </c>
      <c r="X50">
        <v>14</v>
      </c>
      <c r="Y50">
        <v>13</v>
      </c>
      <c r="Z50">
        <v>13</v>
      </c>
      <c r="AA50">
        <v>13</v>
      </c>
      <c r="AB50">
        <v>12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38</v>
      </c>
      <c r="B51">
        <v>0</v>
      </c>
      <c r="C51">
        <v>0</v>
      </c>
      <c r="D51">
        <v>7</v>
      </c>
      <c r="E51">
        <v>5</v>
      </c>
      <c r="F51">
        <v>4</v>
      </c>
      <c r="G51">
        <v>5</v>
      </c>
      <c r="H51">
        <v>5</v>
      </c>
      <c r="I51">
        <v>6</v>
      </c>
      <c r="J51">
        <v>6</v>
      </c>
      <c r="K51">
        <v>6</v>
      </c>
      <c r="L51">
        <v>5</v>
      </c>
      <c r="M51">
        <v>5</v>
      </c>
      <c r="N51">
        <v>6</v>
      </c>
      <c r="O51">
        <v>7</v>
      </c>
      <c r="P51">
        <v>6</v>
      </c>
      <c r="Q51">
        <v>5</v>
      </c>
      <c r="R51">
        <v>4</v>
      </c>
      <c r="S51">
        <v>3</v>
      </c>
      <c r="T51">
        <v>6</v>
      </c>
      <c r="U51">
        <v>6</v>
      </c>
      <c r="V51">
        <v>7</v>
      </c>
      <c r="W51">
        <v>6</v>
      </c>
      <c r="X51">
        <v>4</v>
      </c>
      <c r="Y51">
        <v>4</v>
      </c>
      <c r="Z51">
        <v>5</v>
      </c>
      <c r="AA51">
        <v>6</v>
      </c>
      <c r="AB51">
        <v>6</v>
      </c>
      <c r="AC51">
        <v>7</v>
      </c>
      <c r="AD51">
        <v>5</v>
      </c>
      <c r="AE51">
        <v>4</v>
      </c>
      <c r="AF51">
        <v>5</v>
      </c>
      <c r="AG51">
        <v>5</v>
      </c>
      <c r="AH51">
        <v>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37</v>
      </c>
      <c r="B52">
        <v>0</v>
      </c>
      <c r="C52">
        <v>0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1</v>
      </c>
      <c r="K52">
        <v>2</v>
      </c>
      <c r="L52">
        <v>2</v>
      </c>
      <c r="M52">
        <v>2</v>
      </c>
      <c r="N52">
        <v>2</v>
      </c>
      <c r="O52">
        <v>2</v>
      </c>
      <c r="P52">
        <v>1</v>
      </c>
      <c r="Q52">
        <v>1</v>
      </c>
      <c r="R52">
        <v>0</v>
      </c>
      <c r="S52">
        <v>2</v>
      </c>
      <c r="T52">
        <v>2</v>
      </c>
      <c r="U52">
        <v>3</v>
      </c>
      <c r="V52">
        <v>2</v>
      </c>
      <c r="W52">
        <v>1</v>
      </c>
      <c r="X52">
        <v>2</v>
      </c>
      <c r="Y52">
        <v>3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40</v>
      </c>
      <c r="B53">
        <v>0</v>
      </c>
      <c r="C53">
        <v>0</v>
      </c>
      <c r="D53">
        <v>4</v>
      </c>
      <c r="E53">
        <v>5</v>
      </c>
      <c r="F53">
        <v>6</v>
      </c>
      <c r="G53">
        <v>5</v>
      </c>
      <c r="H53">
        <v>5</v>
      </c>
      <c r="I53">
        <v>4</v>
      </c>
      <c r="J53">
        <v>5</v>
      </c>
      <c r="K53">
        <v>4</v>
      </c>
      <c r="L53">
        <v>5</v>
      </c>
      <c r="M53">
        <v>5</v>
      </c>
      <c r="N53">
        <v>4</v>
      </c>
      <c r="O53">
        <v>3</v>
      </c>
      <c r="P53">
        <v>5</v>
      </c>
      <c r="Q53">
        <v>6</v>
      </c>
      <c r="R53">
        <v>8</v>
      </c>
      <c r="S53">
        <v>7</v>
      </c>
      <c r="T53">
        <v>4</v>
      </c>
      <c r="U53">
        <v>3</v>
      </c>
      <c r="V53">
        <v>3</v>
      </c>
      <c r="W53">
        <v>5</v>
      </c>
      <c r="X53">
        <v>6</v>
      </c>
      <c r="Y53">
        <v>5</v>
      </c>
      <c r="Z53">
        <v>5</v>
      </c>
      <c r="AA53">
        <v>4</v>
      </c>
      <c r="AB53">
        <v>4</v>
      </c>
      <c r="AC53">
        <v>4</v>
      </c>
      <c r="AD53">
        <v>5</v>
      </c>
      <c r="AE53">
        <v>6</v>
      </c>
      <c r="AF53">
        <v>5</v>
      </c>
      <c r="AG53">
        <v>5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</vt:lpstr>
      <vt:lpstr>Summary</vt:lpstr>
      <vt:lpstr>Requirement</vt:lpstr>
      <vt:lpstr>Duplicate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2020-02-04T04:18:28Z</dcterms:created>
  <dcterms:modified xsi:type="dcterms:W3CDTF">2020-02-04T04:18:28Z</dcterms:modified>
</cp:coreProperties>
</file>