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activeX/activeX6.bin" ContentType="application/vnd.ms-office.activeX"/>
  <Override PartName="/xl/activeX/activeX6.xml" ContentType="application/vnd.ms-office.activeX+xml"/>
  <Override PartName="/xl/activeX/activeX7.bin" ContentType="application/vnd.ms-office.activeX"/>
  <Override PartName="/xl/activeX/activeX7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activeX/activeX9.bin" ContentType="application/vnd.ms-office.activeX"/>
  <Override PartName="/xl/activeX/activeX9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55"/>
  </bookViews>
  <sheets>
    <sheet name="Leprosy Additional Statistics" sheetId="2" r:id="rId1"/>
  </sheets>
  <calcPr calcId="144525"/>
</workbook>
</file>

<file path=xl/sharedStrings.xml><?xml version="1.0" encoding="utf-8"?>
<sst xmlns="http://schemas.openxmlformats.org/spreadsheetml/2006/main" count="32">
  <si>
    <t>Additional Information from National Leprosy Programme </t>
  </si>
  <si>
    <t>Stopping discrimination and promoting inclusion of persons affected by leprosy </t>
  </si>
  <si>
    <t>Number of active laws that allow discrimination against persons affected by leprosy at national and subnational level at end of 2018</t>
  </si>
  <si>
    <t>Number of Health facilities providing leprosy services</t>
  </si>
  <si>
    <t>Number of Health facilities with Leprosy counselling services provided by persons trained in leprosy counselling</t>
  </si>
  <si>
    <t>Proportion of health facilities with counselling services</t>
  </si>
  <si>
    <t>Number of instances of discriminations reported (health staff/Persons affected by leprosy/NGO/Media)</t>
  </si>
  <si>
    <t>Programme management and coordination</t>
  </si>
  <si>
    <t>Availability of web based case data recording and reporting system</t>
  </si>
  <si>
    <t>Availability of national guidelines or Standard Operating Procedures (SOP) for diagnosis, treatment and monitoring at health facilities</t>
  </si>
  <si>
    <t>Availability of training material based on Global Leprosy Strategy 2016-2020 at national level</t>
  </si>
  <si>
    <t>Total number of districts in the country</t>
  </si>
  <si>
    <t>Number of high burden districts</t>
  </si>
  <si>
    <t>Criteria used for identifying high burden districts</t>
  </si>
  <si>
    <t>Number of high burden districts involving persons affected by leprosy in microplanning of leprosy services</t>
  </si>
  <si>
    <t>Proportion of high burden districts including persons affected by leprosy</t>
  </si>
  <si>
    <t>Research</t>
  </si>
  <si>
    <t>Clinical</t>
  </si>
  <si>
    <t>Basic Science</t>
  </si>
  <si>
    <t>Programme management</t>
  </si>
  <si>
    <t>Stigma and discrimination</t>
  </si>
  <si>
    <t>Number of Research studies initiated during the year 2018 in the country</t>
  </si>
  <si>
    <t>Patient treatment and clinical outcomes </t>
  </si>
  <si>
    <t>MB</t>
  </si>
  <si>
    <t>PB</t>
  </si>
  <si>
    <t>Number of patients belonging to the 2016 (MB) or 2017 (PB) cohorts who have completed treatment</t>
  </si>
  <si>
    <t>Of them number of patients assessed for disability grading at the completion of treatment</t>
  </si>
  <si>
    <t>Of them number of patients showed worsening of diability grading from G0 to G1 or G0 to G2 or G1 to G2</t>
  </si>
  <si>
    <t>Type I and Type II Reactions in leprosy</t>
  </si>
  <si>
    <t>Total</t>
  </si>
  <si>
    <t>Number of patients treated for Type 1 (Reversal reaction)  during the year</t>
  </si>
  <si>
    <t>Number of patients treated for Type 2 (ENL reaction) during the year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</si>
</sst>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9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2" applyNumberFormat="0" applyAlignment="0" applyProtection="0"/>
    <xf numFmtId="0" fontId="5" fillId="0" borderId="3" applyNumberFormat="0" applyFill="0" applyAlignment="0" applyProtection="0"/>
    <xf numFmtId="0" fontId="0" fillId="19" borderId="8" applyNumberFormat="0" applyFont="0" applyAlignment="0" applyProtection="0"/>
    <xf numFmtId="0" fontId="13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17" fillId="23" borderId="9" applyNumberFormat="0" applyAlignment="0" applyProtection="0"/>
    <xf numFmtId="0" fontId="10" fillId="27" borderId="0" applyNumberFormat="0" applyBorder="0" applyAlignment="0" applyProtection="0"/>
    <xf numFmtId="0" fontId="19" fillId="31" borderId="0" applyNumberFormat="0" applyBorder="0" applyAlignment="0" applyProtection="0"/>
    <xf numFmtId="0" fontId="14" fillId="18" borderId="6" applyNumberFormat="0" applyAlignment="0" applyProtection="0"/>
    <xf numFmtId="0" fontId="0" fillId="34" borderId="0" applyNumberFormat="0" applyBorder="0" applyAlignment="0" applyProtection="0"/>
    <xf numFmtId="0" fontId="20" fillId="18" borderId="9" applyNumberFormat="0" applyAlignment="0" applyProtection="0"/>
    <xf numFmtId="0" fontId="18" fillId="0" borderId="10" applyNumberFormat="0" applyFill="0" applyAlignment="0" applyProtection="0"/>
    <xf numFmtId="0" fontId="11" fillId="0" borderId="4" applyNumberFormat="0" applyFill="0" applyAlignment="0" applyProtection="0"/>
    <xf numFmtId="0" fontId="6" fillId="10" borderId="0" applyNumberFormat="0" applyBorder="0" applyAlignment="0" applyProtection="0"/>
    <xf numFmtId="0" fontId="16" fillId="22" borderId="0" applyNumberFormat="0" applyBorder="0" applyAlignment="0" applyProtection="0"/>
    <xf numFmtId="0" fontId="10" fillId="17" borderId="0" applyNumberFormat="0" applyBorder="0" applyAlignment="0" applyProtection="0"/>
    <xf numFmtId="0" fontId="0" fillId="33" borderId="0" applyNumberFormat="0" applyBorder="0" applyAlignment="0" applyProtection="0"/>
    <xf numFmtId="0" fontId="10" fillId="26" borderId="0" applyNumberFormat="0" applyBorder="0" applyAlignment="0" applyProtection="0"/>
    <xf numFmtId="0" fontId="10" fillId="14" borderId="0" applyNumberFormat="0" applyBorder="0" applyAlignment="0" applyProtection="0"/>
    <xf numFmtId="0" fontId="0" fillId="30" borderId="0" applyNumberFormat="0" applyBorder="0" applyAlignment="0" applyProtection="0"/>
    <xf numFmtId="0" fontId="0" fillId="29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0" fillId="32" borderId="0" applyNumberFormat="0" applyBorder="0" applyAlignment="0" applyProtection="0"/>
    <xf numFmtId="0" fontId="10" fillId="13" borderId="0" applyNumberFormat="0" applyBorder="0" applyAlignment="0" applyProtection="0"/>
    <xf numFmtId="0" fontId="0" fillId="28" borderId="0" applyNumberFormat="0" applyBorder="0" applyAlignment="0" applyProtection="0"/>
    <xf numFmtId="0" fontId="0" fillId="9" borderId="0" applyNumberFormat="0" applyBorder="0" applyAlignment="0" applyProtection="0"/>
    <xf numFmtId="0" fontId="10" fillId="15" borderId="0" applyNumberFormat="0" applyBorder="0" applyAlignment="0" applyProtection="0"/>
    <xf numFmtId="0" fontId="0" fillId="4" borderId="0" applyNumberFormat="0" applyBorder="0" applyAlignment="0" applyProtection="0"/>
    <xf numFmtId="0" fontId="10" fillId="25" borderId="0" applyNumberFormat="0" applyBorder="0" applyAlignment="0" applyProtection="0"/>
    <xf numFmtId="0" fontId="10" fillId="12" borderId="0" applyNumberFormat="0" applyBorder="0" applyAlignment="0" applyProtection="0"/>
    <xf numFmtId="0" fontId="0" fillId="8" borderId="0" applyNumberFormat="0" applyBorder="0" applyAlignment="0" applyProtection="0"/>
    <xf numFmtId="0" fontId="10" fillId="20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8</xdr:row>
          <xdr:rowOff>209550</xdr:rowOff>
        </xdr:from>
        <xdr:to>
          <xdr:col>2</xdr:col>
          <xdr:colOff>247650</xdr:colOff>
          <xdr:row>9</xdr:row>
          <xdr:rowOff>285750</xdr:rowOff>
        </xdr:to>
        <xdr:sp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000375" y="3219450"/>
              <a:ext cx="257175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1543050</xdr:colOff>
          <xdr:row>8</xdr:row>
          <xdr:rowOff>209550</xdr:rowOff>
        </xdr:from>
        <xdr:to>
          <xdr:col>3</xdr:col>
          <xdr:colOff>247650</xdr:colOff>
          <xdr:row>9</xdr:row>
          <xdr:rowOff>285750</xdr:rowOff>
        </xdr:to>
        <xdr:sp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4552950" y="3219450"/>
              <a:ext cx="257175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1600200</xdr:colOff>
          <xdr:row>8</xdr:row>
          <xdr:rowOff>209550</xdr:rowOff>
        </xdr:from>
        <xdr:to>
          <xdr:col>4</xdr:col>
          <xdr:colOff>247650</xdr:colOff>
          <xdr:row>9</xdr:row>
          <xdr:rowOff>285750</xdr:rowOff>
        </xdr:to>
        <xdr:sp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6162675" y="3219450"/>
              <a:ext cx="257175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9</xdr:row>
          <xdr:rowOff>371475</xdr:rowOff>
        </xdr:from>
        <xdr:to>
          <xdr:col>2</xdr:col>
          <xdr:colOff>247650</xdr:colOff>
          <xdr:row>10</xdr:row>
          <xdr:rowOff>257175</xdr:rowOff>
        </xdr:to>
        <xdr:sp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3000375" y="3600450"/>
              <a:ext cx="257175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1543050</xdr:colOff>
          <xdr:row>9</xdr:row>
          <xdr:rowOff>371475</xdr:rowOff>
        </xdr:from>
        <xdr:to>
          <xdr:col>3</xdr:col>
          <xdr:colOff>247650</xdr:colOff>
          <xdr:row>10</xdr:row>
          <xdr:rowOff>257175</xdr:rowOff>
        </xdr:to>
        <xdr:sp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4552950" y="3600450"/>
              <a:ext cx="257175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1600200</xdr:colOff>
          <xdr:row>9</xdr:row>
          <xdr:rowOff>371475</xdr:rowOff>
        </xdr:from>
        <xdr:to>
          <xdr:col>4</xdr:col>
          <xdr:colOff>247650</xdr:colOff>
          <xdr:row>10</xdr:row>
          <xdr:rowOff>257175</xdr:rowOff>
        </xdr:to>
        <xdr:sp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6162675" y="3600450"/>
              <a:ext cx="257175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10</xdr:row>
          <xdr:rowOff>561975</xdr:rowOff>
        </xdr:from>
        <xdr:to>
          <xdr:col>2</xdr:col>
          <xdr:colOff>247650</xdr:colOff>
          <xdr:row>11</xdr:row>
          <xdr:rowOff>257175</xdr:rowOff>
        </xdr:to>
        <xdr:sp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3000375" y="4171950"/>
              <a:ext cx="257175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1543050</xdr:colOff>
          <xdr:row>10</xdr:row>
          <xdr:rowOff>561975</xdr:rowOff>
        </xdr:from>
        <xdr:to>
          <xdr:col>3</xdr:col>
          <xdr:colOff>247650</xdr:colOff>
          <xdr:row>11</xdr:row>
          <xdr:rowOff>257175</xdr:rowOff>
        </xdr:to>
        <xdr:sp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4552950" y="4171950"/>
              <a:ext cx="257175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1600200</xdr:colOff>
          <xdr:row>10</xdr:row>
          <xdr:rowOff>561975</xdr:rowOff>
        </xdr:from>
        <xdr:to>
          <xdr:col>4</xdr:col>
          <xdr:colOff>247650</xdr:colOff>
          <xdr:row>11</xdr:row>
          <xdr:rowOff>257175</xdr:rowOff>
        </xdr:to>
        <xdr:sp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6162675" y="4171950"/>
              <a:ext cx="257175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ontrol" Target="../activeX/activeX5.xml"/><Relationship Id="rId8" Type="http://schemas.openxmlformats.org/officeDocument/2006/relationships/image" Target="../media/image2.emf"/><Relationship Id="rId7" Type="http://schemas.openxmlformats.org/officeDocument/2006/relationships/control" Target="../activeX/activeX4.xm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3" Type="http://schemas.openxmlformats.org/officeDocument/2006/relationships/control" Target="../activeX/activeX9.xml"/><Relationship Id="rId12" Type="http://schemas.openxmlformats.org/officeDocument/2006/relationships/control" Target="../activeX/activeX8.xml"/><Relationship Id="rId11" Type="http://schemas.openxmlformats.org/officeDocument/2006/relationships/control" Target="../activeX/activeX7.xml"/><Relationship Id="rId10" Type="http://schemas.openxmlformats.org/officeDocument/2006/relationships/control" Target="../activeX/activeX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2"/>
  <sheetViews>
    <sheetView tabSelected="1" view="pageBreakPreview" zoomScaleNormal="100" zoomScaleSheetLayoutView="100" workbookViewId="0">
      <selection activeCell="C27" sqref="C27:D27"/>
    </sheetView>
  </sheetViews>
  <sheetFormatPr defaultColWidth="9" defaultRowHeight="15" outlineLevelCol="5"/>
  <cols>
    <col min="1" max="1" width="25.8571428571429" customWidth="1"/>
    <col min="2" max="2" width="19.2857142857143" customWidth="1"/>
    <col min="3" max="3" width="23.2857142857143" customWidth="1"/>
    <col min="4" max="4" width="24.1428571428571" customWidth="1"/>
    <col min="5" max="5" width="14.8571428571429" customWidth="1"/>
    <col min="6" max="6" width="16.7142857142857" customWidth="1"/>
  </cols>
  <sheetData>
    <row r="1" ht="24.75" customHeight="1" spans="1:6">
      <c r="A1" s="3" t="s">
        <v>0</v>
      </c>
      <c r="B1" s="3"/>
      <c r="C1" s="3"/>
      <c r="D1" s="3"/>
      <c r="E1" s="3"/>
      <c r="F1" s="3"/>
    </row>
    <row r="2" spans="1:6">
      <c r="A2" s="4"/>
      <c r="B2" s="4"/>
      <c r="C2" s="4"/>
      <c r="D2" s="4"/>
      <c r="E2" s="4"/>
      <c r="F2" s="4"/>
    </row>
    <row r="3" ht="17.25" customHeight="1" spans="1:6">
      <c r="A3" s="5" t="s">
        <v>1</v>
      </c>
      <c r="B3" s="5"/>
      <c r="C3" s="5"/>
      <c r="D3" s="5"/>
      <c r="E3" s="5"/>
      <c r="F3" s="5"/>
    </row>
    <row r="4" ht="45" customHeight="1" spans="1:6">
      <c r="A4" s="6" t="s">
        <v>2</v>
      </c>
      <c r="B4" s="6"/>
      <c r="C4" s="4"/>
      <c r="D4" s="4"/>
      <c r="E4" s="4"/>
      <c r="F4" s="4"/>
    </row>
    <row r="5" ht="30" customHeight="1" spans="1:6">
      <c r="A5" s="6" t="s">
        <v>3</v>
      </c>
      <c r="B5" s="6"/>
      <c r="C5" s="4"/>
      <c r="D5" s="4"/>
      <c r="E5" s="4"/>
      <c r="F5" s="4"/>
    </row>
    <row r="6" ht="44.25" customHeight="1" spans="1:6">
      <c r="A6" s="6" t="s">
        <v>4</v>
      </c>
      <c r="B6" s="6"/>
      <c r="C6" s="4"/>
      <c r="D6" s="6" t="s">
        <v>5</v>
      </c>
      <c r="E6" s="7" t="e">
        <f>C6/C5</f>
        <v>#DIV/0!</v>
      </c>
      <c r="F6" s="7"/>
    </row>
    <row r="7" ht="45.75" customHeight="1" spans="1:6">
      <c r="A7" s="6" t="s">
        <v>6</v>
      </c>
      <c r="B7" s="6"/>
      <c r="C7" s="4"/>
      <c r="D7" s="4"/>
      <c r="E7" s="4"/>
      <c r="F7" s="4"/>
    </row>
    <row r="8" spans="1:6">
      <c r="A8" s="4"/>
      <c r="B8" s="4"/>
      <c r="C8" s="4"/>
      <c r="D8" s="4"/>
      <c r="E8" s="4"/>
      <c r="F8" s="4"/>
    </row>
    <row r="9" ht="17.25" customHeight="1" spans="1:6">
      <c r="A9" s="5" t="s">
        <v>7</v>
      </c>
      <c r="B9" s="5"/>
      <c r="C9" s="5"/>
      <c r="D9" s="5"/>
      <c r="E9" s="5"/>
      <c r="F9" s="5"/>
    </row>
    <row r="10" s="1" customFormat="1" ht="30" customHeight="1" spans="1:6">
      <c r="A10" s="8" t="s">
        <v>8</v>
      </c>
      <c r="B10" s="8"/>
      <c r="C10" s="9" t="str">
        <f>"         "&amp;"No value"</f>
        <v>         No value</v>
      </c>
      <c r="D10" s="9" t="str">
        <f>"         "&amp;"Yes"</f>
        <v>         Yes</v>
      </c>
      <c r="E10" s="9" t="str">
        <f>"         "&amp;"No"</f>
        <v>         No</v>
      </c>
      <c r="F10" s="9"/>
    </row>
    <row r="11" s="2" customFormat="1" ht="45" customHeight="1" spans="1:6">
      <c r="A11" s="6" t="s">
        <v>9</v>
      </c>
      <c r="B11" s="6"/>
      <c r="C11" s="9" t="str">
        <f t="shared" ref="C11:C12" si="0">"         "&amp;"No value"</f>
        <v>         No value</v>
      </c>
      <c r="D11" s="9" t="str">
        <f t="shared" ref="D11:D12" si="1">"         "&amp;"Yes"</f>
        <v>         Yes</v>
      </c>
      <c r="E11" s="9" t="str">
        <f t="shared" ref="E11:E12" si="2">"         "&amp;"No"</f>
        <v>         No</v>
      </c>
      <c r="F11" s="9"/>
    </row>
    <row r="12" ht="30" customHeight="1" spans="1:6">
      <c r="A12" s="6" t="s">
        <v>10</v>
      </c>
      <c r="B12" s="6"/>
      <c r="C12" s="9" t="str">
        <f t="shared" si="0"/>
        <v>         No value</v>
      </c>
      <c r="D12" s="9" t="str">
        <f t="shared" si="1"/>
        <v>         Yes</v>
      </c>
      <c r="E12" s="9" t="str">
        <f t="shared" si="2"/>
        <v>         No</v>
      </c>
      <c r="F12" s="9"/>
    </row>
    <row r="13" customHeight="1" spans="1:6">
      <c r="A13" s="6" t="s">
        <v>11</v>
      </c>
      <c r="B13" s="6"/>
      <c r="C13" s="4"/>
      <c r="D13" s="4"/>
      <c r="E13" s="4"/>
      <c r="F13" s="4"/>
    </row>
    <row r="14" ht="45" spans="1:6">
      <c r="A14" s="6" t="s">
        <v>12</v>
      </c>
      <c r="B14" s="6"/>
      <c r="C14" s="4"/>
      <c r="D14" s="6" t="s">
        <v>13</v>
      </c>
      <c r="E14" s="4"/>
      <c r="F14" s="4"/>
    </row>
    <row r="15" ht="46.5" customHeight="1" spans="1:6">
      <c r="A15" s="6" t="s">
        <v>14</v>
      </c>
      <c r="B15" s="6"/>
      <c r="C15" s="4"/>
      <c r="D15" s="6" t="s">
        <v>15</v>
      </c>
      <c r="E15" s="7" t="e">
        <f>C15/C14</f>
        <v>#DIV/0!</v>
      </c>
      <c r="F15" s="7"/>
    </row>
    <row r="16" spans="1:6">
      <c r="A16" s="4"/>
      <c r="B16" s="4"/>
      <c r="C16" s="4"/>
      <c r="D16" s="4"/>
      <c r="E16" s="4"/>
      <c r="F16" s="4"/>
    </row>
    <row r="17" ht="17.25" spans="1:6">
      <c r="A17" s="5" t="s">
        <v>16</v>
      </c>
      <c r="B17" s="5"/>
      <c r="C17" s="5"/>
      <c r="D17" s="5"/>
      <c r="E17" s="5"/>
      <c r="F17" s="5"/>
    </row>
    <row r="18" ht="30" spans="1:6">
      <c r="A18" s="6"/>
      <c r="B18" s="6"/>
      <c r="C18" s="10" t="s">
        <v>17</v>
      </c>
      <c r="D18" s="10" t="s">
        <v>18</v>
      </c>
      <c r="E18" s="10" t="s">
        <v>19</v>
      </c>
      <c r="F18" s="10" t="s">
        <v>20</v>
      </c>
    </row>
    <row r="19" ht="30" customHeight="1" spans="1:6">
      <c r="A19" s="6" t="s">
        <v>21</v>
      </c>
      <c r="B19" s="6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ht="17.25" customHeight="1" spans="1:6">
      <c r="A21" s="5" t="s">
        <v>22</v>
      </c>
      <c r="B21" s="5"/>
      <c r="C21" s="5"/>
      <c r="D21" s="5"/>
      <c r="E21" s="5"/>
      <c r="F21" s="5"/>
    </row>
    <row r="22" customHeight="1" spans="1:6">
      <c r="A22" s="10"/>
      <c r="B22" s="10"/>
      <c r="C22" s="10" t="s">
        <v>23</v>
      </c>
      <c r="D22" s="10"/>
      <c r="E22" s="10" t="s">
        <v>24</v>
      </c>
      <c r="F22" s="10"/>
    </row>
    <row r="23" spans="1:6">
      <c r="A23" s="6" t="s">
        <v>25</v>
      </c>
      <c r="B23" s="6"/>
      <c r="C23" s="4"/>
      <c r="D23" s="4"/>
      <c r="E23" s="4"/>
      <c r="F23" s="4"/>
    </row>
    <row r="24" spans="1:6">
      <c r="A24" s="6"/>
      <c r="B24" s="6"/>
      <c r="C24" s="4"/>
      <c r="D24" s="4"/>
      <c r="E24" s="4"/>
      <c r="F24" s="4"/>
    </row>
    <row r="25" ht="6" hidden="1" customHeight="1" spans="1:6">
      <c r="A25" s="6"/>
      <c r="B25" s="6"/>
      <c r="C25" s="4"/>
      <c r="D25" s="4"/>
      <c r="E25" s="4"/>
      <c r="F25" s="4"/>
    </row>
    <row r="26" ht="30" customHeight="1" spans="1:6">
      <c r="A26" s="6" t="s">
        <v>26</v>
      </c>
      <c r="B26" s="6"/>
      <c r="C26" s="4"/>
      <c r="D26" s="4"/>
      <c r="E26" s="4"/>
      <c r="F26" s="4"/>
    </row>
    <row r="27" ht="45" customHeight="1" spans="1:6">
      <c r="A27" s="6" t="s">
        <v>27</v>
      </c>
      <c r="B27" s="6"/>
      <c r="C27" s="4"/>
      <c r="D27" s="4"/>
      <c r="E27" s="4"/>
      <c r="F27" s="4"/>
    </row>
    <row r="28" spans="1:6">
      <c r="A28" s="4"/>
      <c r="B28" s="4"/>
      <c r="C28" s="4"/>
      <c r="D28" s="4"/>
      <c r="E28" s="4"/>
      <c r="F28" s="4"/>
    </row>
    <row r="29" ht="17.25" customHeight="1" spans="1:6">
      <c r="A29" s="5" t="s">
        <v>28</v>
      </c>
      <c r="B29" s="5"/>
      <c r="C29" s="5"/>
      <c r="D29" s="5"/>
      <c r="E29" s="5"/>
      <c r="F29" s="5"/>
    </row>
    <row r="30" customHeight="1" spans="1:6">
      <c r="A30" s="6"/>
      <c r="B30" s="6"/>
      <c r="C30" s="10" t="s">
        <v>23</v>
      </c>
      <c r="D30" s="10" t="s">
        <v>24</v>
      </c>
      <c r="E30" s="10" t="s">
        <v>29</v>
      </c>
      <c r="F30" s="10"/>
    </row>
    <row r="31" ht="30" customHeight="1" spans="1:6">
      <c r="A31" s="6" t="s">
        <v>30</v>
      </c>
      <c r="B31" s="6"/>
      <c r="C31" s="4"/>
      <c r="D31" s="4"/>
      <c r="E31" s="7">
        <f>SUM(C31:D31)</f>
        <v>0</v>
      </c>
      <c r="F31" s="7"/>
    </row>
    <row r="32" ht="30" customHeight="1" spans="1:6">
      <c r="A32" s="6" t="s">
        <v>31</v>
      </c>
      <c r="B32" s="6"/>
      <c r="C32" s="4"/>
      <c r="D32" s="4"/>
      <c r="E32" s="7">
        <f>SUM(C32:D32)</f>
        <v>0</v>
      </c>
      <c r="F32" s="7"/>
    </row>
  </sheetData>
  <mergeCells count="51">
    <mergeCell ref="A1:F1"/>
    <mergeCell ref="A2:F2"/>
    <mergeCell ref="A3:F3"/>
    <mergeCell ref="A4:B4"/>
    <mergeCell ref="C4:F4"/>
    <mergeCell ref="A5:B5"/>
    <mergeCell ref="C5:F5"/>
    <mergeCell ref="A6:B6"/>
    <mergeCell ref="E6:F6"/>
    <mergeCell ref="A7:B7"/>
    <mergeCell ref="C7:F7"/>
    <mergeCell ref="A8:F8"/>
    <mergeCell ref="A9:F9"/>
    <mergeCell ref="A10:B10"/>
    <mergeCell ref="E10:F10"/>
    <mergeCell ref="A11:B11"/>
    <mergeCell ref="E11:F11"/>
    <mergeCell ref="A12:B12"/>
    <mergeCell ref="E12:F12"/>
    <mergeCell ref="A13:B13"/>
    <mergeCell ref="C13:F13"/>
    <mergeCell ref="A14:B14"/>
    <mergeCell ref="E14:F14"/>
    <mergeCell ref="A15:B15"/>
    <mergeCell ref="E15:F15"/>
    <mergeCell ref="A16:F16"/>
    <mergeCell ref="A17:F17"/>
    <mergeCell ref="A18:B18"/>
    <mergeCell ref="A19:B19"/>
    <mergeCell ref="A20:F20"/>
    <mergeCell ref="A21:F21"/>
    <mergeCell ref="A22:B22"/>
    <mergeCell ref="C22:D22"/>
    <mergeCell ref="E22:F22"/>
    <mergeCell ref="A26:B26"/>
    <mergeCell ref="C26:D26"/>
    <mergeCell ref="E26:F26"/>
    <mergeCell ref="A27:B27"/>
    <mergeCell ref="C27:D27"/>
    <mergeCell ref="E27:F27"/>
    <mergeCell ref="A28:F28"/>
    <mergeCell ref="A29:F29"/>
    <mergeCell ref="A30:B30"/>
    <mergeCell ref="E30:F30"/>
    <mergeCell ref="A31:B31"/>
    <mergeCell ref="E31:F31"/>
    <mergeCell ref="A32:B32"/>
    <mergeCell ref="E32:F32"/>
    <mergeCell ref="A23:B25"/>
    <mergeCell ref="C23:D25"/>
    <mergeCell ref="E23:F25"/>
  </mergeCells>
  <pageMargins left="0.318055555555556" right="0.26875" top="0.5" bottom="1" header="0.5" footer="0.5"/>
  <pageSetup paperSize="1" scale="81" fitToHeight="0" orientation="portrait"/>
  <headerFooter/>
  <drawing r:id="rId1"/>
  <legacyDrawing r:id="rId2"/>
  <controls>
    <mc:AlternateContent xmlns:mc="http://schemas.openxmlformats.org/markup-compatibility/2006">
      <mc:Choice Requires="x14">
        <control shapeId="2049" r:id="rId3">
          <controlPr defaultSize="0" r:id="rId4">
            <anchor moveWithCells="1">
              <from>
                <xdr:col>1</xdr:col>
                <xdr:colOff>1276350</xdr:colOff>
                <xdr:row>8</xdr:row>
                <xdr:rowOff>209550</xdr:rowOff>
              </from>
              <to>
                <xdr:col>2</xdr:col>
                <xdr:colOff>247650</xdr:colOff>
                <xdr:row>9</xdr:row>
                <xdr:rowOff>285750</xdr:rowOff>
              </to>
            </anchor>
          </controlPr>
        </control>
      </mc:Choice>
      <mc:Fallback>
        <control shapeId="2049" r:id="rId3"/>
      </mc:Fallback>
    </mc:AlternateContent>
    <mc:AlternateContent xmlns:mc="http://schemas.openxmlformats.org/markup-compatibility/2006">
      <mc:Choice Requires="x14">
        <control shapeId="2050" r:id="rId5">
          <controlPr defaultSize="0" r:id="rId4">
            <anchor moveWithCells="1">
              <from>
                <xdr:col>2</xdr:col>
                <xdr:colOff>1543050</xdr:colOff>
                <xdr:row>8</xdr:row>
                <xdr:rowOff>209550</xdr:rowOff>
              </from>
              <to>
                <xdr:col>3</xdr:col>
                <xdr:colOff>247650</xdr:colOff>
                <xdr:row>9</xdr:row>
                <xdr:rowOff>285750</xdr:rowOff>
              </to>
            </anchor>
          </controlPr>
        </control>
      </mc:Choice>
      <mc:Fallback>
        <control shapeId="2050" r:id="rId5"/>
      </mc:Fallback>
    </mc:AlternateContent>
    <mc:AlternateContent xmlns:mc="http://schemas.openxmlformats.org/markup-compatibility/2006">
      <mc:Choice Requires="x14">
        <control shapeId="2051" r:id="rId6">
          <controlPr defaultSize="0" r:id="rId4">
            <anchor moveWithCells="1">
              <from>
                <xdr:col>3</xdr:col>
                <xdr:colOff>1600200</xdr:colOff>
                <xdr:row>8</xdr:row>
                <xdr:rowOff>209550</xdr:rowOff>
              </from>
              <to>
                <xdr:col>4</xdr:col>
                <xdr:colOff>247650</xdr:colOff>
                <xdr:row>9</xdr:row>
                <xdr:rowOff>285750</xdr:rowOff>
              </to>
            </anchor>
          </controlPr>
        </control>
      </mc:Choice>
      <mc:Fallback>
        <control shapeId="2051" r:id="rId6"/>
      </mc:Fallback>
    </mc:AlternateContent>
    <mc:AlternateContent xmlns:mc="http://schemas.openxmlformats.org/markup-compatibility/2006">
      <mc:Choice Requires="x14">
        <control shapeId="2052" r:id="rId7">
          <controlPr defaultSize="0" r:id="rId8">
            <anchor moveWithCells="1">
              <from>
                <xdr:col>1</xdr:col>
                <xdr:colOff>1276350</xdr:colOff>
                <xdr:row>9</xdr:row>
                <xdr:rowOff>371475</xdr:rowOff>
              </from>
              <to>
                <xdr:col>2</xdr:col>
                <xdr:colOff>247650</xdr:colOff>
                <xdr:row>10</xdr:row>
                <xdr:rowOff>257175</xdr:rowOff>
              </to>
            </anchor>
          </controlPr>
        </control>
      </mc:Choice>
      <mc:Fallback>
        <control shapeId="2052" r:id="rId7"/>
      </mc:Fallback>
    </mc:AlternateContent>
    <mc:AlternateContent xmlns:mc="http://schemas.openxmlformats.org/markup-compatibility/2006">
      <mc:Choice Requires="x14">
        <control shapeId="2053" r:id="rId9">
          <controlPr defaultSize="0" r:id="rId8">
            <anchor moveWithCells="1">
              <from>
                <xdr:col>2</xdr:col>
                <xdr:colOff>1543050</xdr:colOff>
                <xdr:row>9</xdr:row>
                <xdr:rowOff>371475</xdr:rowOff>
              </from>
              <to>
                <xdr:col>3</xdr:col>
                <xdr:colOff>247650</xdr:colOff>
                <xdr:row>10</xdr:row>
                <xdr:rowOff>257175</xdr:rowOff>
              </to>
            </anchor>
          </controlPr>
        </control>
      </mc:Choice>
      <mc:Fallback>
        <control shapeId="2053" r:id="rId9"/>
      </mc:Fallback>
    </mc:AlternateContent>
    <mc:AlternateContent xmlns:mc="http://schemas.openxmlformats.org/markup-compatibility/2006">
      <mc:Choice Requires="x14">
        <control shapeId="2054" r:id="rId10">
          <controlPr defaultSize="0" r:id="rId8">
            <anchor moveWithCells="1">
              <from>
                <xdr:col>3</xdr:col>
                <xdr:colOff>1600200</xdr:colOff>
                <xdr:row>9</xdr:row>
                <xdr:rowOff>371475</xdr:rowOff>
              </from>
              <to>
                <xdr:col>4</xdr:col>
                <xdr:colOff>247650</xdr:colOff>
                <xdr:row>10</xdr:row>
                <xdr:rowOff>257175</xdr:rowOff>
              </to>
            </anchor>
          </controlPr>
        </control>
      </mc:Choice>
      <mc:Fallback>
        <control shapeId="2054" r:id="rId10"/>
      </mc:Fallback>
    </mc:AlternateContent>
    <mc:AlternateContent xmlns:mc="http://schemas.openxmlformats.org/markup-compatibility/2006">
      <mc:Choice Requires="x14">
        <control shapeId="2055" r:id="rId11">
          <controlPr defaultSize="0" r:id="rId8">
            <anchor moveWithCells="1">
              <from>
                <xdr:col>1</xdr:col>
                <xdr:colOff>1276350</xdr:colOff>
                <xdr:row>10</xdr:row>
                <xdr:rowOff>561975</xdr:rowOff>
              </from>
              <to>
                <xdr:col>2</xdr:col>
                <xdr:colOff>247650</xdr:colOff>
                <xdr:row>11</xdr:row>
                <xdr:rowOff>257175</xdr:rowOff>
              </to>
            </anchor>
          </controlPr>
        </control>
      </mc:Choice>
      <mc:Fallback>
        <control shapeId="2055" r:id="rId11"/>
      </mc:Fallback>
    </mc:AlternateContent>
    <mc:AlternateContent xmlns:mc="http://schemas.openxmlformats.org/markup-compatibility/2006">
      <mc:Choice Requires="x14">
        <control shapeId="2056" r:id="rId12">
          <controlPr defaultSize="0" r:id="rId8">
            <anchor moveWithCells="1">
              <from>
                <xdr:col>2</xdr:col>
                <xdr:colOff>1543050</xdr:colOff>
                <xdr:row>10</xdr:row>
                <xdr:rowOff>561975</xdr:rowOff>
              </from>
              <to>
                <xdr:col>3</xdr:col>
                <xdr:colOff>247650</xdr:colOff>
                <xdr:row>11</xdr:row>
                <xdr:rowOff>257175</xdr:rowOff>
              </to>
            </anchor>
          </controlPr>
        </control>
      </mc:Choice>
      <mc:Fallback>
        <control shapeId="2056" r:id="rId12"/>
      </mc:Fallback>
    </mc:AlternateContent>
    <mc:AlternateContent xmlns:mc="http://schemas.openxmlformats.org/markup-compatibility/2006">
      <mc:Choice Requires="x14">
        <control shapeId="2057" r:id="rId13">
          <controlPr defaultSize="0" r:id="rId8">
            <anchor moveWithCells="1">
              <from>
                <xdr:col>3</xdr:col>
                <xdr:colOff>1600200</xdr:colOff>
                <xdr:row>10</xdr:row>
                <xdr:rowOff>561975</xdr:rowOff>
              </from>
              <to>
                <xdr:col>4</xdr:col>
                <xdr:colOff>247650</xdr:colOff>
                <xdr:row>11</xdr:row>
                <xdr:rowOff>257175</xdr:rowOff>
              </to>
            </anchor>
          </controlPr>
        </control>
      </mc:Choice>
      <mc:Fallback>
        <control shapeId="2057" r:id="rId1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Leprosy Additional Statistics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Sachdeva</dc:creator>
  <cp:lastModifiedBy>Mithilesh Thakur</cp:lastModifiedBy>
  <dcterms:created xsi:type="dcterms:W3CDTF">2018-03-06T06:19:00Z</dcterms:created>
  <cp:lastPrinted>2018-03-06T06:18:00Z</cp:lastPrinted>
  <dcterms:modified xsi:type="dcterms:W3CDTF">2019-04-08T10:52:37Z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