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/Software/code/E_L/puppet-deploy/"/>
    </mc:Choice>
  </mc:AlternateContent>
  <xr:revisionPtr revIDLastSave="0" documentId="8_{E8A7C437-D5ED-924E-AF5C-17AEF0AE76C9}" xr6:coauthVersionLast="36" xr6:coauthVersionMax="36" xr10:uidLastSave="{00000000-0000-0000-0000-000000000000}"/>
  <bookViews>
    <workbookView xWindow="-5920" yWindow="-21140" windowWidth="38400" windowHeight="21140" xr2:uid="{C478EC60-1598-1543-B32F-C9C1947E58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7" i="1"/>
  <c r="F6" i="1"/>
  <c r="F5" i="1"/>
  <c r="F4" i="1"/>
  <c r="F3" i="1"/>
  <c r="F2" i="1"/>
  <c r="E7" i="1"/>
  <c r="G7" i="1" s="1"/>
  <c r="B9" i="1"/>
  <c r="J6" i="1"/>
  <c r="J5" i="1"/>
  <c r="J4" i="1"/>
  <c r="J3" i="1"/>
  <c r="J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E6" i="1"/>
  <c r="E5" i="1"/>
  <c r="E4" i="1"/>
  <c r="E3" i="1"/>
  <c r="E2" i="1"/>
  <c r="B5" i="1"/>
  <c r="B4" i="1"/>
  <c r="H7" i="1" l="1"/>
  <c r="G9" i="1"/>
  <c r="I7" i="1" l="1"/>
  <c r="H9" i="1"/>
  <c r="I9" i="1" l="1"/>
  <c r="J7" i="1"/>
  <c r="J9" i="1" s="1"/>
</calcChain>
</file>

<file path=xl/sharedStrings.xml><?xml version="1.0" encoding="utf-8"?>
<sst xmlns="http://schemas.openxmlformats.org/spreadsheetml/2006/main" count="17" uniqueCount="17">
  <si>
    <t>MiB</t>
  </si>
  <si>
    <t>api_histograph</t>
  </si>
  <si>
    <t>erfgeo_website</t>
  </si>
  <si>
    <t>importeren_histograph</t>
  </si>
  <si>
    <t>rdf_histograph</t>
  </si>
  <si>
    <t>standaardiseren_histograph</t>
  </si>
  <si>
    <t>Day (MiB)</t>
  </si>
  <si>
    <t>Hour (MiB)</t>
  </si>
  <si>
    <t>Min (MiB)</t>
  </si>
  <si>
    <t>Sec (KiB)</t>
  </si>
  <si>
    <t>viewer_histograph</t>
  </si>
  <si>
    <t>End</t>
  </si>
  <si>
    <t>Start</t>
  </si>
  <si>
    <t>Nr Days</t>
  </si>
  <si>
    <t>Total</t>
  </si>
  <si>
    <t>Website</t>
  </si>
  <si>
    <t>Month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</si>
</sst>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1E83-8B40-9A48-A7F8-B5A9D415CC05}">
  <dimension ref="A1:J10"/>
  <sheetViews>
    <sheetView tabSelected="1" zoomScale="210" zoomScaleNormal="210" workbookViewId="0"/>
  </sheetViews>
  <sheetFormatPr baseColWidth="10" defaultRowHeight="16" x14ac:dyDescent="0.2"/>
  <cols>
    <col min="1" max="1" width="27.6640625" customWidth="1"/>
    <col min="2" max="2" width="15.6640625" customWidth="1"/>
    <col min="3" max="3" width="14.33203125" customWidth="1"/>
    <col min="4" max="4" width="13.6640625" customWidth="1"/>
  </cols>
  <sheetData>
    <row r="1" spans="1:10" ht="18" thickTop="1" thickBot="1" x14ac:dyDescent="0.25">
      <c r="A1" s="1" t="s">
        <v>15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16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" thickTop="1" thickBot="1" x14ac:dyDescent="0.25">
      <c r="A2" s="2" t="s">
        <v>1</v>
      </c>
      <c r="B2" s="2">
        <v>1016.03</v>
      </c>
      <c r="C2" s="3">
        <v>43517</v>
      </c>
      <c r="D2" s="3">
        <v>43465</v>
      </c>
      <c r="E2" s="2">
        <f>C2-D2</f>
        <v>52</v>
      </c>
      <c r="F2" s="2">
        <f>G2*30</f>
        <v>586.17115384615386</v>
      </c>
      <c r="G2" s="2">
        <f>B2/E2</f>
        <v>19.53903846153846</v>
      </c>
      <c r="H2" s="2">
        <f>G2/24</f>
        <v>0.81412660256410252</v>
      </c>
      <c r="I2" s="2">
        <f>H2/60</f>
        <v>1.3568776709401709E-2</v>
      </c>
      <c r="J2" s="2">
        <f>I2/60*1024</f>
        <v>0.23157378917378915</v>
      </c>
    </row>
    <row r="3" spans="1:10" ht="18" thickTop="1" thickBot="1" x14ac:dyDescent="0.25">
      <c r="A3" s="2" t="s">
        <v>2</v>
      </c>
      <c r="B3" s="2">
        <v>787.28</v>
      </c>
      <c r="C3" s="3">
        <v>43517</v>
      </c>
      <c r="D3" s="3">
        <v>43465</v>
      </c>
      <c r="E3" s="2">
        <f>C3-D3</f>
        <v>52</v>
      </c>
      <c r="F3" s="2">
        <f t="shared" ref="F3:F7" si="0">G3*30</f>
        <v>454.2</v>
      </c>
      <c r="G3" s="2">
        <f>B3/E3</f>
        <v>15.139999999999999</v>
      </c>
      <c r="H3" s="2">
        <f t="shared" ref="H3:H7" si="1">G3/24</f>
        <v>0.63083333333333325</v>
      </c>
      <c r="I3" s="2">
        <f>H3/60</f>
        <v>1.0513888888888887E-2</v>
      </c>
      <c r="J3" s="2">
        <f t="shared" ref="J3:J7" si="2">I3/60*1024</f>
        <v>0.17943703703703701</v>
      </c>
    </row>
    <row r="4" spans="1:10" ht="18" thickTop="1" thickBot="1" x14ac:dyDescent="0.25">
      <c r="A4" s="2" t="s">
        <v>3</v>
      </c>
      <c r="B4" s="2">
        <f xml:space="preserve"> 121.56/1024</f>
        <v>0.1187109375</v>
      </c>
      <c r="C4" s="3">
        <v>43517</v>
      </c>
      <c r="D4" s="3">
        <v>43465</v>
      </c>
      <c r="E4" s="2">
        <f>C4-D4</f>
        <v>52</v>
      </c>
      <c r="F4" s="2">
        <f t="shared" si="0"/>
        <v>6.8487079326923078E-2</v>
      </c>
      <c r="G4" s="2">
        <f>B4/E4</f>
        <v>2.2829026442307693E-3</v>
      </c>
      <c r="H4" s="2">
        <f t="shared" si="1"/>
        <v>9.5120943509615391E-5</v>
      </c>
      <c r="I4" s="2">
        <f>H4/60</f>
        <v>1.5853490584935898E-6</v>
      </c>
      <c r="J4" s="2">
        <f t="shared" si="2"/>
        <v>2.7056623931623933E-5</v>
      </c>
    </row>
    <row r="5" spans="1:10" ht="18" thickTop="1" thickBot="1" x14ac:dyDescent="0.25">
      <c r="A5" s="2" t="s">
        <v>4</v>
      </c>
      <c r="B5" s="2">
        <f>227.3/1014</f>
        <v>0.22416173570019726</v>
      </c>
      <c r="C5" s="3">
        <v>43517</v>
      </c>
      <c r="D5" s="3">
        <v>43432</v>
      </c>
      <c r="E5" s="2">
        <f>C5-D5</f>
        <v>85</v>
      </c>
      <c r="F5" s="2">
        <f t="shared" si="0"/>
        <v>7.9115906717716691E-2</v>
      </c>
      <c r="G5" s="2">
        <f>B5/E5</f>
        <v>2.6371968905905562E-3</v>
      </c>
      <c r="H5" s="2">
        <f t="shared" si="1"/>
        <v>1.0988320377460651E-4</v>
      </c>
      <c r="I5" s="2">
        <f>H5/60</f>
        <v>1.8313867295767752E-6</v>
      </c>
      <c r="J5" s="2">
        <f t="shared" si="2"/>
        <v>3.1255666851443631E-5</v>
      </c>
    </row>
    <row r="6" spans="1:10" ht="18" thickTop="1" thickBot="1" x14ac:dyDescent="0.25">
      <c r="A6" s="2" t="s">
        <v>5</v>
      </c>
      <c r="B6" s="2">
        <v>46.75</v>
      </c>
      <c r="C6" s="3">
        <v>43517</v>
      </c>
      <c r="D6" s="3">
        <v>43465</v>
      </c>
      <c r="E6" s="2">
        <f>C6-D6</f>
        <v>52</v>
      </c>
      <c r="F6" s="2">
        <f t="shared" si="0"/>
        <v>26.971153846153847</v>
      </c>
      <c r="G6" s="2">
        <f>B6/E6</f>
        <v>0.89903846153846156</v>
      </c>
      <c r="H6" s="2">
        <f t="shared" si="1"/>
        <v>3.7459935897435896E-2</v>
      </c>
      <c r="I6" s="2">
        <f>H6/60</f>
        <v>6.2433226495726491E-4</v>
      </c>
      <c r="J6" s="2">
        <f t="shared" si="2"/>
        <v>1.0655270655270655E-2</v>
      </c>
    </row>
    <row r="7" spans="1:10" ht="18" thickTop="1" thickBot="1" x14ac:dyDescent="0.25">
      <c r="A7" s="2" t="s">
        <v>10</v>
      </c>
      <c r="B7" s="2">
        <v>38.11</v>
      </c>
      <c r="C7" s="3">
        <v>43511</v>
      </c>
      <c r="D7" s="3">
        <v>43308</v>
      </c>
      <c r="E7" s="2">
        <f>C7-D7</f>
        <v>203</v>
      </c>
      <c r="F7" s="2">
        <f t="shared" si="0"/>
        <v>5.6320197044334979</v>
      </c>
      <c r="G7" s="2">
        <f>B7/E7</f>
        <v>0.18773399014778325</v>
      </c>
      <c r="H7" s="2">
        <f t="shared" si="1"/>
        <v>7.8222495894909681E-3</v>
      </c>
      <c r="I7" s="2">
        <f>H7/60</f>
        <v>1.3037082649151614E-4</v>
      </c>
      <c r="J7" s="2">
        <f t="shared" si="2"/>
        <v>2.224995438788542E-3</v>
      </c>
    </row>
    <row r="8" spans="1:10" ht="18" thickTop="1" thickBo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8" thickTop="1" thickBot="1" x14ac:dyDescent="0.25">
      <c r="A9" s="1" t="s">
        <v>14</v>
      </c>
      <c r="B9" s="2">
        <f>SUM(B2:B8)</f>
        <v>1888.5128726732</v>
      </c>
      <c r="C9" s="2"/>
      <c r="D9" s="2"/>
      <c r="E9" s="2"/>
      <c r="F9" s="2">
        <f>SUM(F2:F8)</f>
        <v>1073.1219303827859</v>
      </c>
      <c r="G9" s="2">
        <f t="shared" ref="F9:J9" si="3">SUM(G2:G8)</f>
        <v>35.770731012759526</v>
      </c>
      <c r="H9" s="2">
        <f t="shared" si="3"/>
        <v>1.4904471255316472</v>
      </c>
      <c r="I9" s="2">
        <f t="shared" si="3"/>
        <v>2.4840785425527444E-2</v>
      </c>
      <c r="J9" s="2">
        <f t="shared" si="3"/>
        <v>0.42394940459566849</v>
      </c>
    </row>
    <row r="10" spans="1:10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Bocconi</dc:creator>
  <cp:lastModifiedBy>Stefano Bocconi</cp:lastModifiedBy>
  <dcterms:created xsi:type="dcterms:W3CDTF">2019-02-21T10:23:22Z</dcterms:created>
  <dcterms:modified xsi:type="dcterms:W3CDTF">2019-02-21T10:46:25Z</dcterms:modified>
</cp:coreProperties>
</file>