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"/>
    </mc:Choice>
  </mc:AlternateContent>
  <xr:revisionPtr revIDLastSave="0" documentId="13_ncr:1_{120B079A-A639-495B-966F-6CA9A4D204D9}" xr6:coauthVersionLast="33" xr6:coauthVersionMax="33" xr10:uidLastSave="{00000000-0000-0000-0000-000000000000}"/>
  <bookViews>
    <workbookView xWindow="0" yWindow="0" windowWidth="12945" windowHeight="7980" xr2:uid="{3E174B06-0FFE-42B8-8B10-51476DBE8102}"/>
  </bookViews>
  <sheets>
    <sheet name="Tabelle_all_Vergleich" sheetId="1" r:id="rId1"/>
    <sheet name="All_seeds_FIFO_Quicksort" sheetId="2" r:id="rId2"/>
    <sheet name="All_seeds_FIFO_Bubblesort" sheetId="3" r:id="rId3"/>
    <sheet name="All_seeds_CLOCK_Quicksort" sheetId="4" r:id="rId4"/>
    <sheet name="All_seeds_CLOCK_Bubblesort" sheetId="5" r:id="rId5"/>
    <sheet name="All_seeds_AGING_Quicksort" sheetId="6" r:id="rId6"/>
    <sheet name="All_seeds_AGING_Bubblesort" sheetId="7" r:id="rId7"/>
    <sheet name="MinMaxAvg_Vergleich" sheetId="8" r:id="rId8"/>
  </sheets>
  <externalReferences>
    <externalReference r:id="rId9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H31" i="2"/>
  <c r="H30" i="2"/>
  <c r="H32" i="3"/>
  <c r="H31" i="3"/>
  <c r="H30" i="3"/>
  <c r="H32" i="4"/>
  <c r="H31" i="4"/>
  <c r="H30" i="4"/>
  <c r="H32" i="5"/>
  <c r="H31" i="5"/>
  <c r="H30" i="5"/>
  <c r="H32" i="6"/>
  <c r="H31" i="6"/>
  <c r="H30" i="6"/>
  <c r="H32" i="7"/>
  <c r="H31" i="7"/>
  <c r="H30" i="7"/>
</calcChain>
</file>

<file path=xl/sharedStrings.xml><?xml version="1.0" encoding="utf-8"?>
<sst xmlns="http://schemas.openxmlformats.org/spreadsheetml/2006/main" count="1153" uniqueCount="35">
  <si>
    <t>Seed</t>
  </si>
  <si>
    <t>Pagesize</t>
  </si>
  <si>
    <t>Sorting Algorithm</t>
  </si>
  <si>
    <t>Page Repl. Algorithm</t>
  </si>
  <si>
    <t>Pagefaults</t>
  </si>
  <si>
    <t>Quicksort</t>
  </si>
  <si>
    <t>FIFO</t>
  </si>
  <si>
    <t>CLOCK</t>
  </si>
  <si>
    <t>Aging</t>
  </si>
  <si>
    <t>Bubblesort</t>
  </si>
  <si>
    <t>page_rep_algo</t>
  </si>
  <si>
    <t>pagesize</t>
  </si>
  <si>
    <t>SEED</t>
  </si>
  <si>
    <t>pagefaults</t>
  </si>
  <si>
    <t>quicksort</t>
  </si>
  <si>
    <t>sort_algo</t>
  </si>
  <si>
    <t>bubblesort</t>
  </si>
  <si>
    <t>AGING</t>
  </si>
  <si>
    <t>Max Pagefault:</t>
  </si>
  <si>
    <t>Min Pagefaults:</t>
  </si>
  <si>
    <t>AVG Pagefaults:</t>
  </si>
  <si>
    <t>FIFO Q</t>
  </si>
  <si>
    <t>MAX:</t>
  </si>
  <si>
    <t>MIN:</t>
  </si>
  <si>
    <t>AVG:</t>
  </si>
  <si>
    <t>FIFO B</t>
  </si>
  <si>
    <t>MAX</t>
  </si>
  <si>
    <t>MIN</t>
  </si>
  <si>
    <t>AVG</t>
  </si>
  <si>
    <t>AGING Q</t>
  </si>
  <si>
    <t>AGING B</t>
  </si>
  <si>
    <t>CLOCK Q</t>
  </si>
  <si>
    <t>CLOCK B</t>
  </si>
  <si>
    <t>Werte</t>
  </si>
  <si>
    <t>Sort + Rep.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</si>
</sst>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4" fillId="9" borderId="27" xfId="1" applyFont="1" applyFill="1" applyBorder="1" applyAlignment="1" applyProtection="1">
      <alignment horizontal="center"/>
    </xf>
    <xf numFmtId="0" fontId="4" fillId="9" borderId="32" xfId="1" applyFont="1" applyFill="1" applyBorder="1" applyAlignment="1" applyProtection="1">
      <alignment horizontal="center"/>
    </xf>
    <xf numFmtId="0" fontId="0" fillId="2" borderId="27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7" xfId="1" applyFont="1" applyFill="1" applyBorder="1" applyAlignment="1" applyProtection="1">
      <alignment horizontal="center"/>
    </xf>
    <xf numFmtId="0" fontId="0" fillId="5" borderId="32" xfId="1" applyFont="1" applyFill="1" applyBorder="1" applyAlignment="1" applyProtection="1">
      <alignment horizontal="center"/>
    </xf>
    <xf numFmtId="0" fontId="0" fillId="5" borderId="28" xfId="1" applyFont="1" applyFill="1" applyBorder="1" applyAlignment="1" applyProtection="1">
      <alignment horizontal="center"/>
    </xf>
    <xf numFmtId="0" fontId="0" fillId="5" borderId="33" xfId="1" applyFont="1" applyFill="1" applyBorder="1" applyAlignment="1" applyProtection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7" fillId="7" borderId="27" xfId="1" applyFont="1" applyFill="1" applyBorder="1" applyAlignment="1" applyProtection="1">
      <alignment horizontal="center"/>
    </xf>
    <xf numFmtId="0" fontId="7" fillId="7" borderId="36" xfId="1" applyFont="1" applyFill="1" applyBorder="1" applyAlignment="1" applyProtection="1">
      <alignment horizontal="center"/>
    </xf>
    <xf numFmtId="0" fontId="7" fillId="7" borderId="32" xfId="1" applyFont="1" applyFill="1" applyBorder="1" applyAlignment="1" applyProtection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5" borderId="27" xfId="1" applyFont="1" applyFill="1" applyBorder="1" applyAlignment="1" applyProtection="1">
      <alignment horizontal="center"/>
    </xf>
    <xf numFmtId="0" fontId="6" fillId="5" borderId="36" xfId="1" applyFont="1" applyFill="1" applyBorder="1" applyAlignment="1" applyProtection="1">
      <alignment horizontal="center"/>
    </xf>
    <xf numFmtId="0" fontId="6" fillId="5" borderId="32" xfId="1" applyFont="1" applyFill="1" applyBorder="1" applyAlignment="1" applyProtection="1">
      <alignment horizontal="center"/>
    </xf>
    <xf numFmtId="0" fontId="6" fillId="5" borderId="28" xfId="1" applyFont="1" applyFill="1" applyBorder="1" applyAlignment="1" applyProtection="1">
      <alignment horizontal="center"/>
    </xf>
    <xf numFmtId="0" fontId="6" fillId="5" borderId="37" xfId="1" applyFont="1" applyFill="1" applyBorder="1" applyAlignment="1" applyProtection="1">
      <alignment horizontal="center"/>
    </xf>
    <xf numFmtId="0" fontId="6" fillId="5" borderId="33" xfId="1" applyFont="1" applyFill="1" applyBorder="1" applyAlignment="1" applyProtection="1">
      <alignment horizontal="center"/>
    </xf>
    <xf numFmtId="0" fontId="6" fillId="3" borderId="3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7" fillId="7" borderId="29" xfId="1" applyFont="1" applyFill="1" applyBorder="1" applyAlignment="1" applyProtection="1">
      <alignment horizontal="center"/>
    </xf>
    <xf numFmtId="0" fontId="6" fillId="2" borderId="29" xfId="0" applyFont="1" applyFill="1" applyBorder="1" applyAlignment="1">
      <alignment horizontal="center"/>
    </xf>
    <xf numFmtId="0" fontId="6" fillId="5" borderId="29" xfId="1" applyFont="1" applyFill="1" applyBorder="1" applyAlignment="1" applyProtection="1">
      <alignment horizontal="center"/>
    </xf>
    <xf numFmtId="0" fontId="6" fillId="5" borderId="30" xfId="1" applyFont="1" applyFill="1" applyBorder="1" applyAlignment="1" applyProtection="1">
      <alignment horizontal="center"/>
    </xf>
    <xf numFmtId="0" fontId="5" fillId="0" borderId="2" xfId="0" applyFont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4" fillId="7" borderId="27" xfId="1" applyFont="1" applyFill="1" applyBorder="1" applyAlignment="1" applyProtection="1">
      <alignment horizontal="center"/>
    </xf>
    <xf numFmtId="0" fontId="5" fillId="0" borderId="39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mit SEED=2806 +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074824259054878E-2"/>
          <c:y val="8.374410774410776E-2"/>
          <c:w val="0.92395148275947303"/>
          <c:h val="0.8376073596860998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Tabelle_all_Vergleich!$D$2:$D$13</c:f>
              <c:strCache>
                <c:ptCount val="12"/>
                <c:pt idx="0">
                  <c:v>FIFO</c:v>
                </c:pt>
                <c:pt idx="1">
                  <c:v>CLOCK</c:v>
                </c:pt>
                <c:pt idx="2">
                  <c:v>Aging</c:v>
                </c:pt>
                <c:pt idx="3">
                  <c:v>FIFO</c:v>
                </c:pt>
                <c:pt idx="4">
                  <c:v>CLOCK</c:v>
                </c:pt>
                <c:pt idx="5">
                  <c:v>Aging</c:v>
                </c:pt>
                <c:pt idx="6">
                  <c:v>FIFO</c:v>
                </c:pt>
                <c:pt idx="7">
                  <c:v>CLOCK</c:v>
                </c:pt>
                <c:pt idx="8">
                  <c:v>Aging</c:v>
                </c:pt>
                <c:pt idx="9">
                  <c:v>FIFO</c:v>
                </c:pt>
                <c:pt idx="10">
                  <c:v>CLOCK</c:v>
                </c:pt>
                <c:pt idx="11">
                  <c:v>Aging</c:v>
                </c:pt>
              </c:strCache>
            </c:strRef>
          </c:cat>
          <c:val>
            <c:numRef>
              <c:f>Tabelle_all_Vergleich!$E$2:$E$13</c:f>
              <c:numCache>
                <c:formatCode>General</c:formatCode>
                <c:ptCount val="12"/>
                <c:pt idx="0">
                  <c:v>544</c:v>
                </c:pt>
                <c:pt idx="1">
                  <c:v>529</c:v>
                </c:pt>
                <c:pt idx="2">
                  <c:v>533</c:v>
                </c:pt>
                <c:pt idx="3">
                  <c:v>286</c:v>
                </c:pt>
                <c:pt idx="4">
                  <c:v>269</c:v>
                </c:pt>
                <c:pt idx="5">
                  <c:v>261</c:v>
                </c:pt>
                <c:pt idx="6">
                  <c:v>170</c:v>
                </c:pt>
                <c:pt idx="7">
                  <c:v>145</c:v>
                </c:pt>
                <c:pt idx="8">
                  <c:v>166</c:v>
                </c:pt>
                <c:pt idx="9">
                  <c:v>1130</c:v>
                </c:pt>
                <c:pt idx="10">
                  <c:v>1130</c:v>
                </c:pt>
                <c:pt idx="11">
                  <c:v>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BC-4AEB-A591-1902344071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9844800"/>
        <c:axId val="459845128"/>
      </c:barChart>
      <c:catAx>
        <c:axId val="45984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Sorting Algorithm + Page Replacement Algorithm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45128"/>
        <c:crosses val="autoZero"/>
        <c:auto val="1"/>
        <c:lblAlgn val="ctr"/>
        <c:lblOffset val="100"/>
        <c:noMultiLvlLbl val="0"/>
      </c:catAx>
      <c:valAx>
        <c:axId val="4598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mit SEED=2806 + </a:t>
            </a:r>
            <a:r>
              <a:rPr lang="de-DE" sz="1600" b="1" i="0" u="none" strike="noStrike" baseline="0">
                <a:effectLst/>
              </a:rPr>
              <a:t>Bubblesort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074824259054878E-2"/>
          <c:y val="8.374410774410776E-2"/>
          <c:w val="0.92395148275947303"/>
          <c:h val="0.8376073596860998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Tabelle_all_Vergleich!$D$28:$D$39</c:f>
              <c:strCache>
                <c:ptCount val="12"/>
                <c:pt idx="0">
                  <c:v>FIFO</c:v>
                </c:pt>
                <c:pt idx="1">
                  <c:v>CLOCK</c:v>
                </c:pt>
                <c:pt idx="2">
                  <c:v>Aging</c:v>
                </c:pt>
                <c:pt idx="3">
                  <c:v>FIFO</c:v>
                </c:pt>
                <c:pt idx="4">
                  <c:v>CLOCK</c:v>
                </c:pt>
                <c:pt idx="5">
                  <c:v>Aging</c:v>
                </c:pt>
                <c:pt idx="6">
                  <c:v>FIFO</c:v>
                </c:pt>
                <c:pt idx="7">
                  <c:v>CLOCK</c:v>
                </c:pt>
                <c:pt idx="8">
                  <c:v>Aging</c:v>
                </c:pt>
                <c:pt idx="9">
                  <c:v>FIFO</c:v>
                </c:pt>
                <c:pt idx="10">
                  <c:v>CLOCK</c:v>
                </c:pt>
                <c:pt idx="11">
                  <c:v>Aging</c:v>
                </c:pt>
              </c:strCache>
            </c:strRef>
          </c:cat>
          <c:val>
            <c:numRef>
              <c:f>Tabelle_all_Vergleich!$E$28:$E$39</c:f>
              <c:numCache>
                <c:formatCode>General</c:formatCode>
                <c:ptCount val="12"/>
                <c:pt idx="0">
                  <c:v>19184</c:v>
                </c:pt>
                <c:pt idx="1">
                  <c:v>18082</c:v>
                </c:pt>
                <c:pt idx="2">
                  <c:v>15340</c:v>
                </c:pt>
                <c:pt idx="3">
                  <c:v>10346</c:v>
                </c:pt>
                <c:pt idx="4">
                  <c:v>9210</c:v>
                </c:pt>
                <c:pt idx="5">
                  <c:v>8570</c:v>
                </c:pt>
                <c:pt idx="6">
                  <c:v>5952</c:v>
                </c:pt>
                <c:pt idx="7">
                  <c:v>4779</c:v>
                </c:pt>
                <c:pt idx="8">
                  <c:v>4740</c:v>
                </c:pt>
                <c:pt idx="9">
                  <c:v>3396</c:v>
                </c:pt>
                <c:pt idx="10">
                  <c:v>3396</c:v>
                </c:pt>
                <c:pt idx="11">
                  <c:v>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8-4FCF-8B50-315DB57474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9844800"/>
        <c:axId val="459845128"/>
      </c:barChart>
      <c:catAx>
        <c:axId val="45984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Sorting Algorithm + Page Replacement Algorithm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45128"/>
        <c:crosses val="autoZero"/>
        <c:auto val="1"/>
        <c:lblAlgn val="ctr"/>
        <c:lblOffset val="100"/>
        <c:noMultiLvlLbl val="0"/>
      </c:catAx>
      <c:valAx>
        <c:axId val="4598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FIFO +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All_seeds_FIFO_Quicksort!$E$2:$E$22</c:f>
              <c:numCache>
                <c:formatCode>General</c:formatCode>
                <c:ptCount val="21"/>
                <c:pt idx="0">
                  <c:v>544</c:v>
                </c:pt>
                <c:pt idx="1">
                  <c:v>499</c:v>
                </c:pt>
                <c:pt idx="2">
                  <c:v>446</c:v>
                </c:pt>
                <c:pt idx="3">
                  <c:v>496</c:v>
                </c:pt>
                <c:pt idx="4">
                  <c:v>482</c:v>
                </c:pt>
                <c:pt idx="5">
                  <c:v>527</c:v>
                </c:pt>
                <c:pt idx="6">
                  <c:v>819</c:v>
                </c:pt>
                <c:pt idx="7">
                  <c:v>425</c:v>
                </c:pt>
                <c:pt idx="8">
                  <c:v>420</c:v>
                </c:pt>
                <c:pt idx="9">
                  <c:v>482</c:v>
                </c:pt>
                <c:pt idx="10">
                  <c:v>459</c:v>
                </c:pt>
                <c:pt idx="11">
                  <c:v>435</c:v>
                </c:pt>
                <c:pt idx="12">
                  <c:v>480</c:v>
                </c:pt>
                <c:pt idx="13">
                  <c:v>513</c:v>
                </c:pt>
                <c:pt idx="14">
                  <c:v>411</c:v>
                </c:pt>
                <c:pt idx="15">
                  <c:v>690</c:v>
                </c:pt>
                <c:pt idx="16">
                  <c:v>412</c:v>
                </c:pt>
                <c:pt idx="17">
                  <c:v>461</c:v>
                </c:pt>
                <c:pt idx="18">
                  <c:v>512</c:v>
                </c:pt>
                <c:pt idx="19">
                  <c:v>523</c:v>
                </c:pt>
                <c:pt idx="20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2-4D7E-A6A6-0435CE6BE8F2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All_seeds_FIFO_Quicksort!$E$23:$E$43</c:f>
              <c:numCache>
                <c:formatCode>General</c:formatCode>
                <c:ptCount val="21"/>
                <c:pt idx="0">
                  <c:v>286</c:v>
                </c:pt>
                <c:pt idx="1">
                  <c:v>265</c:v>
                </c:pt>
                <c:pt idx="2">
                  <c:v>234</c:v>
                </c:pt>
                <c:pt idx="3">
                  <c:v>260</c:v>
                </c:pt>
                <c:pt idx="4">
                  <c:v>261</c:v>
                </c:pt>
                <c:pt idx="5">
                  <c:v>280</c:v>
                </c:pt>
                <c:pt idx="6">
                  <c:v>464</c:v>
                </c:pt>
                <c:pt idx="7">
                  <c:v>221</c:v>
                </c:pt>
                <c:pt idx="8">
                  <c:v>222</c:v>
                </c:pt>
                <c:pt idx="9">
                  <c:v>258</c:v>
                </c:pt>
                <c:pt idx="10">
                  <c:v>238</c:v>
                </c:pt>
                <c:pt idx="11">
                  <c:v>225</c:v>
                </c:pt>
                <c:pt idx="12">
                  <c:v>260</c:v>
                </c:pt>
                <c:pt idx="13">
                  <c:v>270</c:v>
                </c:pt>
                <c:pt idx="14">
                  <c:v>226</c:v>
                </c:pt>
                <c:pt idx="15">
                  <c:v>369</c:v>
                </c:pt>
                <c:pt idx="16">
                  <c:v>218</c:v>
                </c:pt>
                <c:pt idx="17">
                  <c:v>242</c:v>
                </c:pt>
                <c:pt idx="18">
                  <c:v>269</c:v>
                </c:pt>
                <c:pt idx="19">
                  <c:v>279</c:v>
                </c:pt>
                <c:pt idx="2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2-4D7E-A6A6-0435CE6BE8F2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All_seeds_FIFO_Quicksort!$E$44:$E$64</c:f>
              <c:numCache>
                <c:formatCode>General</c:formatCode>
                <c:ptCount val="21"/>
                <c:pt idx="0">
                  <c:v>170</c:v>
                </c:pt>
                <c:pt idx="1">
                  <c:v>149</c:v>
                </c:pt>
                <c:pt idx="2">
                  <c:v>135</c:v>
                </c:pt>
                <c:pt idx="3">
                  <c:v>148</c:v>
                </c:pt>
                <c:pt idx="4">
                  <c:v>147</c:v>
                </c:pt>
                <c:pt idx="5">
                  <c:v>167</c:v>
                </c:pt>
                <c:pt idx="6">
                  <c:v>290</c:v>
                </c:pt>
                <c:pt idx="7">
                  <c:v>127</c:v>
                </c:pt>
                <c:pt idx="8">
                  <c:v>122</c:v>
                </c:pt>
                <c:pt idx="9">
                  <c:v>149</c:v>
                </c:pt>
                <c:pt idx="10">
                  <c:v>140</c:v>
                </c:pt>
                <c:pt idx="11">
                  <c:v>130</c:v>
                </c:pt>
                <c:pt idx="12">
                  <c:v>142</c:v>
                </c:pt>
                <c:pt idx="13">
                  <c:v>164</c:v>
                </c:pt>
                <c:pt idx="14">
                  <c:v>132</c:v>
                </c:pt>
                <c:pt idx="15">
                  <c:v>200</c:v>
                </c:pt>
                <c:pt idx="16">
                  <c:v>131</c:v>
                </c:pt>
                <c:pt idx="17">
                  <c:v>132</c:v>
                </c:pt>
                <c:pt idx="18">
                  <c:v>157</c:v>
                </c:pt>
                <c:pt idx="19">
                  <c:v>161</c:v>
                </c:pt>
                <c:pt idx="20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2-4D7E-A6A6-0435CE6BE8F2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All_seeds_FIFO_Quicksort!$E$65:$E$85</c:f>
              <c:numCache>
                <c:formatCode>General</c:formatCode>
                <c:ptCount val="21"/>
                <c:pt idx="0">
                  <c:v>1130</c:v>
                </c:pt>
                <c:pt idx="1">
                  <c:v>998</c:v>
                </c:pt>
                <c:pt idx="2">
                  <c:v>1244</c:v>
                </c:pt>
                <c:pt idx="3">
                  <c:v>1246</c:v>
                </c:pt>
                <c:pt idx="4">
                  <c:v>1724</c:v>
                </c:pt>
                <c:pt idx="5">
                  <c:v>1379</c:v>
                </c:pt>
                <c:pt idx="6">
                  <c:v>1291</c:v>
                </c:pt>
                <c:pt idx="7">
                  <c:v>1090</c:v>
                </c:pt>
                <c:pt idx="8">
                  <c:v>890</c:v>
                </c:pt>
                <c:pt idx="9">
                  <c:v>944</c:v>
                </c:pt>
                <c:pt idx="10">
                  <c:v>1186</c:v>
                </c:pt>
                <c:pt idx="11">
                  <c:v>1084</c:v>
                </c:pt>
                <c:pt idx="12">
                  <c:v>1547</c:v>
                </c:pt>
                <c:pt idx="13">
                  <c:v>1404</c:v>
                </c:pt>
                <c:pt idx="14">
                  <c:v>1157</c:v>
                </c:pt>
                <c:pt idx="15">
                  <c:v>541</c:v>
                </c:pt>
                <c:pt idx="16">
                  <c:v>1170</c:v>
                </c:pt>
                <c:pt idx="17">
                  <c:v>1058</c:v>
                </c:pt>
                <c:pt idx="18">
                  <c:v>698</c:v>
                </c:pt>
                <c:pt idx="19">
                  <c:v>1467</c:v>
                </c:pt>
                <c:pt idx="20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2-4D7E-A6A6-0435CE6BE8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6120086406158156"/>
              <c:y val="0.88952096596369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723296735219472E-2"/>
          <c:y val="0.94906955509582047"/>
          <c:w val="0.38630978674991789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FIFO +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All_seeds_FIFO_Bubblesort!$E$2:$E$22</c:f>
              <c:numCache>
                <c:formatCode>General</c:formatCode>
                <c:ptCount val="21"/>
                <c:pt idx="0">
                  <c:v>19184</c:v>
                </c:pt>
                <c:pt idx="1">
                  <c:v>19184</c:v>
                </c:pt>
                <c:pt idx="2">
                  <c:v>19184</c:v>
                </c:pt>
                <c:pt idx="3">
                  <c:v>19184</c:v>
                </c:pt>
                <c:pt idx="4">
                  <c:v>19184</c:v>
                </c:pt>
                <c:pt idx="5">
                  <c:v>19184</c:v>
                </c:pt>
                <c:pt idx="6">
                  <c:v>19184</c:v>
                </c:pt>
                <c:pt idx="7">
                  <c:v>19184</c:v>
                </c:pt>
                <c:pt idx="8">
                  <c:v>19184</c:v>
                </c:pt>
                <c:pt idx="9">
                  <c:v>19184</c:v>
                </c:pt>
                <c:pt idx="10">
                  <c:v>19184</c:v>
                </c:pt>
                <c:pt idx="11">
                  <c:v>19184</c:v>
                </c:pt>
                <c:pt idx="12">
                  <c:v>19184</c:v>
                </c:pt>
                <c:pt idx="13">
                  <c:v>19184</c:v>
                </c:pt>
                <c:pt idx="14">
                  <c:v>19184</c:v>
                </c:pt>
                <c:pt idx="15">
                  <c:v>19184</c:v>
                </c:pt>
                <c:pt idx="16">
                  <c:v>19184</c:v>
                </c:pt>
                <c:pt idx="17">
                  <c:v>19184</c:v>
                </c:pt>
                <c:pt idx="18">
                  <c:v>19184</c:v>
                </c:pt>
                <c:pt idx="19">
                  <c:v>19184</c:v>
                </c:pt>
                <c:pt idx="20">
                  <c:v>19184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D-4038-90D6-C6E988C69E02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All_seeds_FIFO_Bubblesort!$E$23:$E$43</c:f>
              <c:numCache>
                <c:formatCode>General</c:formatCode>
                <c:ptCount val="21"/>
                <c:pt idx="0">
                  <c:v>10346</c:v>
                </c:pt>
                <c:pt idx="1">
                  <c:v>10346</c:v>
                </c:pt>
                <c:pt idx="2">
                  <c:v>10346</c:v>
                </c:pt>
                <c:pt idx="3">
                  <c:v>10346</c:v>
                </c:pt>
                <c:pt idx="4">
                  <c:v>10346</c:v>
                </c:pt>
                <c:pt idx="5">
                  <c:v>10346</c:v>
                </c:pt>
                <c:pt idx="6">
                  <c:v>10346</c:v>
                </c:pt>
                <c:pt idx="7">
                  <c:v>10346</c:v>
                </c:pt>
                <c:pt idx="8">
                  <c:v>10346</c:v>
                </c:pt>
                <c:pt idx="9">
                  <c:v>10346</c:v>
                </c:pt>
                <c:pt idx="10">
                  <c:v>10346</c:v>
                </c:pt>
                <c:pt idx="11">
                  <c:v>10346</c:v>
                </c:pt>
                <c:pt idx="12">
                  <c:v>10346</c:v>
                </c:pt>
                <c:pt idx="13">
                  <c:v>10346</c:v>
                </c:pt>
                <c:pt idx="14">
                  <c:v>10346</c:v>
                </c:pt>
                <c:pt idx="15">
                  <c:v>10346</c:v>
                </c:pt>
                <c:pt idx="16">
                  <c:v>10346</c:v>
                </c:pt>
                <c:pt idx="17">
                  <c:v>10346</c:v>
                </c:pt>
                <c:pt idx="18">
                  <c:v>10346</c:v>
                </c:pt>
                <c:pt idx="19">
                  <c:v>10346</c:v>
                </c:pt>
                <c:pt idx="20">
                  <c:v>10346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D-4038-90D6-C6E988C69E02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All_seeds_FIFO_Bubblesort!$E$44:$E$64</c:f>
              <c:numCache>
                <c:formatCode>General</c:formatCode>
                <c:ptCount val="21"/>
                <c:pt idx="0">
                  <c:v>5952</c:v>
                </c:pt>
                <c:pt idx="1">
                  <c:v>5952</c:v>
                </c:pt>
                <c:pt idx="2">
                  <c:v>5952</c:v>
                </c:pt>
                <c:pt idx="3">
                  <c:v>5952</c:v>
                </c:pt>
                <c:pt idx="4">
                  <c:v>5952</c:v>
                </c:pt>
                <c:pt idx="5">
                  <c:v>5952</c:v>
                </c:pt>
                <c:pt idx="6">
                  <c:v>5952</c:v>
                </c:pt>
                <c:pt idx="7">
                  <c:v>5952</c:v>
                </c:pt>
                <c:pt idx="8">
                  <c:v>5952</c:v>
                </c:pt>
                <c:pt idx="9">
                  <c:v>5952</c:v>
                </c:pt>
                <c:pt idx="10">
                  <c:v>5952</c:v>
                </c:pt>
                <c:pt idx="11">
                  <c:v>5952</c:v>
                </c:pt>
                <c:pt idx="12">
                  <c:v>5952</c:v>
                </c:pt>
                <c:pt idx="13">
                  <c:v>5952</c:v>
                </c:pt>
                <c:pt idx="14">
                  <c:v>5952</c:v>
                </c:pt>
                <c:pt idx="15">
                  <c:v>5952</c:v>
                </c:pt>
                <c:pt idx="16">
                  <c:v>5952</c:v>
                </c:pt>
                <c:pt idx="17">
                  <c:v>5952</c:v>
                </c:pt>
                <c:pt idx="18">
                  <c:v>5952</c:v>
                </c:pt>
                <c:pt idx="19">
                  <c:v>5952</c:v>
                </c:pt>
                <c:pt idx="20">
                  <c:v>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D-4038-90D6-C6E988C69E02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All_seeds_FIFO_Bubblesort!$E$65:$E$85</c:f>
              <c:numCache>
                <c:formatCode>General</c:formatCode>
                <c:ptCount val="21"/>
                <c:pt idx="0">
                  <c:v>3396</c:v>
                </c:pt>
                <c:pt idx="1">
                  <c:v>3396</c:v>
                </c:pt>
                <c:pt idx="2">
                  <c:v>3396</c:v>
                </c:pt>
                <c:pt idx="3">
                  <c:v>3396</c:v>
                </c:pt>
                <c:pt idx="4">
                  <c:v>3396</c:v>
                </c:pt>
                <c:pt idx="5">
                  <c:v>3396</c:v>
                </c:pt>
                <c:pt idx="6">
                  <c:v>3396</c:v>
                </c:pt>
                <c:pt idx="7">
                  <c:v>3396</c:v>
                </c:pt>
                <c:pt idx="8">
                  <c:v>3396</c:v>
                </c:pt>
                <c:pt idx="9">
                  <c:v>3396</c:v>
                </c:pt>
                <c:pt idx="10">
                  <c:v>3396</c:v>
                </c:pt>
                <c:pt idx="11">
                  <c:v>3396</c:v>
                </c:pt>
                <c:pt idx="12">
                  <c:v>3396</c:v>
                </c:pt>
                <c:pt idx="13">
                  <c:v>3396</c:v>
                </c:pt>
                <c:pt idx="14">
                  <c:v>3396</c:v>
                </c:pt>
                <c:pt idx="15">
                  <c:v>3396</c:v>
                </c:pt>
                <c:pt idx="16">
                  <c:v>3396</c:v>
                </c:pt>
                <c:pt idx="17">
                  <c:v>3396</c:v>
                </c:pt>
                <c:pt idx="18">
                  <c:v>3396</c:v>
                </c:pt>
                <c:pt idx="19">
                  <c:v>3396</c:v>
                </c:pt>
                <c:pt idx="20">
                  <c:v>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D-4038-90D6-C6E988C69E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7921533537314822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CLOCK +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All_seeds_CLOCK_Quicksort!$E$2:$E$22</c:f>
              <c:numCache>
                <c:formatCode>General</c:formatCode>
                <c:ptCount val="21"/>
                <c:pt idx="0">
                  <c:v>529</c:v>
                </c:pt>
                <c:pt idx="1">
                  <c:v>485</c:v>
                </c:pt>
                <c:pt idx="2">
                  <c:v>431</c:v>
                </c:pt>
                <c:pt idx="3">
                  <c:v>478</c:v>
                </c:pt>
                <c:pt idx="4">
                  <c:v>467</c:v>
                </c:pt>
                <c:pt idx="5">
                  <c:v>511</c:v>
                </c:pt>
                <c:pt idx="6">
                  <c:v>773</c:v>
                </c:pt>
                <c:pt idx="7">
                  <c:v>416</c:v>
                </c:pt>
                <c:pt idx="8">
                  <c:v>407</c:v>
                </c:pt>
                <c:pt idx="9">
                  <c:v>462</c:v>
                </c:pt>
                <c:pt idx="10">
                  <c:v>445</c:v>
                </c:pt>
                <c:pt idx="11">
                  <c:v>416</c:v>
                </c:pt>
                <c:pt idx="12">
                  <c:v>462</c:v>
                </c:pt>
                <c:pt idx="13">
                  <c:v>491</c:v>
                </c:pt>
                <c:pt idx="14">
                  <c:v>416</c:v>
                </c:pt>
                <c:pt idx="15">
                  <c:v>657</c:v>
                </c:pt>
                <c:pt idx="16">
                  <c:v>413</c:v>
                </c:pt>
                <c:pt idx="17">
                  <c:v>435</c:v>
                </c:pt>
                <c:pt idx="18">
                  <c:v>491</c:v>
                </c:pt>
                <c:pt idx="19">
                  <c:v>495</c:v>
                </c:pt>
                <c:pt idx="20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1-4D9D-AE4B-3AD26BAD1C2E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All_seeds_CLOCK_Quicksort!$E$23:$E$43</c:f>
              <c:numCache>
                <c:formatCode>General</c:formatCode>
                <c:ptCount val="21"/>
                <c:pt idx="0">
                  <c:v>269</c:v>
                </c:pt>
                <c:pt idx="1">
                  <c:v>252</c:v>
                </c:pt>
                <c:pt idx="2">
                  <c:v>216</c:v>
                </c:pt>
                <c:pt idx="3">
                  <c:v>247</c:v>
                </c:pt>
                <c:pt idx="4">
                  <c:v>244</c:v>
                </c:pt>
                <c:pt idx="5">
                  <c:v>262</c:v>
                </c:pt>
                <c:pt idx="6">
                  <c:v>417</c:v>
                </c:pt>
                <c:pt idx="7">
                  <c:v>208</c:v>
                </c:pt>
                <c:pt idx="8">
                  <c:v>211</c:v>
                </c:pt>
                <c:pt idx="9">
                  <c:v>241</c:v>
                </c:pt>
                <c:pt idx="10">
                  <c:v>233</c:v>
                </c:pt>
                <c:pt idx="11">
                  <c:v>216</c:v>
                </c:pt>
                <c:pt idx="12">
                  <c:v>243</c:v>
                </c:pt>
                <c:pt idx="13">
                  <c:v>249</c:v>
                </c:pt>
                <c:pt idx="14">
                  <c:v>217</c:v>
                </c:pt>
                <c:pt idx="15">
                  <c:v>334</c:v>
                </c:pt>
                <c:pt idx="16">
                  <c:v>214</c:v>
                </c:pt>
                <c:pt idx="17">
                  <c:v>228</c:v>
                </c:pt>
                <c:pt idx="18">
                  <c:v>250</c:v>
                </c:pt>
                <c:pt idx="19">
                  <c:v>254</c:v>
                </c:pt>
                <c:pt idx="20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1-4D9D-AE4B-3AD26BAD1C2E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All_seeds_CLOCK_Quicksort!$E$44:$E$64</c:f>
              <c:numCache>
                <c:formatCode>General</c:formatCode>
                <c:ptCount val="21"/>
                <c:pt idx="0">
                  <c:v>145</c:v>
                </c:pt>
                <c:pt idx="1">
                  <c:v>136</c:v>
                </c:pt>
                <c:pt idx="2">
                  <c:v>124</c:v>
                </c:pt>
                <c:pt idx="3">
                  <c:v>130</c:v>
                </c:pt>
                <c:pt idx="4">
                  <c:v>144</c:v>
                </c:pt>
                <c:pt idx="5">
                  <c:v>150</c:v>
                </c:pt>
                <c:pt idx="6">
                  <c:v>240</c:v>
                </c:pt>
                <c:pt idx="7">
                  <c:v>123</c:v>
                </c:pt>
                <c:pt idx="8">
                  <c:v>124</c:v>
                </c:pt>
                <c:pt idx="9">
                  <c:v>141</c:v>
                </c:pt>
                <c:pt idx="10">
                  <c:v>135</c:v>
                </c:pt>
                <c:pt idx="11">
                  <c:v>124</c:v>
                </c:pt>
                <c:pt idx="12">
                  <c:v>136</c:v>
                </c:pt>
                <c:pt idx="13">
                  <c:v>144</c:v>
                </c:pt>
                <c:pt idx="14">
                  <c:v>129</c:v>
                </c:pt>
                <c:pt idx="15">
                  <c:v>181</c:v>
                </c:pt>
                <c:pt idx="16">
                  <c:v>118</c:v>
                </c:pt>
                <c:pt idx="17">
                  <c:v>116</c:v>
                </c:pt>
                <c:pt idx="18">
                  <c:v>148</c:v>
                </c:pt>
                <c:pt idx="19">
                  <c:v>144</c:v>
                </c:pt>
                <c:pt idx="2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1-4D9D-AE4B-3AD26BAD1C2E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All_seeds_CLOCK_Quicksort!$E$65:$E$85</c:f>
              <c:numCache>
                <c:formatCode>General</c:formatCode>
                <c:ptCount val="21"/>
                <c:pt idx="0">
                  <c:v>1130</c:v>
                </c:pt>
                <c:pt idx="1">
                  <c:v>998</c:v>
                </c:pt>
                <c:pt idx="2">
                  <c:v>1244</c:v>
                </c:pt>
                <c:pt idx="3">
                  <c:v>1246</c:v>
                </c:pt>
                <c:pt idx="4">
                  <c:v>1724</c:v>
                </c:pt>
                <c:pt idx="5">
                  <c:v>1379</c:v>
                </c:pt>
                <c:pt idx="6">
                  <c:v>1291</c:v>
                </c:pt>
                <c:pt idx="7">
                  <c:v>1090</c:v>
                </c:pt>
                <c:pt idx="8">
                  <c:v>890</c:v>
                </c:pt>
                <c:pt idx="9">
                  <c:v>944</c:v>
                </c:pt>
                <c:pt idx="10">
                  <c:v>1186</c:v>
                </c:pt>
                <c:pt idx="11">
                  <c:v>1084</c:v>
                </c:pt>
                <c:pt idx="12">
                  <c:v>1547</c:v>
                </c:pt>
                <c:pt idx="13">
                  <c:v>1404</c:v>
                </c:pt>
                <c:pt idx="14">
                  <c:v>1157</c:v>
                </c:pt>
                <c:pt idx="15">
                  <c:v>541</c:v>
                </c:pt>
                <c:pt idx="16">
                  <c:v>1170</c:v>
                </c:pt>
                <c:pt idx="17">
                  <c:v>1058</c:v>
                </c:pt>
                <c:pt idx="18">
                  <c:v>698</c:v>
                </c:pt>
                <c:pt idx="19">
                  <c:v>1467</c:v>
                </c:pt>
                <c:pt idx="20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1-4D9D-AE4B-3AD26BAD1C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9546989069396943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CLOCK +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All_seeds_CLOCK_Bubblesort!$E$2:$E$22</c:f>
              <c:numCache>
                <c:formatCode>General</c:formatCode>
                <c:ptCount val="21"/>
                <c:pt idx="0">
                  <c:v>18082</c:v>
                </c:pt>
                <c:pt idx="1">
                  <c:v>18082</c:v>
                </c:pt>
                <c:pt idx="2">
                  <c:v>18082</c:v>
                </c:pt>
                <c:pt idx="3">
                  <c:v>18082</c:v>
                </c:pt>
                <c:pt idx="4">
                  <c:v>18082</c:v>
                </c:pt>
                <c:pt idx="5">
                  <c:v>18082</c:v>
                </c:pt>
                <c:pt idx="6">
                  <c:v>18082</c:v>
                </c:pt>
                <c:pt idx="7">
                  <c:v>18082</c:v>
                </c:pt>
                <c:pt idx="8">
                  <c:v>18082</c:v>
                </c:pt>
                <c:pt idx="9">
                  <c:v>18082</c:v>
                </c:pt>
                <c:pt idx="10">
                  <c:v>18082</c:v>
                </c:pt>
                <c:pt idx="11">
                  <c:v>18082</c:v>
                </c:pt>
                <c:pt idx="12">
                  <c:v>18082</c:v>
                </c:pt>
                <c:pt idx="13">
                  <c:v>18082</c:v>
                </c:pt>
                <c:pt idx="14">
                  <c:v>18082</c:v>
                </c:pt>
                <c:pt idx="15">
                  <c:v>18082</c:v>
                </c:pt>
                <c:pt idx="16">
                  <c:v>18082</c:v>
                </c:pt>
                <c:pt idx="17">
                  <c:v>18082</c:v>
                </c:pt>
                <c:pt idx="18">
                  <c:v>18082</c:v>
                </c:pt>
                <c:pt idx="19">
                  <c:v>18082</c:v>
                </c:pt>
                <c:pt idx="20">
                  <c:v>18082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A-476E-8E57-0389D9341C8F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All_seeds_CLOCK_Bubblesort!$E$23:$E$43</c:f>
              <c:numCache>
                <c:formatCode>General</c:formatCode>
                <c:ptCount val="21"/>
                <c:pt idx="0">
                  <c:v>9210</c:v>
                </c:pt>
                <c:pt idx="1">
                  <c:v>9210</c:v>
                </c:pt>
                <c:pt idx="2">
                  <c:v>9210</c:v>
                </c:pt>
                <c:pt idx="3">
                  <c:v>9210</c:v>
                </c:pt>
                <c:pt idx="4">
                  <c:v>9210</c:v>
                </c:pt>
                <c:pt idx="5">
                  <c:v>9210</c:v>
                </c:pt>
                <c:pt idx="6">
                  <c:v>9210</c:v>
                </c:pt>
                <c:pt idx="7">
                  <c:v>9210</c:v>
                </c:pt>
                <c:pt idx="8">
                  <c:v>9210</c:v>
                </c:pt>
                <c:pt idx="9">
                  <c:v>9210</c:v>
                </c:pt>
                <c:pt idx="10">
                  <c:v>9210</c:v>
                </c:pt>
                <c:pt idx="11">
                  <c:v>9210</c:v>
                </c:pt>
                <c:pt idx="12">
                  <c:v>9210</c:v>
                </c:pt>
                <c:pt idx="13">
                  <c:v>9210</c:v>
                </c:pt>
                <c:pt idx="14">
                  <c:v>9210</c:v>
                </c:pt>
                <c:pt idx="15">
                  <c:v>9210</c:v>
                </c:pt>
                <c:pt idx="16">
                  <c:v>9210</c:v>
                </c:pt>
                <c:pt idx="17">
                  <c:v>9210</c:v>
                </c:pt>
                <c:pt idx="18">
                  <c:v>9210</c:v>
                </c:pt>
                <c:pt idx="19">
                  <c:v>9210</c:v>
                </c:pt>
                <c:pt idx="20">
                  <c:v>9210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A-476E-8E57-0389D9341C8F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All_seeds_CLOCK_Bubblesort!$E$44:$E$64</c:f>
              <c:numCache>
                <c:formatCode>General</c:formatCode>
                <c:ptCount val="21"/>
                <c:pt idx="0">
                  <c:v>4779</c:v>
                </c:pt>
                <c:pt idx="1">
                  <c:v>4779</c:v>
                </c:pt>
                <c:pt idx="2">
                  <c:v>4779</c:v>
                </c:pt>
                <c:pt idx="3">
                  <c:v>4779</c:v>
                </c:pt>
                <c:pt idx="4">
                  <c:v>4779</c:v>
                </c:pt>
                <c:pt idx="5">
                  <c:v>4779</c:v>
                </c:pt>
                <c:pt idx="6">
                  <c:v>4779</c:v>
                </c:pt>
                <c:pt idx="7">
                  <c:v>4779</c:v>
                </c:pt>
                <c:pt idx="8">
                  <c:v>4779</c:v>
                </c:pt>
                <c:pt idx="9">
                  <c:v>4779</c:v>
                </c:pt>
                <c:pt idx="10">
                  <c:v>4779</c:v>
                </c:pt>
                <c:pt idx="11">
                  <c:v>4779</c:v>
                </c:pt>
                <c:pt idx="12">
                  <c:v>4779</c:v>
                </c:pt>
                <c:pt idx="13">
                  <c:v>4779</c:v>
                </c:pt>
                <c:pt idx="14">
                  <c:v>4779</c:v>
                </c:pt>
                <c:pt idx="15">
                  <c:v>4779</c:v>
                </c:pt>
                <c:pt idx="16">
                  <c:v>4779</c:v>
                </c:pt>
                <c:pt idx="17">
                  <c:v>4779</c:v>
                </c:pt>
                <c:pt idx="18">
                  <c:v>4779</c:v>
                </c:pt>
                <c:pt idx="19">
                  <c:v>4779</c:v>
                </c:pt>
                <c:pt idx="20">
                  <c:v>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A-476E-8E57-0389D9341C8F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All_seeds_CLOCK_Bubblesort!$E$65:$E$85</c:f>
              <c:numCache>
                <c:formatCode>General</c:formatCode>
                <c:ptCount val="21"/>
                <c:pt idx="0">
                  <c:v>3396</c:v>
                </c:pt>
                <c:pt idx="1">
                  <c:v>3396</c:v>
                </c:pt>
                <c:pt idx="2">
                  <c:v>3396</c:v>
                </c:pt>
                <c:pt idx="3">
                  <c:v>3396</c:v>
                </c:pt>
                <c:pt idx="4">
                  <c:v>3396</c:v>
                </c:pt>
                <c:pt idx="5">
                  <c:v>3396</c:v>
                </c:pt>
                <c:pt idx="6">
                  <c:v>3396</c:v>
                </c:pt>
                <c:pt idx="7">
                  <c:v>3396</c:v>
                </c:pt>
                <c:pt idx="8">
                  <c:v>3396</c:v>
                </c:pt>
                <c:pt idx="9">
                  <c:v>3396</c:v>
                </c:pt>
                <c:pt idx="10">
                  <c:v>3396</c:v>
                </c:pt>
                <c:pt idx="11">
                  <c:v>3396</c:v>
                </c:pt>
                <c:pt idx="12">
                  <c:v>3396</c:v>
                </c:pt>
                <c:pt idx="13">
                  <c:v>3396</c:v>
                </c:pt>
                <c:pt idx="14">
                  <c:v>3396</c:v>
                </c:pt>
                <c:pt idx="15">
                  <c:v>3396</c:v>
                </c:pt>
                <c:pt idx="16">
                  <c:v>3396</c:v>
                </c:pt>
                <c:pt idx="17">
                  <c:v>3396</c:v>
                </c:pt>
                <c:pt idx="18">
                  <c:v>3396</c:v>
                </c:pt>
                <c:pt idx="19">
                  <c:v>3396</c:v>
                </c:pt>
                <c:pt idx="20">
                  <c:v>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A-476E-8E57-0389D9341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9546989069396943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Aging +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All_seeds_AGING_Quicksort!$E$2:$E$22</c:f>
              <c:numCache>
                <c:formatCode>General</c:formatCode>
                <c:ptCount val="21"/>
                <c:pt idx="0">
                  <c:v>533</c:v>
                </c:pt>
                <c:pt idx="1">
                  <c:v>490</c:v>
                </c:pt>
                <c:pt idx="2">
                  <c:v>456</c:v>
                </c:pt>
                <c:pt idx="3">
                  <c:v>488</c:v>
                </c:pt>
                <c:pt idx="4">
                  <c:v>493</c:v>
                </c:pt>
                <c:pt idx="5">
                  <c:v>528</c:v>
                </c:pt>
                <c:pt idx="6">
                  <c:v>798</c:v>
                </c:pt>
                <c:pt idx="7">
                  <c:v>464</c:v>
                </c:pt>
                <c:pt idx="8">
                  <c:v>452</c:v>
                </c:pt>
                <c:pt idx="9">
                  <c:v>496</c:v>
                </c:pt>
                <c:pt idx="10">
                  <c:v>469</c:v>
                </c:pt>
                <c:pt idx="11">
                  <c:v>451</c:v>
                </c:pt>
                <c:pt idx="12">
                  <c:v>487</c:v>
                </c:pt>
                <c:pt idx="13">
                  <c:v>514</c:v>
                </c:pt>
                <c:pt idx="14">
                  <c:v>450</c:v>
                </c:pt>
                <c:pt idx="15">
                  <c:v>668</c:v>
                </c:pt>
                <c:pt idx="16">
                  <c:v>429</c:v>
                </c:pt>
                <c:pt idx="17">
                  <c:v>457</c:v>
                </c:pt>
                <c:pt idx="18">
                  <c:v>511</c:v>
                </c:pt>
                <c:pt idx="19">
                  <c:v>508</c:v>
                </c:pt>
                <c:pt idx="20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886-AAA9-3FF75CB3AC6C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All_seeds_AGING_Quicksort!$E$23:$E$43</c:f>
              <c:numCache>
                <c:formatCode>General</c:formatCode>
                <c:ptCount val="21"/>
                <c:pt idx="0">
                  <c:v>261</c:v>
                </c:pt>
                <c:pt idx="1">
                  <c:v>246</c:v>
                </c:pt>
                <c:pt idx="2">
                  <c:v>225</c:v>
                </c:pt>
                <c:pt idx="3">
                  <c:v>243</c:v>
                </c:pt>
                <c:pt idx="4">
                  <c:v>241</c:v>
                </c:pt>
                <c:pt idx="5">
                  <c:v>257</c:v>
                </c:pt>
                <c:pt idx="6">
                  <c:v>406</c:v>
                </c:pt>
                <c:pt idx="7">
                  <c:v>224</c:v>
                </c:pt>
                <c:pt idx="8">
                  <c:v>224</c:v>
                </c:pt>
                <c:pt idx="9">
                  <c:v>242</c:v>
                </c:pt>
                <c:pt idx="10">
                  <c:v>230</c:v>
                </c:pt>
                <c:pt idx="11">
                  <c:v>211</c:v>
                </c:pt>
                <c:pt idx="12">
                  <c:v>236</c:v>
                </c:pt>
                <c:pt idx="13">
                  <c:v>247</c:v>
                </c:pt>
                <c:pt idx="14">
                  <c:v>228</c:v>
                </c:pt>
                <c:pt idx="15">
                  <c:v>334</c:v>
                </c:pt>
                <c:pt idx="16">
                  <c:v>216</c:v>
                </c:pt>
                <c:pt idx="17">
                  <c:v>220</c:v>
                </c:pt>
                <c:pt idx="18">
                  <c:v>250</c:v>
                </c:pt>
                <c:pt idx="19">
                  <c:v>255</c:v>
                </c:pt>
                <c:pt idx="2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4886-AAA9-3FF75CB3AC6C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All_seeds_AGING_Quicksort!$E$44:$E$64</c:f>
              <c:numCache>
                <c:formatCode>General</c:formatCode>
                <c:ptCount val="21"/>
                <c:pt idx="0">
                  <c:v>166</c:v>
                </c:pt>
                <c:pt idx="1">
                  <c:v>133</c:v>
                </c:pt>
                <c:pt idx="2">
                  <c:v>111</c:v>
                </c:pt>
                <c:pt idx="3">
                  <c:v>160</c:v>
                </c:pt>
                <c:pt idx="4">
                  <c:v>162</c:v>
                </c:pt>
                <c:pt idx="5">
                  <c:v>144</c:v>
                </c:pt>
                <c:pt idx="6">
                  <c:v>239</c:v>
                </c:pt>
                <c:pt idx="7">
                  <c:v>134</c:v>
                </c:pt>
                <c:pt idx="8">
                  <c:v>148</c:v>
                </c:pt>
                <c:pt idx="9">
                  <c:v>144</c:v>
                </c:pt>
                <c:pt idx="10">
                  <c:v>124</c:v>
                </c:pt>
                <c:pt idx="11">
                  <c:v>127</c:v>
                </c:pt>
                <c:pt idx="12">
                  <c:v>137</c:v>
                </c:pt>
                <c:pt idx="13">
                  <c:v>146</c:v>
                </c:pt>
                <c:pt idx="14">
                  <c:v>133</c:v>
                </c:pt>
                <c:pt idx="15">
                  <c:v>182</c:v>
                </c:pt>
                <c:pt idx="16">
                  <c:v>157</c:v>
                </c:pt>
                <c:pt idx="17">
                  <c:v>137</c:v>
                </c:pt>
                <c:pt idx="18">
                  <c:v>133</c:v>
                </c:pt>
                <c:pt idx="19">
                  <c:v>143</c:v>
                </c:pt>
                <c:pt idx="20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C-4886-AAA9-3FF75CB3AC6C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All_seeds_AGING_Quicksort!$E$65:$E$85</c:f>
              <c:numCache>
                <c:formatCode>General</c:formatCode>
                <c:ptCount val="21"/>
                <c:pt idx="0">
                  <c:v>1772</c:v>
                </c:pt>
                <c:pt idx="1">
                  <c:v>1733</c:v>
                </c:pt>
                <c:pt idx="2">
                  <c:v>1779</c:v>
                </c:pt>
                <c:pt idx="3">
                  <c:v>1989</c:v>
                </c:pt>
                <c:pt idx="4">
                  <c:v>2519</c:v>
                </c:pt>
                <c:pt idx="5">
                  <c:v>2164</c:v>
                </c:pt>
                <c:pt idx="6">
                  <c:v>1813</c:v>
                </c:pt>
                <c:pt idx="7">
                  <c:v>1516</c:v>
                </c:pt>
                <c:pt idx="8">
                  <c:v>1518</c:v>
                </c:pt>
                <c:pt idx="9">
                  <c:v>1420</c:v>
                </c:pt>
                <c:pt idx="10">
                  <c:v>1699</c:v>
                </c:pt>
                <c:pt idx="11">
                  <c:v>1534</c:v>
                </c:pt>
                <c:pt idx="12">
                  <c:v>2631</c:v>
                </c:pt>
                <c:pt idx="13">
                  <c:v>1996</c:v>
                </c:pt>
                <c:pt idx="14">
                  <c:v>1626</c:v>
                </c:pt>
                <c:pt idx="15">
                  <c:v>1215</c:v>
                </c:pt>
                <c:pt idx="16">
                  <c:v>1678</c:v>
                </c:pt>
                <c:pt idx="17">
                  <c:v>1406</c:v>
                </c:pt>
                <c:pt idx="18">
                  <c:v>945</c:v>
                </c:pt>
                <c:pt idx="19">
                  <c:v>2350</c:v>
                </c:pt>
                <c:pt idx="20">
                  <c:v>1770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C-4886-AAA9-3FF75CB3AC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9546989069396943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Aging +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All_seeds_AGING_Bubblesort!$E$2:$E$22</c:f>
              <c:numCache>
                <c:formatCode>General</c:formatCode>
                <c:ptCount val="21"/>
                <c:pt idx="0">
                  <c:v>15340</c:v>
                </c:pt>
                <c:pt idx="1">
                  <c:v>15599</c:v>
                </c:pt>
                <c:pt idx="2">
                  <c:v>15689</c:v>
                </c:pt>
                <c:pt idx="3">
                  <c:v>15551</c:v>
                </c:pt>
                <c:pt idx="4">
                  <c:v>15375</c:v>
                </c:pt>
                <c:pt idx="5">
                  <c:v>15594</c:v>
                </c:pt>
                <c:pt idx="6">
                  <c:v>15716</c:v>
                </c:pt>
                <c:pt idx="7">
                  <c:v>15805</c:v>
                </c:pt>
                <c:pt idx="8">
                  <c:v>15843</c:v>
                </c:pt>
                <c:pt idx="9">
                  <c:v>15458</c:v>
                </c:pt>
                <c:pt idx="10">
                  <c:v>15101</c:v>
                </c:pt>
                <c:pt idx="11">
                  <c:v>15519</c:v>
                </c:pt>
                <c:pt idx="12">
                  <c:v>15450</c:v>
                </c:pt>
                <c:pt idx="13">
                  <c:v>15395</c:v>
                </c:pt>
                <c:pt idx="14">
                  <c:v>15558</c:v>
                </c:pt>
                <c:pt idx="15">
                  <c:v>15608</c:v>
                </c:pt>
                <c:pt idx="16">
                  <c:v>15618</c:v>
                </c:pt>
                <c:pt idx="17">
                  <c:v>15514</c:v>
                </c:pt>
                <c:pt idx="18">
                  <c:v>15535</c:v>
                </c:pt>
                <c:pt idx="19">
                  <c:v>15580</c:v>
                </c:pt>
                <c:pt idx="20">
                  <c:v>16330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E-4761-B5E2-3DED8CC62A8A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All_seeds_AGING_Bubblesort!$E$23:$E$43</c:f>
              <c:numCache>
                <c:formatCode>General</c:formatCode>
                <c:ptCount val="21"/>
                <c:pt idx="0">
                  <c:v>8570</c:v>
                </c:pt>
                <c:pt idx="1">
                  <c:v>8569</c:v>
                </c:pt>
                <c:pt idx="2">
                  <c:v>8817</c:v>
                </c:pt>
                <c:pt idx="3">
                  <c:v>8507</c:v>
                </c:pt>
                <c:pt idx="4">
                  <c:v>8817</c:v>
                </c:pt>
                <c:pt idx="5">
                  <c:v>8472</c:v>
                </c:pt>
                <c:pt idx="6">
                  <c:v>8844</c:v>
                </c:pt>
                <c:pt idx="7">
                  <c:v>8789</c:v>
                </c:pt>
                <c:pt idx="8">
                  <c:v>8744</c:v>
                </c:pt>
                <c:pt idx="9">
                  <c:v>8244</c:v>
                </c:pt>
                <c:pt idx="10">
                  <c:v>8816</c:v>
                </c:pt>
                <c:pt idx="11">
                  <c:v>8895</c:v>
                </c:pt>
                <c:pt idx="12">
                  <c:v>8161</c:v>
                </c:pt>
                <c:pt idx="13">
                  <c:v>9413</c:v>
                </c:pt>
                <c:pt idx="14">
                  <c:v>8557</c:v>
                </c:pt>
                <c:pt idx="15">
                  <c:v>8538</c:v>
                </c:pt>
                <c:pt idx="16">
                  <c:v>8659</c:v>
                </c:pt>
                <c:pt idx="17">
                  <c:v>8216</c:v>
                </c:pt>
                <c:pt idx="18">
                  <c:v>8185</c:v>
                </c:pt>
                <c:pt idx="19">
                  <c:v>8049</c:v>
                </c:pt>
                <c:pt idx="20">
                  <c:v>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E-4761-B5E2-3DED8CC62A8A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All_seeds_AGING_Bubblesort!$E$44:$E$64</c:f>
              <c:numCache>
                <c:formatCode>General</c:formatCode>
                <c:ptCount val="21"/>
                <c:pt idx="0">
                  <c:v>4740</c:v>
                </c:pt>
                <c:pt idx="1">
                  <c:v>4710</c:v>
                </c:pt>
                <c:pt idx="2">
                  <c:v>4744</c:v>
                </c:pt>
                <c:pt idx="3">
                  <c:v>4754</c:v>
                </c:pt>
                <c:pt idx="4">
                  <c:v>4741</c:v>
                </c:pt>
                <c:pt idx="5">
                  <c:v>4738</c:v>
                </c:pt>
                <c:pt idx="6">
                  <c:v>4746</c:v>
                </c:pt>
                <c:pt idx="7">
                  <c:v>4737</c:v>
                </c:pt>
                <c:pt idx="8">
                  <c:v>4746</c:v>
                </c:pt>
                <c:pt idx="9">
                  <c:v>4746</c:v>
                </c:pt>
                <c:pt idx="10">
                  <c:v>4742</c:v>
                </c:pt>
                <c:pt idx="11">
                  <c:v>4752</c:v>
                </c:pt>
                <c:pt idx="12">
                  <c:v>4744</c:v>
                </c:pt>
                <c:pt idx="13">
                  <c:v>4741</c:v>
                </c:pt>
                <c:pt idx="14">
                  <c:v>4739</c:v>
                </c:pt>
                <c:pt idx="15">
                  <c:v>4745</c:v>
                </c:pt>
                <c:pt idx="16">
                  <c:v>4739</c:v>
                </c:pt>
                <c:pt idx="17">
                  <c:v>4744</c:v>
                </c:pt>
                <c:pt idx="18">
                  <c:v>4748</c:v>
                </c:pt>
                <c:pt idx="19">
                  <c:v>4745</c:v>
                </c:pt>
                <c:pt idx="20">
                  <c:v>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E-4761-B5E2-3DED8CC62A8A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All_seeds_AGING_Bubblesort!$E$65:$E$85</c:f>
              <c:numCache>
                <c:formatCode>General</c:formatCode>
                <c:ptCount val="21"/>
                <c:pt idx="0">
                  <c:v>2452</c:v>
                </c:pt>
                <c:pt idx="1">
                  <c:v>2434</c:v>
                </c:pt>
                <c:pt idx="2">
                  <c:v>2446</c:v>
                </c:pt>
                <c:pt idx="3">
                  <c:v>2602</c:v>
                </c:pt>
                <c:pt idx="4">
                  <c:v>2532</c:v>
                </c:pt>
                <c:pt idx="5">
                  <c:v>3840</c:v>
                </c:pt>
                <c:pt idx="6">
                  <c:v>2784</c:v>
                </c:pt>
                <c:pt idx="7">
                  <c:v>2574</c:v>
                </c:pt>
                <c:pt idx="8">
                  <c:v>2484</c:v>
                </c:pt>
                <c:pt idx="9">
                  <c:v>2392</c:v>
                </c:pt>
                <c:pt idx="10">
                  <c:v>2456</c:v>
                </c:pt>
                <c:pt idx="11">
                  <c:v>2766</c:v>
                </c:pt>
                <c:pt idx="12">
                  <c:v>2428</c:v>
                </c:pt>
                <c:pt idx="13">
                  <c:v>2654</c:v>
                </c:pt>
                <c:pt idx="14">
                  <c:v>3410</c:v>
                </c:pt>
                <c:pt idx="15">
                  <c:v>2786</c:v>
                </c:pt>
                <c:pt idx="16">
                  <c:v>2678</c:v>
                </c:pt>
                <c:pt idx="17">
                  <c:v>2732</c:v>
                </c:pt>
                <c:pt idx="18">
                  <c:v>2670</c:v>
                </c:pt>
                <c:pt idx="19">
                  <c:v>2646</c:v>
                </c:pt>
                <c:pt idx="20">
                  <c:v>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E-4761-B5E2-3DED8CC62A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9546989069396943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</a:t>
            </a:r>
            <a:r>
              <a:rPr lang="de-DE" baseline="0"/>
              <a:t> Min Avg - Vergleich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MinMaxAvg_Vergleich!$A$2:$B$19</c15:sqref>
                  </c15:fullRef>
                  <c15:levelRef>
                    <c15:sqref>MinMaxAvg_Vergleich!$A$2:$A$19</c15:sqref>
                  </c15:levelRef>
                </c:ext>
              </c:extLst>
              <c:f>MinMaxAvg_Vergleich!$A$2:$A$19</c:f>
              <c:strCache>
                <c:ptCount val="18"/>
                <c:pt idx="0">
                  <c:v>FIFO Q</c:v>
                </c:pt>
                <c:pt idx="1">
                  <c:v>FIFO Q</c:v>
                </c:pt>
                <c:pt idx="2">
                  <c:v>FIFO Q</c:v>
                </c:pt>
                <c:pt idx="3">
                  <c:v>FIFO B</c:v>
                </c:pt>
                <c:pt idx="4">
                  <c:v>FIFO B</c:v>
                </c:pt>
                <c:pt idx="5">
                  <c:v>FIFO B</c:v>
                </c:pt>
                <c:pt idx="6">
                  <c:v>AGING Q</c:v>
                </c:pt>
                <c:pt idx="7">
                  <c:v>AGING Q</c:v>
                </c:pt>
                <c:pt idx="8">
                  <c:v>AGING Q</c:v>
                </c:pt>
                <c:pt idx="9">
                  <c:v>AGING B</c:v>
                </c:pt>
                <c:pt idx="10">
                  <c:v>AGING B</c:v>
                </c:pt>
                <c:pt idx="11">
                  <c:v>AGING B</c:v>
                </c:pt>
                <c:pt idx="12">
                  <c:v>CLOCK Q</c:v>
                </c:pt>
                <c:pt idx="13">
                  <c:v>CLOCK Q</c:v>
                </c:pt>
                <c:pt idx="14">
                  <c:v>CLOCK Q</c:v>
                </c:pt>
                <c:pt idx="15">
                  <c:v>CLOCK B</c:v>
                </c:pt>
                <c:pt idx="16">
                  <c:v>CLOCK B</c:v>
                </c:pt>
                <c:pt idx="17">
                  <c:v>CLOCK B</c:v>
                </c:pt>
              </c:strCache>
            </c:strRef>
          </c:cat>
          <c:val>
            <c:numRef>
              <c:f>MinMaxAvg_Vergleich!$C$2:$C$19</c:f>
              <c:numCache>
                <c:formatCode>General</c:formatCode>
                <c:ptCount val="18"/>
                <c:pt idx="0">
                  <c:v>1724</c:v>
                </c:pt>
                <c:pt idx="1">
                  <c:v>122</c:v>
                </c:pt>
                <c:pt idx="2">
                  <c:v>519.59523809523796</c:v>
                </c:pt>
                <c:pt idx="3">
                  <c:v>19184</c:v>
                </c:pt>
                <c:pt idx="4">
                  <c:v>3396</c:v>
                </c:pt>
                <c:pt idx="5">
                  <c:v>9719.5</c:v>
                </c:pt>
                <c:pt idx="6">
                  <c:v>2631</c:v>
                </c:pt>
                <c:pt idx="7">
                  <c:v>111</c:v>
                </c:pt>
                <c:pt idx="8">
                  <c:v>667.26190476190504</c:v>
                </c:pt>
                <c:pt idx="9">
                  <c:v>16330</c:v>
                </c:pt>
                <c:pt idx="10">
                  <c:v>2392</c:v>
                </c:pt>
                <c:pt idx="11">
                  <c:v>7904.9523809523798</c:v>
                </c:pt>
                <c:pt idx="12">
                  <c:v>1724</c:v>
                </c:pt>
                <c:pt idx="13">
                  <c:v>116</c:v>
                </c:pt>
                <c:pt idx="14">
                  <c:v>507.61904761904799</c:v>
                </c:pt>
                <c:pt idx="15">
                  <c:v>18082</c:v>
                </c:pt>
                <c:pt idx="16">
                  <c:v>3396</c:v>
                </c:pt>
                <c:pt idx="17">
                  <c:v>8866.75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9-4135-AB5D-2C9414C62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7418048"/>
        <c:axId val="597415424"/>
      </c:barChart>
      <c:catAx>
        <c:axId val="5974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Sorting</a:t>
                </a:r>
                <a:r>
                  <a:rPr lang="de-DE" baseline="0"/>
                  <a:t> Algorithm + Page Replacement Algorithm 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8337381527138031"/>
              <c:y val="0.94092448388702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415424"/>
        <c:crosses val="autoZero"/>
        <c:auto val="1"/>
        <c:lblAlgn val="ctr"/>
        <c:lblOffset val="100"/>
        <c:noMultiLvlLbl val="0"/>
      </c:catAx>
      <c:valAx>
        <c:axId val="5974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47623</xdr:colOff>
      <xdr:row>0</xdr:row>
      <xdr:rowOff>9525</xdr:rowOff>
    </xdr:from>
    <xdr:to>
      <xdr:col>15</xdr:col>
      <xdr:colOff>504825</xdr:colOff>
      <xdr:row>24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90D333-802E-4773-93EC-E7EEB235B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25</xdr:row>
      <xdr:rowOff>190500</xdr:rowOff>
    </xdr:from>
    <xdr:to>
      <xdr:col>15</xdr:col>
      <xdr:colOff>514352</xdr:colOff>
      <xdr:row>50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C97E04-660F-443F-A34C-517424D1C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100011</xdr:colOff>
      <xdr:row>0</xdr:row>
      <xdr:rowOff>90487</xdr:rowOff>
    </xdr:from>
    <xdr:to>
      <xdr:col>18</xdr:col>
      <xdr:colOff>638174</xdr:colOff>
      <xdr:row>27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462A8F1-C023-4745-B4D1-27FA3749B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F166E9-726E-4445-93CF-C9C259E84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604DD1-5EBF-41DE-8691-38A7EAF6B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064B00-772E-4E27-9513-D0C1F824A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9117D5-869E-440B-AAF7-7211563E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D46AEC-7207-4BD6-A46E-DDEF5F96A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0</xdr:row>
      <xdr:rowOff>19050</xdr:rowOff>
    </xdr:from>
    <xdr:to>
      <xdr:col>16</xdr:col>
      <xdr:colOff>704850</xdr:colOff>
      <xdr:row>26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D8C4A5-B45E-4719-BD45-83BEEB6F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wel/Downloads/BSP03_Auswert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_Gesamt"/>
      <sheetName val="Tabelle1"/>
      <sheetName val="SEED_FIFO_Quicksort"/>
      <sheetName val="SEED_FIFO_Bubblesort"/>
      <sheetName val="SEED_AGING_Quicksort"/>
      <sheetName val="SEED_AGING_Bubblesort"/>
      <sheetName val="SEED_CLOCK_Quicksort"/>
      <sheetName val="SEED_CLOCK_Bubblesort"/>
    </sheetNames>
    <sheetDataSet>
      <sheetData sheetId="0"/>
      <sheetData sheetId="1"/>
      <sheetData sheetId="2">
        <row r="3">
          <cell r="D3">
            <v>225</v>
          </cell>
          <cell r="E3">
            <v>499</v>
          </cell>
        </row>
        <row r="4">
          <cell r="D4">
            <v>353</v>
          </cell>
          <cell r="E4">
            <v>446</v>
          </cell>
        </row>
        <row r="5">
          <cell r="D5">
            <v>540</v>
          </cell>
          <cell r="E5">
            <v>496</v>
          </cell>
        </row>
        <row r="6">
          <cell r="D6">
            <v>964</v>
          </cell>
          <cell r="E6">
            <v>482</v>
          </cell>
        </row>
        <row r="7">
          <cell r="D7">
            <v>1088</v>
          </cell>
          <cell r="E7">
            <v>527</v>
          </cell>
        </row>
        <row r="8">
          <cell r="D8">
            <v>1205</v>
          </cell>
          <cell r="E8">
            <v>819</v>
          </cell>
        </row>
        <row r="9">
          <cell r="D9">
            <v>1288</v>
          </cell>
          <cell r="E9">
            <v>425</v>
          </cell>
        </row>
        <row r="10">
          <cell r="D10">
            <v>2364</v>
          </cell>
          <cell r="E10">
            <v>420</v>
          </cell>
        </row>
        <row r="11">
          <cell r="D11">
            <v>2492</v>
          </cell>
          <cell r="E11">
            <v>482</v>
          </cell>
        </row>
        <row r="12">
          <cell r="D12">
            <v>2601</v>
          </cell>
          <cell r="E12">
            <v>459</v>
          </cell>
        </row>
        <row r="13">
          <cell r="D13">
            <v>2680</v>
          </cell>
          <cell r="E13">
            <v>435</v>
          </cell>
        </row>
        <row r="14">
          <cell r="D14">
            <v>5015</v>
          </cell>
          <cell r="E14">
            <v>480</v>
          </cell>
        </row>
        <row r="15">
          <cell r="D15">
            <v>5321</v>
          </cell>
          <cell r="E15">
            <v>513</v>
          </cell>
        </row>
        <row r="16">
          <cell r="D16">
            <v>6748</v>
          </cell>
          <cell r="E16">
            <v>411</v>
          </cell>
        </row>
        <row r="17">
          <cell r="D17">
            <v>7413</v>
          </cell>
          <cell r="E17">
            <v>690</v>
          </cell>
        </row>
        <row r="18">
          <cell r="D18">
            <v>7663</v>
          </cell>
          <cell r="E18">
            <v>412</v>
          </cell>
        </row>
        <row r="19">
          <cell r="D19">
            <v>8555</v>
          </cell>
          <cell r="E19">
            <v>461</v>
          </cell>
        </row>
        <row r="20">
          <cell r="D20">
            <v>8897</v>
          </cell>
          <cell r="E20">
            <v>512</v>
          </cell>
        </row>
        <row r="21">
          <cell r="D21">
            <v>9174</v>
          </cell>
          <cell r="E21">
            <v>523</v>
          </cell>
        </row>
        <row r="22">
          <cell r="D22">
            <v>9838</v>
          </cell>
          <cell r="E22">
            <v>503</v>
          </cell>
        </row>
        <row r="24">
          <cell r="E24">
            <v>265</v>
          </cell>
        </row>
        <row r="25">
          <cell r="E25">
            <v>234</v>
          </cell>
        </row>
        <row r="26">
          <cell r="E26">
            <v>260</v>
          </cell>
        </row>
        <row r="27">
          <cell r="E27">
            <v>261</v>
          </cell>
        </row>
        <row r="28">
          <cell r="E28">
            <v>280</v>
          </cell>
        </row>
        <row r="29">
          <cell r="E29">
            <v>464</v>
          </cell>
        </row>
        <row r="30">
          <cell r="E30">
            <v>221</v>
          </cell>
        </row>
        <row r="31">
          <cell r="E31">
            <v>222</v>
          </cell>
        </row>
        <row r="32">
          <cell r="E32">
            <v>258</v>
          </cell>
        </row>
        <row r="33">
          <cell r="E33">
            <v>238</v>
          </cell>
        </row>
        <row r="34">
          <cell r="E34">
            <v>225</v>
          </cell>
        </row>
        <row r="35">
          <cell r="E35">
            <v>260</v>
          </cell>
        </row>
        <row r="36">
          <cell r="E36">
            <v>270</v>
          </cell>
        </row>
        <row r="37">
          <cell r="E37">
            <v>226</v>
          </cell>
        </row>
        <row r="38">
          <cell r="E38">
            <v>369</v>
          </cell>
        </row>
        <row r="39">
          <cell r="E39">
            <v>218</v>
          </cell>
        </row>
        <row r="40">
          <cell r="E40">
            <v>242</v>
          </cell>
        </row>
        <row r="41">
          <cell r="E41">
            <v>269</v>
          </cell>
        </row>
        <row r="42">
          <cell r="E42">
            <v>279</v>
          </cell>
        </row>
        <row r="43">
          <cell r="E43">
            <v>264</v>
          </cell>
        </row>
        <row r="45">
          <cell r="E45">
            <v>149</v>
          </cell>
        </row>
        <row r="46">
          <cell r="E46">
            <v>135</v>
          </cell>
        </row>
        <row r="47">
          <cell r="E47">
            <v>148</v>
          </cell>
        </row>
        <row r="48">
          <cell r="E48">
            <v>147</v>
          </cell>
        </row>
        <row r="49">
          <cell r="E49">
            <v>167</v>
          </cell>
        </row>
        <row r="50">
          <cell r="E50">
            <v>290</v>
          </cell>
        </row>
        <row r="51">
          <cell r="E51">
            <v>127</v>
          </cell>
        </row>
        <row r="52">
          <cell r="E52">
            <v>122</v>
          </cell>
        </row>
        <row r="53">
          <cell r="E53">
            <v>149</v>
          </cell>
        </row>
        <row r="54">
          <cell r="E54">
            <v>140</v>
          </cell>
        </row>
        <row r="55">
          <cell r="E55">
            <v>130</v>
          </cell>
        </row>
        <row r="56">
          <cell r="E56">
            <v>142</v>
          </cell>
        </row>
        <row r="57">
          <cell r="E57">
            <v>164</v>
          </cell>
        </row>
        <row r="58">
          <cell r="E58">
            <v>132</v>
          </cell>
        </row>
        <row r="59">
          <cell r="E59">
            <v>200</v>
          </cell>
        </row>
        <row r="60">
          <cell r="E60">
            <v>131</v>
          </cell>
        </row>
        <row r="61">
          <cell r="E61">
            <v>132</v>
          </cell>
        </row>
        <row r="62">
          <cell r="E62">
            <v>157</v>
          </cell>
        </row>
        <row r="63">
          <cell r="E63">
            <v>161</v>
          </cell>
        </row>
        <row r="64">
          <cell r="E64">
            <v>152</v>
          </cell>
        </row>
        <row r="66">
          <cell r="E66">
            <v>998</v>
          </cell>
        </row>
        <row r="67">
          <cell r="E67">
            <v>1244</v>
          </cell>
        </row>
        <row r="68">
          <cell r="E68">
            <v>1246</v>
          </cell>
        </row>
        <row r="69">
          <cell r="E69">
            <v>1724</v>
          </cell>
        </row>
        <row r="70">
          <cell r="E70">
            <v>1379</v>
          </cell>
        </row>
        <row r="71">
          <cell r="E71">
            <v>1291</v>
          </cell>
        </row>
        <row r="72">
          <cell r="E72">
            <v>1090</v>
          </cell>
        </row>
        <row r="73">
          <cell r="E73">
            <v>890</v>
          </cell>
        </row>
        <row r="74">
          <cell r="E74">
            <v>944</v>
          </cell>
        </row>
        <row r="75">
          <cell r="E75">
            <v>1186</v>
          </cell>
        </row>
        <row r="76">
          <cell r="E76">
            <v>1084</v>
          </cell>
        </row>
        <row r="77">
          <cell r="E77">
            <v>1547</v>
          </cell>
        </row>
        <row r="78">
          <cell r="E78">
            <v>1404</v>
          </cell>
        </row>
        <row r="79">
          <cell r="E79">
            <v>1157</v>
          </cell>
        </row>
        <row r="80">
          <cell r="E80">
            <v>541</v>
          </cell>
        </row>
        <row r="81">
          <cell r="E81">
            <v>1170</v>
          </cell>
        </row>
        <row r="82">
          <cell r="E82">
            <v>1058</v>
          </cell>
        </row>
        <row r="83">
          <cell r="E83">
            <v>698</v>
          </cell>
        </row>
        <row r="84">
          <cell r="E84">
            <v>1467</v>
          </cell>
        </row>
        <row r="85">
          <cell r="E85">
            <v>1003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4051-8B8B-4567-A445-D79C1C7EF5ED}">
  <dimension ref="A1:E39"/>
  <sheetViews>
    <sheetView tabSelected="1" workbookViewId="0">
      <selection activeCell="R26" sqref="R26"/>
    </sheetView>
  </sheetViews>
  <sheetFormatPr baseColWidth="10" defaultRowHeight="15" x14ac:dyDescent="0.25"/>
  <cols>
    <col min="1" max="1" width="5.7109375" customWidth="1"/>
    <col min="2" max="2" width="8.7109375" customWidth="1"/>
    <col min="3" max="3" width="16.7109375" customWidth="1"/>
    <col min="4" max="4" width="20.710937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">
        <v>2806</v>
      </c>
      <c r="B2" s="7">
        <v>8</v>
      </c>
      <c r="C2" s="7" t="s">
        <v>5</v>
      </c>
      <c r="D2" s="7" t="s">
        <v>6</v>
      </c>
      <c r="E2" s="8">
        <v>544</v>
      </c>
    </row>
    <row r="3" spans="1:5" x14ac:dyDescent="0.25">
      <c r="A3" s="9">
        <v>2806</v>
      </c>
      <c r="B3" s="10">
        <v>8</v>
      </c>
      <c r="C3" s="10" t="s">
        <v>5</v>
      </c>
      <c r="D3" s="10" t="s">
        <v>7</v>
      </c>
      <c r="E3" s="8">
        <v>529</v>
      </c>
    </row>
    <row r="4" spans="1:5" x14ac:dyDescent="0.25">
      <c r="A4" s="9">
        <v>2806</v>
      </c>
      <c r="B4" s="10">
        <v>8</v>
      </c>
      <c r="C4" s="11" t="s">
        <v>5</v>
      </c>
      <c r="D4" s="10" t="s">
        <v>8</v>
      </c>
      <c r="E4" s="8">
        <v>533</v>
      </c>
    </row>
    <row r="5" spans="1:5" x14ac:dyDescent="0.25">
      <c r="A5" s="3">
        <v>2806</v>
      </c>
      <c r="B5" s="4">
        <v>16</v>
      </c>
      <c r="C5" s="4" t="s">
        <v>5</v>
      </c>
      <c r="D5" s="4" t="s">
        <v>6</v>
      </c>
      <c r="E5" s="2">
        <v>286</v>
      </c>
    </row>
    <row r="6" spans="1:5" x14ac:dyDescent="0.25">
      <c r="A6" s="3">
        <v>2806</v>
      </c>
      <c r="B6" s="4">
        <v>16</v>
      </c>
      <c r="C6" s="4" t="s">
        <v>5</v>
      </c>
      <c r="D6" s="4" t="s">
        <v>7</v>
      </c>
      <c r="E6" s="2">
        <v>269</v>
      </c>
    </row>
    <row r="7" spans="1:5" x14ac:dyDescent="0.25">
      <c r="A7" s="3">
        <v>2806</v>
      </c>
      <c r="B7" s="4">
        <v>16</v>
      </c>
      <c r="C7" s="5" t="s">
        <v>5</v>
      </c>
      <c r="D7" s="4" t="s">
        <v>8</v>
      </c>
      <c r="E7" s="2">
        <v>261</v>
      </c>
    </row>
    <row r="8" spans="1:5" x14ac:dyDescent="0.25">
      <c r="A8" s="15">
        <v>2806</v>
      </c>
      <c r="B8" s="16">
        <v>32</v>
      </c>
      <c r="C8" s="16" t="s">
        <v>5</v>
      </c>
      <c r="D8" s="16" t="s">
        <v>6</v>
      </c>
      <c r="E8" s="17">
        <v>170</v>
      </c>
    </row>
    <row r="9" spans="1:5" x14ac:dyDescent="0.25">
      <c r="A9" s="15">
        <v>2806</v>
      </c>
      <c r="B9" s="16">
        <v>32</v>
      </c>
      <c r="C9" s="16" t="s">
        <v>5</v>
      </c>
      <c r="D9" s="16" t="s">
        <v>7</v>
      </c>
      <c r="E9" s="17">
        <v>145</v>
      </c>
    </row>
    <row r="10" spans="1:5" x14ac:dyDescent="0.25">
      <c r="A10" s="15">
        <v>2806</v>
      </c>
      <c r="B10" s="16">
        <v>32</v>
      </c>
      <c r="C10" s="18" t="s">
        <v>5</v>
      </c>
      <c r="D10" s="16" t="s">
        <v>8</v>
      </c>
      <c r="E10" s="17">
        <v>166</v>
      </c>
    </row>
    <row r="11" spans="1:5" x14ac:dyDescent="0.25">
      <c r="A11" s="12">
        <v>2806</v>
      </c>
      <c r="B11" s="13">
        <v>64</v>
      </c>
      <c r="C11" s="13" t="s">
        <v>5</v>
      </c>
      <c r="D11" s="13" t="s">
        <v>6</v>
      </c>
      <c r="E11" s="14">
        <v>1130</v>
      </c>
    </row>
    <row r="12" spans="1:5" x14ac:dyDescent="0.25">
      <c r="A12" s="12">
        <v>2806</v>
      </c>
      <c r="B12" s="13">
        <v>64</v>
      </c>
      <c r="C12" s="13" t="s">
        <v>5</v>
      </c>
      <c r="D12" s="13" t="s">
        <v>7</v>
      </c>
      <c r="E12" s="14">
        <v>1130</v>
      </c>
    </row>
    <row r="13" spans="1:5" ht="15.75" thickBot="1" x14ac:dyDescent="0.3">
      <c r="A13" s="19">
        <v>2806</v>
      </c>
      <c r="B13" s="20">
        <v>64</v>
      </c>
      <c r="C13" s="20" t="s">
        <v>5</v>
      </c>
      <c r="D13" s="20" t="s">
        <v>8</v>
      </c>
      <c r="E13" s="21">
        <v>1772</v>
      </c>
    </row>
    <row r="26" spans="1:5" ht="15.75" thickBot="1" x14ac:dyDescent="0.3"/>
    <row r="27" spans="1:5" ht="15.75" thickBot="1" x14ac:dyDescent="0.3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</row>
    <row r="28" spans="1:5" x14ac:dyDescent="0.25">
      <c r="A28" s="9">
        <v>2806</v>
      </c>
      <c r="B28" s="10">
        <v>8</v>
      </c>
      <c r="C28" s="10" t="s">
        <v>9</v>
      </c>
      <c r="D28" s="10" t="s">
        <v>6</v>
      </c>
      <c r="E28" s="8">
        <v>19184</v>
      </c>
    </row>
    <row r="29" spans="1:5" x14ac:dyDescent="0.25">
      <c r="A29" s="9">
        <v>2806</v>
      </c>
      <c r="B29" s="10">
        <v>8</v>
      </c>
      <c r="C29" s="10" t="s">
        <v>9</v>
      </c>
      <c r="D29" s="10" t="s">
        <v>7</v>
      </c>
      <c r="E29" s="8">
        <v>18082</v>
      </c>
    </row>
    <row r="30" spans="1:5" x14ac:dyDescent="0.25">
      <c r="A30" s="9">
        <v>2806</v>
      </c>
      <c r="B30" s="10">
        <v>8</v>
      </c>
      <c r="C30" s="10" t="s">
        <v>9</v>
      </c>
      <c r="D30" s="10" t="s">
        <v>8</v>
      </c>
      <c r="E30" s="8">
        <v>15340</v>
      </c>
    </row>
    <row r="31" spans="1:5" x14ac:dyDescent="0.25">
      <c r="A31" s="3">
        <v>2806</v>
      </c>
      <c r="B31" s="4">
        <v>16</v>
      </c>
      <c r="C31" s="4" t="s">
        <v>9</v>
      </c>
      <c r="D31" s="4" t="s">
        <v>6</v>
      </c>
      <c r="E31" s="2">
        <v>10346</v>
      </c>
    </row>
    <row r="32" spans="1:5" x14ac:dyDescent="0.25">
      <c r="A32" s="3">
        <v>2806</v>
      </c>
      <c r="B32" s="4">
        <v>16</v>
      </c>
      <c r="C32" s="4" t="s">
        <v>9</v>
      </c>
      <c r="D32" s="4" t="s">
        <v>7</v>
      </c>
      <c r="E32" s="2">
        <v>9210</v>
      </c>
    </row>
    <row r="33" spans="1:5" x14ac:dyDescent="0.25">
      <c r="A33" s="3">
        <v>2806</v>
      </c>
      <c r="B33" s="4">
        <v>16</v>
      </c>
      <c r="C33" s="4" t="s">
        <v>9</v>
      </c>
      <c r="D33" s="4" t="s">
        <v>8</v>
      </c>
      <c r="E33" s="2">
        <v>8570</v>
      </c>
    </row>
    <row r="34" spans="1:5" x14ac:dyDescent="0.25">
      <c r="A34" s="15">
        <v>2806</v>
      </c>
      <c r="B34" s="16">
        <v>32</v>
      </c>
      <c r="C34" s="16" t="s">
        <v>9</v>
      </c>
      <c r="D34" s="16" t="s">
        <v>6</v>
      </c>
      <c r="E34" s="17">
        <v>5952</v>
      </c>
    </row>
    <row r="35" spans="1:5" x14ac:dyDescent="0.25">
      <c r="A35" s="15">
        <v>2806</v>
      </c>
      <c r="B35" s="16">
        <v>32</v>
      </c>
      <c r="C35" s="16" t="s">
        <v>9</v>
      </c>
      <c r="D35" s="16" t="s">
        <v>7</v>
      </c>
      <c r="E35" s="17">
        <v>4779</v>
      </c>
    </row>
    <row r="36" spans="1:5" x14ac:dyDescent="0.25">
      <c r="A36" s="15">
        <v>2806</v>
      </c>
      <c r="B36" s="16">
        <v>32</v>
      </c>
      <c r="C36" s="16" t="s">
        <v>9</v>
      </c>
      <c r="D36" s="16" t="s">
        <v>8</v>
      </c>
      <c r="E36" s="17">
        <v>4740</v>
      </c>
    </row>
    <row r="37" spans="1:5" x14ac:dyDescent="0.25">
      <c r="A37" s="12">
        <v>2806</v>
      </c>
      <c r="B37" s="13">
        <v>64</v>
      </c>
      <c r="C37" s="13" t="s">
        <v>9</v>
      </c>
      <c r="D37" s="13" t="s">
        <v>6</v>
      </c>
      <c r="E37" s="14">
        <v>3396</v>
      </c>
    </row>
    <row r="38" spans="1:5" x14ac:dyDescent="0.25">
      <c r="A38" s="12">
        <v>2806</v>
      </c>
      <c r="B38" s="13">
        <v>64</v>
      </c>
      <c r="C38" s="13" t="s">
        <v>9</v>
      </c>
      <c r="D38" s="13" t="s">
        <v>7</v>
      </c>
      <c r="E38" s="14">
        <v>3396</v>
      </c>
    </row>
    <row r="39" spans="1:5" ht="15.75" thickBot="1" x14ac:dyDescent="0.3">
      <c r="A39" s="19">
        <v>2806</v>
      </c>
      <c r="B39" s="20">
        <v>64</v>
      </c>
      <c r="C39" s="20" t="s">
        <v>9</v>
      </c>
      <c r="D39" s="20" t="s">
        <v>8</v>
      </c>
      <c r="E39" s="21">
        <v>2452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E242-3EF3-4E7B-A0E3-1DA7AA338A00}">
  <dimension ref="A1:H85"/>
  <sheetViews>
    <sheetView workbookViewId="0">
      <selection activeCell="G30" sqref="G30:H32"/>
    </sheetView>
  </sheetViews>
  <sheetFormatPr baseColWidth="10" defaultRowHeight="15" x14ac:dyDescent="0.25"/>
  <cols>
    <col min="1" max="1" width="15.7109375" customWidth="1"/>
    <col min="7" max="7" width="15.140625" customWidth="1"/>
  </cols>
  <sheetData>
    <row r="1" spans="1:5" ht="16.5" thickBot="1" x14ac:dyDescent="0.3">
      <c r="A1" s="22" t="s">
        <v>10</v>
      </c>
      <c r="B1" s="22" t="s">
        <v>15</v>
      </c>
      <c r="C1" s="22" t="s">
        <v>11</v>
      </c>
      <c r="D1" s="22" t="s">
        <v>12</v>
      </c>
      <c r="E1" s="23" t="s">
        <v>13</v>
      </c>
    </row>
    <row r="2" spans="1:5" x14ac:dyDescent="0.25">
      <c r="A2" s="24" t="s">
        <v>6</v>
      </c>
      <c r="B2" s="24" t="s">
        <v>14</v>
      </c>
      <c r="C2" s="24">
        <v>8</v>
      </c>
      <c r="D2" s="24">
        <v>2806</v>
      </c>
      <c r="E2" s="25">
        <v>544</v>
      </c>
    </row>
    <row r="3" spans="1:5" x14ac:dyDescent="0.25">
      <c r="A3" s="26" t="s">
        <v>6</v>
      </c>
      <c r="B3" s="26" t="s">
        <v>14</v>
      </c>
      <c r="C3" s="26">
        <v>8</v>
      </c>
      <c r="D3" s="26">
        <v>225</v>
      </c>
      <c r="E3" s="27">
        <v>499</v>
      </c>
    </row>
    <row r="4" spans="1:5" x14ac:dyDescent="0.25">
      <c r="A4" s="26" t="s">
        <v>6</v>
      </c>
      <c r="B4" s="26" t="s">
        <v>14</v>
      </c>
      <c r="C4" s="26">
        <v>8</v>
      </c>
      <c r="D4" s="26">
        <v>353</v>
      </c>
      <c r="E4" s="27">
        <v>446</v>
      </c>
    </row>
    <row r="5" spans="1:5" x14ac:dyDescent="0.25">
      <c r="A5" s="26" t="s">
        <v>6</v>
      </c>
      <c r="B5" s="26" t="s">
        <v>14</v>
      </c>
      <c r="C5" s="26">
        <v>8</v>
      </c>
      <c r="D5" s="26">
        <v>540</v>
      </c>
      <c r="E5" s="27">
        <v>496</v>
      </c>
    </row>
    <row r="6" spans="1:5" x14ac:dyDescent="0.25">
      <c r="A6" s="26" t="s">
        <v>6</v>
      </c>
      <c r="B6" s="26" t="s">
        <v>14</v>
      </c>
      <c r="C6" s="26">
        <v>8</v>
      </c>
      <c r="D6" s="26">
        <v>964</v>
      </c>
      <c r="E6" s="27">
        <v>482</v>
      </c>
    </row>
    <row r="7" spans="1:5" x14ac:dyDescent="0.25">
      <c r="A7" s="26" t="s">
        <v>6</v>
      </c>
      <c r="B7" s="26" t="s">
        <v>14</v>
      </c>
      <c r="C7" s="26">
        <v>8</v>
      </c>
      <c r="D7" s="26">
        <v>1088</v>
      </c>
      <c r="E7" s="27">
        <v>527</v>
      </c>
    </row>
    <row r="8" spans="1:5" x14ac:dyDescent="0.25">
      <c r="A8" s="26" t="s">
        <v>6</v>
      </c>
      <c r="B8" s="26" t="s">
        <v>14</v>
      </c>
      <c r="C8" s="26">
        <v>8</v>
      </c>
      <c r="D8" s="26">
        <v>1205</v>
      </c>
      <c r="E8" s="27">
        <v>819</v>
      </c>
    </row>
    <row r="9" spans="1:5" x14ac:dyDescent="0.25">
      <c r="A9" s="26" t="s">
        <v>6</v>
      </c>
      <c r="B9" s="26" t="s">
        <v>14</v>
      </c>
      <c r="C9" s="26">
        <v>8</v>
      </c>
      <c r="D9" s="26">
        <v>1288</v>
      </c>
      <c r="E9" s="27">
        <v>425</v>
      </c>
    </row>
    <row r="10" spans="1:5" x14ac:dyDescent="0.25">
      <c r="A10" s="26" t="s">
        <v>6</v>
      </c>
      <c r="B10" s="26" t="s">
        <v>14</v>
      </c>
      <c r="C10" s="26">
        <v>8</v>
      </c>
      <c r="D10" s="26">
        <v>2364</v>
      </c>
      <c r="E10" s="27">
        <v>420</v>
      </c>
    </row>
    <row r="11" spans="1:5" x14ac:dyDescent="0.25">
      <c r="A11" s="26" t="s">
        <v>6</v>
      </c>
      <c r="B11" s="26" t="s">
        <v>14</v>
      </c>
      <c r="C11" s="26">
        <v>8</v>
      </c>
      <c r="D11" s="26">
        <v>2492</v>
      </c>
      <c r="E11" s="27">
        <v>482</v>
      </c>
    </row>
    <row r="12" spans="1:5" x14ac:dyDescent="0.25">
      <c r="A12" s="26" t="s">
        <v>6</v>
      </c>
      <c r="B12" s="26" t="s">
        <v>14</v>
      </c>
      <c r="C12" s="26">
        <v>8</v>
      </c>
      <c r="D12" s="26">
        <v>2601</v>
      </c>
      <c r="E12" s="27">
        <v>459</v>
      </c>
    </row>
    <row r="13" spans="1:5" x14ac:dyDescent="0.25">
      <c r="A13" s="26" t="s">
        <v>6</v>
      </c>
      <c r="B13" s="26" t="s">
        <v>14</v>
      </c>
      <c r="C13" s="26">
        <v>8</v>
      </c>
      <c r="D13" s="26">
        <v>2680</v>
      </c>
      <c r="E13" s="27">
        <v>435</v>
      </c>
    </row>
    <row r="14" spans="1:5" x14ac:dyDescent="0.25">
      <c r="A14" s="26" t="s">
        <v>6</v>
      </c>
      <c r="B14" s="26" t="s">
        <v>14</v>
      </c>
      <c r="C14" s="26">
        <v>8</v>
      </c>
      <c r="D14" s="26">
        <v>5015</v>
      </c>
      <c r="E14" s="27">
        <v>480</v>
      </c>
    </row>
    <row r="15" spans="1:5" x14ac:dyDescent="0.25">
      <c r="A15" s="26" t="s">
        <v>6</v>
      </c>
      <c r="B15" s="26" t="s">
        <v>14</v>
      </c>
      <c r="C15" s="26">
        <v>8</v>
      </c>
      <c r="D15" s="26">
        <v>5321</v>
      </c>
      <c r="E15" s="27">
        <v>513</v>
      </c>
    </row>
    <row r="16" spans="1:5" x14ac:dyDescent="0.25">
      <c r="A16" s="26" t="s">
        <v>6</v>
      </c>
      <c r="B16" s="26" t="s">
        <v>14</v>
      </c>
      <c r="C16" s="26">
        <v>8</v>
      </c>
      <c r="D16" s="26">
        <v>6748</v>
      </c>
      <c r="E16" s="27">
        <v>411</v>
      </c>
    </row>
    <row r="17" spans="1:8" x14ac:dyDescent="0.25">
      <c r="A17" s="26" t="s">
        <v>6</v>
      </c>
      <c r="B17" s="26" t="s">
        <v>14</v>
      </c>
      <c r="C17" s="26">
        <v>8</v>
      </c>
      <c r="D17" s="26">
        <v>7413</v>
      </c>
      <c r="E17" s="27">
        <v>690</v>
      </c>
    </row>
    <row r="18" spans="1:8" x14ac:dyDescent="0.25">
      <c r="A18" s="26" t="s">
        <v>6</v>
      </c>
      <c r="B18" s="26" t="s">
        <v>14</v>
      </c>
      <c r="C18" s="26">
        <v>8</v>
      </c>
      <c r="D18" s="26">
        <v>7663</v>
      </c>
      <c r="E18" s="27">
        <v>412</v>
      </c>
    </row>
    <row r="19" spans="1:8" x14ac:dyDescent="0.25">
      <c r="A19" s="26" t="s">
        <v>6</v>
      </c>
      <c r="B19" s="26" t="s">
        <v>14</v>
      </c>
      <c r="C19" s="26">
        <v>8</v>
      </c>
      <c r="D19" s="26">
        <v>8555</v>
      </c>
      <c r="E19" s="27">
        <v>461</v>
      </c>
    </row>
    <row r="20" spans="1:8" x14ac:dyDescent="0.25">
      <c r="A20" s="26" t="s">
        <v>6</v>
      </c>
      <c r="B20" s="26" t="s">
        <v>14</v>
      </c>
      <c r="C20" s="26">
        <v>8</v>
      </c>
      <c r="D20" s="26">
        <v>8897</v>
      </c>
      <c r="E20" s="27">
        <v>512</v>
      </c>
    </row>
    <row r="21" spans="1:8" x14ac:dyDescent="0.25">
      <c r="A21" s="26" t="s">
        <v>6</v>
      </c>
      <c r="B21" s="26" t="s">
        <v>14</v>
      </c>
      <c r="C21" s="26">
        <v>8</v>
      </c>
      <c r="D21" s="26">
        <v>9174</v>
      </c>
      <c r="E21" s="27">
        <v>523</v>
      </c>
    </row>
    <row r="22" spans="1:8" x14ac:dyDescent="0.25">
      <c r="A22" s="26" t="s">
        <v>6</v>
      </c>
      <c r="B22" s="26" t="s">
        <v>14</v>
      </c>
      <c r="C22" s="26">
        <v>8</v>
      </c>
      <c r="D22" s="26">
        <v>9838</v>
      </c>
      <c r="E22" s="27">
        <v>503</v>
      </c>
    </row>
    <row r="23" spans="1:8" x14ac:dyDescent="0.25">
      <c r="A23" s="28" t="s">
        <v>6</v>
      </c>
      <c r="B23" s="28" t="s">
        <v>14</v>
      </c>
      <c r="C23" s="28">
        <v>16</v>
      </c>
      <c r="D23" s="28">
        <v>2806</v>
      </c>
      <c r="E23" s="29">
        <v>286</v>
      </c>
    </row>
    <row r="24" spans="1:8" x14ac:dyDescent="0.25">
      <c r="A24" s="28" t="s">
        <v>6</v>
      </c>
      <c r="B24" s="28" t="s">
        <v>14</v>
      </c>
      <c r="C24" s="28">
        <v>16</v>
      </c>
      <c r="D24" s="28">
        <v>225</v>
      </c>
      <c r="E24" s="29">
        <v>265</v>
      </c>
    </row>
    <row r="25" spans="1:8" x14ac:dyDescent="0.25">
      <c r="A25" s="28" t="s">
        <v>6</v>
      </c>
      <c r="B25" s="28" t="s">
        <v>14</v>
      </c>
      <c r="C25" s="28">
        <v>16</v>
      </c>
      <c r="D25" s="28">
        <v>353</v>
      </c>
      <c r="E25" s="29">
        <v>234</v>
      </c>
    </row>
    <row r="26" spans="1:8" x14ac:dyDescent="0.25">
      <c r="A26" s="28" t="s">
        <v>6</v>
      </c>
      <c r="B26" s="28" t="s">
        <v>14</v>
      </c>
      <c r="C26" s="28">
        <v>16</v>
      </c>
      <c r="D26" s="28">
        <v>540</v>
      </c>
      <c r="E26" s="29">
        <v>260</v>
      </c>
    </row>
    <row r="27" spans="1:8" x14ac:dyDescent="0.25">
      <c r="A27" s="28" t="s">
        <v>6</v>
      </c>
      <c r="B27" s="28" t="s">
        <v>14</v>
      </c>
      <c r="C27" s="28">
        <v>16</v>
      </c>
      <c r="D27" s="28">
        <v>964</v>
      </c>
      <c r="E27" s="29">
        <v>261</v>
      </c>
    </row>
    <row r="28" spans="1:8" x14ac:dyDescent="0.25">
      <c r="A28" s="28" t="s">
        <v>6</v>
      </c>
      <c r="B28" s="28" t="s">
        <v>14</v>
      </c>
      <c r="C28" s="28">
        <v>16</v>
      </c>
      <c r="D28" s="28">
        <v>1088</v>
      </c>
      <c r="E28" s="29">
        <v>280</v>
      </c>
    </row>
    <row r="29" spans="1:8" ht="15.75" thickBot="1" x14ac:dyDescent="0.3">
      <c r="A29" s="28" t="s">
        <v>6</v>
      </c>
      <c r="B29" s="28" t="s">
        <v>14</v>
      </c>
      <c r="C29" s="28">
        <v>16</v>
      </c>
      <c r="D29" s="28">
        <v>1205</v>
      </c>
      <c r="E29" s="29">
        <v>464</v>
      </c>
    </row>
    <row r="30" spans="1:8" x14ac:dyDescent="0.25">
      <c r="A30" s="28" t="s">
        <v>6</v>
      </c>
      <c r="B30" s="28" t="s">
        <v>14</v>
      </c>
      <c r="C30" s="28">
        <v>16</v>
      </c>
      <c r="D30" s="28">
        <v>1288</v>
      </c>
      <c r="E30" s="29">
        <v>221</v>
      </c>
      <c r="G30" s="67" t="s">
        <v>18</v>
      </c>
      <c r="H30" s="68">
        <f>MAX(E2:E85)</f>
        <v>1724</v>
      </c>
    </row>
    <row r="31" spans="1:8" x14ac:dyDescent="0.25">
      <c r="A31" s="28" t="s">
        <v>6</v>
      </c>
      <c r="B31" s="28" t="s">
        <v>14</v>
      </c>
      <c r="C31" s="28">
        <v>16</v>
      </c>
      <c r="D31" s="28">
        <v>2364</v>
      </c>
      <c r="E31" s="29">
        <v>222</v>
      </c>
      <c r="G31" s="69" t="s">
        <v>19</v>
      </c>
      <c r="H31" s="70">
        <f>MIN(E2:E85)</f>
        <v>122</v>
      </c>
    </row>
    <row r="32" spans="1:8" ht="15.75" thickBot="1" x14ac:dyDescent="0.3">
      <c r="A32" s="28" t="s">
        <v>6</v>
      </c>
      <c r="B32" s="28" t="s">
        <v>14</v>
      </c>
      <c r="C32" s="28">
        <v>16</v>
      </c>
      <c r="D32" s="28">
        <v>2492</v>
      </c>
      <c r="E32" s="29">
        <v>258</v>
      </c>
      <c r="G32" s="71" t="s">
        <v>20</v>
      </c>
      <c r="H32" s="72">
        <f>AVERAGE(E2:E85)</f>
        <v>519.59523809523807</v>
      </c>
    </row>
    <row r="33" spans="1:5" x14ac:dyDescent="0.25">
      <c r="A33" s="28" t="s">
        <v>6</v>
      </c>
      <c r="B33" s="28" t="s">
        <v>14</v>
      </c>
      <c r="C33" s="28">
        <v>16</v>
      </c>
      <c r="D33" s="28">
        <v>2601</v>
      </c>
      <c r="E33" s="29">
        <v>238</v>
      </c>
    </row>
    <row r="34" spans="1:5" x14ac:dyDescent="0.25">
      <c r="A34" s="28" t="s">
        <v>6</v>
      </c>
      <c r="B34" s="28" t="s">
        <v>14</v>
      </c>
      <c r="C34" s="28">
        <v>16</v>
      </c>
      <c r="D34" s="28">
        <v>2680</v>
      </c>
      <c r="E34" s="29">
        <v>225</v>
      </c>
    </row>
    <row r="35" spans="1:5" x14ac:dyDescent="0.25">
      <c r="A35" s="28" t="s">
        <v>6</v>
      </c>
      <c r="B35" s="28" t="s">
        <v>14</v>
      </c>
      <c r="C35" s="28">
        <v>16</v>
      </c>
      <c r="D35" s="28">
        <v>5015</v>
      </c>
      <c r="E35" s="29">
        <v>260</v>
      </c>
    </row>
    <row r="36" spans="1:5" x14ac:dyDescent="0.25">
      <c r="A36" s="28" t="s">
        <v>6</v>
      </c>
      <c r="B36" s="28" t="s">
        <v>14</v>
      </c>
      <c r="C36" s="28">
        <v>16</v>
      </c>
      <c r="D36" s="28">
        <v>5321</v>
      </c>
      <c r="E36" s="29">
        <v>270</v>
      </c>
    </row>
    <row r="37" spans="1:5" x14ac:dyDescent="0.25">
      <c r="A37" s="28" t="s">
        <v>6</v>
      </c>
      <c r="B37" s="28" t="s">
        <v>14</v>
      </c>
      <c r="C37" s="28">
        <v>16</v>
      </c>
      <c r="D37" s="28">
        <v>6748</v>
      </c>
      <c r="E37" s="29">
        <v>226</v>
      </c>
    </row>
    <row r="38" spans="1:5" x14ac:dyDescent="0.25">
      <c r="A38" s="28" t="s">
        <v>6</v>
      </c>
      <c r="B38" s="28" t="s">
        <v>14</v>
      </c>
      <c r="C38" s="28">
        <v>16</v>
      </c>
      <c r="D38" s="28">
        <v>7413</v>
      </c>
      <c r="E38" s="29">
        <v>369</v>
      </c>
    </row>
    <row r="39" spans="1:5" x14ac:dyDescent="0.25">
      <c r="A39" s="28" t="s">
        <v>6</v>
      </c>
      <c r="B39" s="28" t="s">
        <v>14</v>
      </c>
      <c r="C39" s="28">
        <v>16</v>
      </c>
      <c r="D39" s="28">
        <v>7663</v>
      </c>
      <c r="E39" s="29">
        <v>218</v>
      </c>
    </row>
    <row r="40" spans="1:5" x14ac:dyDescent="0.25">
      <c r="A40" s="28" t="s">
        <v>6</v>
      </c>
      <c r="B40" s="28" t="s">
        <v>14</v>
      </c>
      <c r="C40" s="28">
        <v>16</v>
      </c>
      <c r="D40" s="28">
        <v>8555</v>
      </c>
      <c r="E40" s="29">
        <v>242</v>
      </c>
    </row>
    <row r="41" spans="1:5" x14ac:dyDescent="0.25">
      <c r="A41" s="28" t="s">
        <v>6</v>
      </c>
      <c r="B41" s="28" t="s">
        <v>14</v>
      </c>
      <c r="C41" s="28">
        <v>16</v>
      </c>
      <c r="D41" s="28">
        <v>8897</v>
      </c>
      <c r="E41" s="29">
        <v>269</v>
      </c>
    </row>
    <row r="42" spans="1:5" x14ac:dyDescent="0.25">
      <c r="A42" s="28" t="s">
        <v>6</v>
      </c>
      <c r="B42" s="28" t="s">
        <v>14</v>
      </c>
      <c r="C42" s="28">
        <v>16</v>
      </c>
      <c r="D42" s="28">
        <v>9174</v>
      </c>
      <c r="E42" s="29">
        <v>279</v>
      </c>
    </row>
    <row r="43" spans="1:5" x14ac:dyDescent="0.25">
      <c r="A43" s="28" t="s">
        <v>6</v>
      </c>
      <c r="B43" s="28" t="s">
        <v>14</v>
      </c>
      <c r="C43" s="28">
        <v>16</v>
      </c>
      <c r="D43" s="28">
        <v>9838</v>
      </c>
      <c r="E43" s="29">
        <v>264</v>
      </c>
    </row>
    <row r="44" spans="1:5" x14ac:dyDescent="0.25">
      <c r="A44" s="30" t="s">
        <v>6</v>
      </c>
      <c r="B44" s="30" t="s">
        <v>14</v>
      </c>
      <c r="C44" s="30">
        <v>32</v>
      </c>
      <c r="D44" s="30">
        <v>2806</v>
      </c>
      <c r="E44" s="31">
        <v>170</v>
      </c>
    </row>
    <row r="45" spans="1:5" x14ac:dyDescent="0.25">
      <c r="A45" s="30" t="s">
        <v>6</v>
      </c>
      <c r="B45" s="30" t="s">
        <v>14</v>
      </c>
      <c r="C45" s="30">
        <v>32</v>
      </c>
      <c r="D45" s="30">
        <v>225</v>
      </c>
      <c r="E45" s="31">
        <v>149</v>
      </c>
    </row>
    <row r="46" spans="1:5" x14ac:dyDescent="0.25">
      <c r="A46" s="30" t="s">
        <v>6</v>
      </c>
      <c r="B46" s="30" t="s">
        <v>14</v>
      </c>
      <c r="C46" s="30">
        <v>32</v>
      </c>
      <c r="D46" s="30">
        <v>353</v>
      </c>
      <c r="E46" s="31">
        <v>135</v>
      </c>
    </row>
    <row r="47" spans="1:5" x14ac:dyDescent="0.25">
      <c r="A47" s="30" t="s">
        <v>6</v>
      </c>
      <c r="B47" s="30" t="s">
        <v>14</v>
      </c>
      <c r="C47" s="30">
        <v>32</v>
      </c>
      <c r="D47" s="30">
        <v>540</v>
      </c>
      <c r="E47" s="31">
        <v>148</v>
      </c>
    </row>
    <row r="48" spans="1:5" x14ac:dyDescent="0.25">
      <c r="A48" s="30" t="s">
        <v>6</v>
      </c>
      <c r="B48" s="30" t="s">
        <v>14</v>
      </c>
      <c r="C48" s="30">
        <v>32</v>
      </c>
      <c r="D48" s="30">
        <v>964</v>
      </c>
      <c r="E48" s="31">
        <v>147</v>
      </c>
    </row>
    <row r="49" spans="1:5" x14ac:dyDescent="0.25">
      <c r="A49" s="30" t="s">
        <v>6</v>
      </c>
      <c r="B49" s="30" t="s">
        <v>14</v>
      </c>
      <c r="C49" s="30">
        <v>32</v>
      </c>
      <c r="D49" s="30">
        <v>1088</v>
      </c>
      <c r="E49" s="31">
        <v>167</v>
      </c>
    </row>
    <row r="50" spans="1:5" x14ac:dyDescent="0.25">
      <c r="A50" s="30" t="s">
        <v>6</v>
      </c>
      <c r="B50" s="30" t="s">
        <v>14</v>
      </c>
      <c r="C50" s="30">
        <v>32</v>
      </c>
      <c r="D50" s="30">
        <v>1205</v>
      </c>
      <c r="E50" s="31">
        <v>290</v>
      </c>
    </row>
    <row r="51" spans="1:5" x14ac:dyDescent="0.25">
      <c r="A51" s="30" t="s">
        <v>6</v>
      </c>
      <c r="B51" s="30" t="s">
        <v>14</v>
      </c>
      <c r="C51" s="30">
        <v>32</v>
      </c>
      <c r="D51" s="30">
        <v>1288</v>
      </c>
      <c r="E51" s="31">
        <v>127</v>
      </c>
    </row>
    <row r="52" spans="1:5" x14ac:dyDescent="0.25">
      <c r="A52" s="30" t="s">
        <v>6</v>
      </c>
      <c r="B52" s="30" t="s">
        <v>14</v>
      </c>
      <c r="C52" s="30">
        <v>32</v>
      </c>
      <c r="D52" s="30">
        <v>2364</v>
      </c>
      <c r="E52" s="31">
        <v>122</v>
      </c>
    </row>
    <row r="53" spans="1:5" x14ac:dyDescent="0.25">
      <c r="A53" s="30" t="s">
        <v>6</v>
      </c>
      <c r="B53" s="30" t="s">
        <v>14</v>
      </c>
      <c r="C53" s="30">
        <v>32</v>
      </c>
      <c r="D53" s="30">
        <v>2492</v>
      </c>
      <c r="E53" s="31">
        <v>149</v>
      </c>
    </row>
    <row r="54" spans="1:5" x14ac:dyDescent="0.25">
      <c r="A54" s="30" t="s">
        <v>6</v>
      </c>
      <c r="B54" s="30" t="s">
        <v>14</v>
      </c>
      <c r="C54" s="30">
        <v>32</v>
      </c>
      <c r="D54" s="30">
        <v>2601</v>
      </c>
      <c r="E54" s="31">
        <v>140</v>
      </c>
    </row>
    <row r="55" spans="1:5" x14ac:dyDescent="0.25">
      <c r="A55" s="30" t="s">
        <v>6</v>
      </c>
      <c r="B55" s="30" t="s">
        <v>14</v>
      </c>
      <c r="C55" s="30">
        <v>32</v>
      </c>
      <c r="D55" s="30">
        <v>2680</v>
      </c>
      <c r="E55" s="31">
        <v>130</v>
      </c>
    </row>
    <row r="56" spans="1:5" x14ac:dyDescent="0.25">
      <c r="A56" s="30" t="s">
        <v>6</v>
      </c>
      <c r="B56" s="30" t="s">
        <v>14</v>
      </c>
      <c r="C56" s="30">
        <v>32</v>
      </c>
      <c r="D56" s="30">
        <v>5015</v>
      </c>
      <c r="E56" s="31">
        <v>142</v>
      </c>
    </row>
    <row r="57" spans="1:5" x14ac:dyDescent="0.25">
      <c r="A57" s="30" t="s">
        <v>6</v>
      </c>
      <c r="B57" s="30" t="s">
        <v>14</v>
      </c>
      <c r="C57" s="30">
        <v>32</v>
      </c>
      <c r="D57" s="30">
        <v>5321</v>
      </c>
      <c r="E57" s="31">
        <v>164</v>
      </c>
    </row>
    <row r="58" spans="1:5" x14ac:dyDescent="0.25">
      <c r="A58" s="30" t="s">
        <v>6</v>
      </c>
      <c r="B58" s="30" t="s">
        <v>14</v>
      </c>
      <c r="C58" s="30">
        <v>32</v>
      </c>
      <c r="D58" s="30">
        <v>6748</v>
      </c>
      <c r="E58" s="31">
        <v>132</v>
      </c>
    </row>
    <row r="59" spans="1:5" x14ac:dyDescent="0.25">
      <c r="A59" s="30" t="s">
        <v>6</v>
      </c>
      <c r="B59" s="30" t="s">
        <v>14</v>
      </c>
      <c r="C59" s="30">
        <v>32</v>
      </c>
      <c r="D59" s="30">
        <v>7413</v>
      </c>
      <c r="E59" s="31">
        <v>200</v>
      </c>
    </row>
    <row r="60" spans="1:5" x14ac:dyDescent="0.25">
      <c r="A60" s="30" t="s">
        <v>6</v>
      </c>
      <c r="B60" s="30" t="s">
        <v>14</v>
      </c>
      <c r="C60" s="30">
        <v>32</v>
      </c>
      <c r="D60" s="30">
        <v>7663</v>
      </c>
      <c r="E60" s="31">
        <v>131</v>
      </c>
    </row>
    <row r="61" spans="1:5" x14ac:dyDescent="0.25">
      <c r="A61" s="30" t="s">
        <v>6</v>
      </c>
      <c r="B61" s="30" t="s">
        <v>14</v>
      </c>
      <c r="C61" s="30">
        <v>32</v>
      </c>
      <c r="D61" s="30">
        <v>8555</v>
      </c>
      <c r="E61" s="31">
        <v>132</v>
      </c>
    </row>
    <row r="62" spans="1:5" x14ac:dyDescent="0.25">
      <c r="A62" s="30" t="s">
        <v>6</v>
      </c>
      <c r="B62" s="30" t="s">
        <v>14</v>
      </c>
      <c r="C62" s="30">
        <v>32</v>
      </c>
      <c r="D62" s="30">
        <v>8897</v>
      </c>
      <c r="E62" s="31">
        <v>157</v>
      </c>
    </row>
    <row r="63" spans="1:5" x14ac:dyDescent="0.25">
      <c r="A63" s="30" t="s">
        <v>6</v>
      </c>
      <c r="B63" s="30" t="s">
        <v>14</v>
      </c>
      <c r="C63" s="30">
        <v>32</v>
      </c>
      <c r="D63" s="30">
        <v>9174</v>
      </c>
      <c r="E63" s="31">
        <v>161</v>
      </c>
    </row>
    <row r="64" spans="1:5" x14ac:dyDescent="0.25">
      <c r="A64" s="30" t="s">
        <v>6</v>
      </c>
      <c r="B64" s="30" t="s">
        <v>14</v>
      </c>
      <c r="C64" s="30">
        <v>32</v>
      </c>
      <c r="D64" s="30">
        <v>9838</v>
      </c>
      <c r="E64" s="31">
        <v>152</v>
      </c>
    </row>
    <row r="65" spans="1:5" x14ac:dyDescent="0.25">
      <c r="A65" s="32" t="s">
        <v>6</v>
      </c>
      <c r="B65" s="32" t="s">
        <v>14</v>
      </c>
      <c r="C65" s="32">
        <v>64</v>
      </c>
      <c r="D65" s="32">
        <v>2806</v>
      </c>
      <c r="E65" s="33">
        <v>1130</v>
      </c>
    </row>
    <row r="66" spans="1:5" x14ac:dyDescent="0.25">
      <c r="A66" s="32" t="s">
        <v>6</v>
      </c>
      <c r="B66" s="32" t="s">
        <v>14</v>
      </c>
      <c r="C66" s="32">
        <v>64</v>
      </c>
      <c r="D66" s="32">
        <v>225</v>
      </c>
      <c r="E66" s="33">
        <v>998</v>
      </c>
    </row>
    <row r="67" spans="1:5" x14ac:dyDescent="0.25">
      <c r="A67" s="32" t="s">
        <v>6</v>
      </c>
      <c r="B67" s="32" t="s">
        <v>14</v>
      </c>
      <c r="C67" s="32">
        <v>64</v>
      </c>
      <c r="D67" s="32">
        <v>353</v>
      </c>
      <c r="E67" s="33">
        <v>1244</v>
      </c>
    </row>
    <row r="68" spans="1:5" x14ac:dyDescent="0.25">
      <c r="A68" s="32" t="s">
        <v>6</v>
      </c>
      <c r="B68" s="32" t="s">
        <v>14</v>
      </c>
      <c r="C68" s="32">
        <v>64</v>
      </c>
      <c r="D68" s="32">
        <v>540</v>
      </c>
      <c r="E68" s="33">
        <v>1246</v>
      </c>
    </row>
    <row r="69" spans="1:5" x14ac:dyDescent="0.25">
      <c r="A69" s="32" t="s">
        <v>6</v>
      </c>
      <c r="B69" s="32" t="s">
        <v>14</v>
      </c>
      <c r="C69" s="32">
        <v>64</v>
      </c>
      <c r="D69" s="32">
        <v>964</v>
      </c>
      <c r="E69" s="33">
        <v>1724</v>
      </c>
    </row>
    <row r="70" spans="1:5" x14ac:dyDescent="0.25">
      <c r="A70" s="32" t="s">
        <v>6</v>
      </c>
      <c r="B70" s="32" t="s">
        <v>14</v>
      </c>
      <c r="C70" s="32">
        <v>64</v>
      </c>
      <c r="D70" s="32">
        <v>1088</v>
      </c>
      <c r="E70" s="33">
        <v>1379</v>
      </c>
    </row>
    <row r="71" spans="1:5" x14ac:dyDescent="0.25">
      <c r="A71" s="32" t="s">
        <v>6</v>
      </c>
      <c r="B71" s="32" t="s">
        <v>14</v>
      </c>
      <c r="C71" s="32">
        <v>64</v>
      </c>
      <c r="D71" s="32">
        <v>1205</v>
      </c>
      <c r="E71" s="33">
        <v>1291</v>
      </c>
    </row>
    <row r="72" spans="1:5" x14ac:dyDescent="0.25">
      <c r="A72" s="32" t="s">
        <v>6</v>
      </c>
      <c r="B72" s="32" t="s">
        <v>14</v>
      </c>
      <c r="C72" s="32">
        <v>64</v>
      </c>
      <c r="D72" s="32">
        <v>1288</v>
      </c>
      <c r="E72" s="33">
        <v>1090</v>
      </c>
    </row>
    <row r="73" spans="1:5" x14ac:dyDescent="0.25">
      <c r="A73" s="32" t="s">
        <v>6</v>
      </c>
      <c r="B73" s="32" t="s">
        <v>14</v>
      </c>
      <c r="C73" s="32">
        <v>64</v>
      </c>
      <c r="D73" s="32">
        <v>2364</v>
      </c>
      <c r="E73" s="33">
        <v>890</v>
      </c>
    </row>
    <row r="74" spans="1:5" x14ac:dyDescent="0.25">
      <c r="A74" s="32" t="s">
        <v>6</v>
      </c>
      <c r="B74" s="32" t="s">
        <v>14</v>
      </c>
      <c r="C74" s="32">
        <v>64</v>
      </c>
      <c r="D74" s="32">
        <v>2492</v>
      </c>
      <c r="E74" s="33">
        <v>944</v>
      </c>
    </row>
    <row r="75" spans="1:5" x14ac:dyDescent="0.25">
      <c r="A75" s="32" t="s">
        <v>6</v>
      </c>
      <c r="B75" s="32" t="s">
        <v>14</v>
      </c>
      <c r="C75" s="32">
        <v>64</v>
      </c>
      <c r="D75" s="32">
        <v>2601</v>
      </c>
      <c r="E75" s="33">
        <v>1186</v>
      </c>
    </row>
    <row r="76" spans="1:5" x14ac:dyDescent="0.25">
      <c r="A76" s="32" t="s">
        <v>6</v>
      </c>
      <c r="B76" s="32" t="s">
        <v>14</v>
      </c>
      <c r="C76" s="32">
        <v>64</v>
      </c>
      <c r="D76" s="32">
        <v>2680</v>
      </c>
      <c r="E76" s="33">
        <v>1084</v>
      </c>
    </row>
    <row r="77" spans="1:5" x14ac:dyDescent="0.25">
      <c r="A77" s="32" t="s">
        <v>6</v>
      </c>
      <c r="B77" s="32" t="s">
        <v>14</v>
      </c>
      <c r="C77" s="32">
        <v>64</v>
      </c>
      <c r="D77" s="32">
        <v>5015</v>
      </c>
      <c r="E77" s="33">
        <v>1547</v>
      </c>
    </row>
    <row r="78" spans="1:5" x14ac:dyDescent="0.25">
      <c r="A78" s="32" t="s">
        <v>6</v>
      </c>
      <c r="B78" s="32" t="s">
        <v>14</v>
      </c>
      <c r="C78" s="32">
        <v>64</v>
      </c>
      <c r="D78" s="32">
        <v>5321</v>
      </c>
      <c r="E78" s="33">
        <v>1404</v>
      </c>
    </row>
    <row r="79" spans="1:5" x14ac:dyDescent="0.25">
      <c r="A79" s="32" t="s">
        <v>6</v>
      </c>
      <c r="B79" s="32" t="s">
        <v>14</v>
      </c>
      <c r="C79" s="32">
        <v>64</v>
      </c>
      <c r="D79" s="32">
        <v>6748</v>
      </c>
      <c r="E79" s="33">
        <v>1157</v>
      </c>
    </row>
    <row r="80" spans="1:5" x14ac:dyDescent="0.25">
      <c r="A80" s="32" t="s">
        <v>6</v>
      </c>
      <c r="B80" s="32" t="s">
        <v>14</v>
      </c>
      <c r="C80" s="32">
        <v>64</v>
      </c>
      <c r="D80" s="32">
        <v>7413</v>
      </c>
      <c r="E80" s="33">
        <v>541</v>
      </c>
    </row>
    <row r="81" spans="1:5" x14ac:dyDescent="0.25">
      <c r="A81" s="32" t="s">
        <v>6</v>
      </c>
      <c r="B81" s="32" t="s">
        <v>14</v>
      </c>
      <c r="C81" s="32">
        <v>64</v>
      </c>
      <c r="D81" s="32">
        <v>7663</v>
      </c>
      <c r="E81" s="33">
        <v>1170</v>
      </c>
    </row>
    <row r="82" spans="1:5" x14ac:dyDescent="0.25">
      <c r="A82" s="32" t="s">
        <v>6</v>
      </c>
      <c r="B82" s="32" t="s">
        <v>14</v>
      </c>
      <c r="C82" s="32">
        <v>64</v>
      </c>
      <c r="D82" s="32">
        <v>8555</v>
      </c>
      <c r="E82" s="33">
        <v>1058</v>
      </c>
    </row>
    <row r="83" spans="1:5" x14ac:dyDescent="0.25">
      <c r="A83" s="32" t="s">
        <v>6</v>
      </c>
      <c r="B83" s="32" t="s">
        <v>14</v>
      </c>
      <c r="C83" s="32">
        <v>64</v>
      </c>
      <c r="D83" s="32">
        <v>8897</v>
      </c>
      <c r="E83" s="33">
        <v>698</v>
      </c>
    </row>
    <row r="84" spans="1:5" x14ac:dyDescent="0.25">
      <c r="A84" s="32" t="s">
        <v>6</v>
      </c>
      <c r="B84" s="32" t="s">
        <v>14</v>
      </c>
      <c r="C84" s="32">
        <v>64</v>
      </c>
      <c r="D84" s="32">
        <v>9174</v>
      </c>
      <c r="E84" s="33">
        <v>1467</v>
      </c>
    </row>
    <row r="85" spans="1:5" ht="15.75" thickBot="1" x14ac:dyDescent="0.3">
      <c r="A85" s="34" t="s">
        <v>6</v>
      </c>
      <c r="B85" s="34" t="s">
        <v>14</v>
      </c>
      <c r="C85" s="34">
        <v>64</v>
      </c>
      <c r="D85" s="34">
        <v>9838</v>
      </c>
      <c r="E85" s="35">
        <v>1003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1762-AEE5-4A27-8326-B50C20050444}">
  <dimension ref="A1:H85"/>
  <sheetViews>
    <sheetView workbookViewId="0">
      <selection activeCell="G30" sqref="G30:H32"/>
    </sheetView>
  </sheetViews>
  <sheetFormatPr baseColWidth="10" defaultRowHeight="15" x14ac:dyDescent="0.25"/>
  <cols>
    <col min="1" max="1" width="15.7109375" customWidth="1"/>
    <col min="7" max="7" width="18.140625" customWidth="1"/>
  </cols>
  <sheetData>
    <row r="1" spans="1:5" ht="16.5" thickBot="1" x14ac:dyDescent="0.3">
      <c r="A1" s="38" t="s">
        <v>10</v>
      </c>
      <c r="B1" s="36" t="s">
        <v>15</v>
      </c>
      <c r="C1" s="36" t="s">
        <v>11</v>
      </c>
      <c r="D1" s="36" t="s">
        <v>12</v>
      </c>
      <c r="E1" s="37" t="s">
        <v>13</v>
      </c>
    </row>
    <row r="2" spans="1:5" x14ac:dyDescent="0.25">
      <c r="A2" s="39" t="s">
        <v>6</v>
      </c>
      <c r="B2" s="39" t="s">
        <v>16</v>
      </c>
      <c r="C2" s="40">
        <v>8</v>
      </c>
      <c r="D2" s="39">
        <v>2806</v>
      </c>
      <c r="E2" s="41">
        <v>19184</v>
      </c>
    </row>
    <row r="3" spans="1:5" x14ac:dyDescent="0.25">
      <c r="A3" s="42" t="s">
        <v>6</v>
      </c>
      <c r="B3" s="42" t="s">
        <v>16</v>
      </c>
      <c r="C3" s="43">
        <v>8</v>
      </c>
      <c r="D3" s="42">
        <v>225</v>
      </c>
      <c r="E3" s="44">
        <v>19184</v>
      </c>
    </row>
    <row r="4" spans="1:5" x14ac:dyDescent="0.25">
      <c r="A4" s="42" t="s">
        <v>6</v>
      </c>
      <c r="B4" s="42" t="s">
        <v>16</v>
      </c>
      <c r="C4" s="43">
        <v>8</v>
      </c>
      <c r="D4" s="42">
        <v>353</v>
      </c>
      <c r="E4" s="44">
        <v>19184</v>
      </c>
    </row>
    <row r="5" spans="1:5" x14ac:dyDescent="0.25">
      <c r="A5" s="42" t="s">
        <v>6</v>
      </c>
      <c r="B5" s="42" t="s">
        <v>16</v>
      </c>
      <c r="C5" s="43">
        <v>8</v>
      </c>
      <c r="D5" s="42">
        <v>540</v>
      </c>
      <c r="E5" s="44">
        <v>19184</v>
      </c>
    </row>
    <row r="6" spans="1:5" x14ac:dyDescent="0.25">
      <c r="A6" s="42" t="s">
        <v>6</v>
      </c>
      <c r="B6" s="42" t="s">
        <v>16</v>
      </c>
      <c r="C6" s="43">
        <v>8</v>
      </c>
      <c r="D6" s="42">
        <v>964</v>
      </c>
      <c r="E6" s="44">
        <v>19184</v>
      </c>
    </row>
    <row r="7" spans="1:5" x14ac:dyDescent="0.25">
      <c r="A7" s="42" t="s">
        <v>6</v>
      </c>
      <c r="B7" s="42" t="s">
        <v>16</v>
      </c>
      <c r="C7" s="43">
        <v>8</v>
      </c>
      <c r="D7" s="42">
        <v>1088</v>
      </c>
      <c r="E7" s="44">
        <v>19184</v>
      </c>
    </row>
    <row r="8" spans="1:5" x14ac:dyDescent="0.25">
      <c r="A8" s="42" t="s">
        <v>6</v>
      </c>
      <c r="B8" s="42" t="s">
        <v>16</v>
      </c>
      <c r="C8" s="43">
        <v>8</v>
      </c>
      <c r="D8" s="42">
        <v>1205</v>
      </c>
      <c r="E8" s="44">
        <v>19184</v>
      </c>
    </row>
    <row r="9" spans="1:5" x14ac:dyDescent="0.25">
      <c r="A9" s="42" t="s">
        <v>6</v>
      </c>
      <c r="B9" s="42" t="s">
        <v>16</v>
      </c>
      <c r="C9" s="43">
        <v>8</v>
      </c>
      <c r="D9" s="42">
        <v>1288</v>
      </c>
      <c r="E9" s="44">
        <v>19184</v>
      </c>
    </row>
    <row r="10" spans="1:5" x14ac:dyDescent="0.25">
      <c r="A10" s="42" t="s">
        <v>6</v>
      </c>
      <c r="B10" s="42" t="s">
        <v>16</v>
      </c>
      <c r="C10" s="43">
        <v>8</v>
      </c>
      <c r="D10" s="42">
        <v>2364</v>
      </c>
      <c r="E10" s="44">
        <v>19184</v>
      </c>
    </row>
    <row r="11" spans="1:5" x14ac:dyDescent="0.25">
      <c r="A11" s="42" t="s">
        <v>6</v>
      </c>
      <c r="B11" s="42" t="s">
        <v>16</v>
      </c>
      <c r="C11" s="43">
        <v>8</v>
      </c>
      <c r="D11" s="42">
        <v>2492</v>
      </c>
      <c r="E11" s="44">
        <v>19184</v>
      </c>
    </row>
    <row r="12" spans="1:5" x14ac:dyDescent="0.25">
      <c r="A12" s="42" t="s">
        <v>6</v>
      </c>
      <c r="B12" s="42" t="s">
        <v>16</v>
      </c>
      <c r="C12" s="43">
        <v>8</v>
      </c>
      <c r="D12" s="42">
        <v>2601</v>
      </c>
      <c r="E12" s="44">
        <v>19184</v>
      </c>
    </row>
    <row r="13" spans="1:5" x14ac:dyDescent="0.25">
      <c r="A13" s="42" t="s">
        <v>6</v>
      </c>
      <c r="B13" s="42" t="s">
        <v>16</v>
      </c>
      <c r="C13" s="43">
        <v>8</v>
      </c>
      <c r="D13" s="42">
        <v>2680</v>
      </c>
      <c r="E13" s="44">
        <v>19184</v>
      </c>
    </row>
    <row r="14" spans="1:5" x14ac:dyDescent="0.25">
      <c r="A14" s="42" t="s">
        <v>6</v>
      </c>
      <c r="B14" s="42" t="s">
        <v>16</v>
      </c>
      <c r="C14" s="43">
        <v>8</v>
      </c>
      <c r="D14" s="42">
        <v>5015</v>
      </c>
      <c r="E14" s="44">
        <v>19184</v>
      </c>
    </row>
    <row r="15" spans="1:5" x14ac:dyDescent="0.25">
      <c r="A15" s="42" t="s">
        <v>6</v>
      </c>
      <c r="B15" s="42" t="s">
        <v>16</v>
      </c>
      <c r="C15" s="43">
        <v>8</v>
      </c>
      <c r="D15" s="42">
        <v>5321</v>
      </c>
      <c r="E15" s="44">
        <v>19184</v>
      </c>
    </row>
    <row r="16" spans="1:5" x14ac:dyDescent="0.25">
      <c r="A16" s="42" t="s">
        <v>6</v>
      </c>
      <c r="B16" s="42" t="s">
        <v>16</v>
      </c>
      <c r="C16" s="43">
        <v>8</v>
      </c>
      <c r="D16" s="42">
        <v>6748</v>
      </c>
      <c r="E16" s="44">
        <v>19184</v>
      </c>
    </row>
    <row r="17" spans="1:8" x14ac:dyDescent="0.25">
      <c r="A17" s="42" t="s">
        <v>6</v>
      </c>
      <c r="B17" s="42" t="s">
        <v>16</v>
      </c>
      <c r="C17" s="43">
        <v>8</v>
      </c>
      <c r="D17" s="42">
        <v>7413</v>
      </c>
      <c r="E17" s="44">
        <v>19184</v>
      </c>
    </row>
    <row r="18" spans="1:8" x14ac:dyDescent="0.25">
      <c r="A18" s="42" t="s">
        <v>6</v>
      </c>
      <c r="B18" s="42" t="s">
        <v>16</v>
      </c>
      <c r="C18" s="43">
        <v>8</v>
      </c>
      <c r="D18" s="42">
        <v>7663</v>
      </c>
      <c r="E18" s="44">
        <v>19184</v>
      </c>
    </row>
    <row r="19" spans="1:8" x14ac:dyDescent="0.25">
      <c r="A19" s="42" t="s">
        <v>6</v>
      </c>
      <c r="B19" s="42" t="s">
        <v>16</v>
      </c>
      <c r="C19" s="43">
        <v>8</v>
      </c>
      <c r="D19" s="42">
        <v>8555</v>
      </c>
      <c r="E19" s="44">
        <v>19184</v>
      </c>
    </row>
    <row r="20" spans="1:8" x14ac:dyDescent="0.25">
      <c r="A20" s="42" t="s">
        <v>6</v>
      </c>
      <c r="B20" s="42" t="s">
        <v>16</v>
      </c>
      <c r="C20" s="43">
        <v>8</v>
      </c>
      <c r="D20" s="42">
        <v>8897</v>
      </c>
      <c r="E20" s="44">
        <v>19184</v>
      </c>
    </row>
    <row r="21" spans="1:8" x14ac:dyDescent="0.25">
      <c r="A21" s="42" t="s">
        <v>6</v>
      </c>
      <c r="B21" s="42" t="s">
        <v>16</v>
      </c>
      <c r="C21" s="43">
        <v>8</v>
      </c>
      <c r="D21" s="42">
        <v>9174</v>
      </c>
      <c r="E21" s="44">
        <v>19184</v>
      </c>
    </row>
    <row r="22" spans="1:8" x14ac:dyDescent="0.25">
      <c r="A22" s="42" t="s">
        <v>6</v>
      </c>
      <c r="B22" s="42" t="s">
        <v>16</v>
      </c>
      <c r="C22" s="43">
        <v>8</v>
      </c>
      <c r="D22" s="42">
        <v>9838</v>
      </c>
      <c r="E22" s="44">
        <v>19184</v>
      </c>
    </row>
    <row r="23" spans="1:8" x14ac:dyDescent="0.25">
      <c r="A23" s="45" t="s">
        <v>6</v>
      </c>
      <c r="B23" s="45" t="s">
        <v>16</v>
      </c>
      <c r="C23" s="46">
        <v>16</v>
      </c>
      <c r="D23" s="45">
        <v>2806</v>
      </c>
      <c r="E23" s="47">
        <v>10346</v>
      </c>
    </row>
    <row r="24" spans="1:8" x14ac:dyDescent="0.25">
      <c r="A24" s="45" t="s">
        <v>6</v>
      </c>
      <c r="B24" s="45" t="s">
        <v>16</v>
      </c>
      <c r="C24" s="46">
        <v>16</v>
      </c>
      <c r="D24" s="45">
        <v>225</v>
      </c>
      <c r="E24" s="47">
        <v>10346</v>
      </c>
    </row>
    <row r="25" spans="1:8" x14ac:dyDescent="0.25">
      <c r="A25" s="45" t="s">
        <v>6</v>
      </c>
      <c r="B25" s="45" t="s">
        <v>16</v>
      </c>
      <c r="C25" s="46">
        <v>16</v>
      </c>
      <c r="D25" s="45">
        <v>353</v>
      </c>
      <c r="E25" s="47">
        <v>10346</v>
      </c>
    </row>
    <row r="26" spans="1:8" x14ac:dyDescent="0.25">
      <c r="A26" s="45" t="s">
        <v>6</v>
      </c>
      <c r="B26" s="45" t="s">
        <v>16</v>
      </c>
      <c r="C26" s="46">
        <v>16</v>
      </c>
      <c r="D26" s="45">
        <v>540</v>
      </c>
      <c r="E26" s="47">
        <v>10346</v>
      </c>
    </row>
    <row r="27" spans="1:8" x14ac:dyDescent="0.25">
      <c r="A27" s="45" t="s">
        <v>6</v>
      </c>
      <c r="B27" s="45" t="s">
        <v>16</v>
      </c>
      <c r="C27" s="46">
        <v>16</v>
      </c>
      <c r="D27" s="45">
        <v>964</v>
      </c>
      <c r="E27" s="47">
        <v>10346</v>
      </c>
    </row>
    <row r="28" spans="1:8" x14ac:dyDescent="0.25">
      <c r="A28" s="45" t="s">
        <v>6</v>
      </c>
      <c r="B28" s="45" t="s">
        <v>16</v>
      </c>
      <c r="C28" s="46">
        <v>16</v>
      </c>
      <c r="D28" s="45">
        <v>1088</v>
      </c>
      <c r="E28" s="47">
        <v>10346</v>
      </c>
    </row>
    <row r="29" spans="1:8" ht="15.75" thickBot="1" x14ac:dyDescent="0.3">
      <c r="A29" s="45" t="s">
        <v>6</v>
      </c>
      <c r="B29" s="45" t="s">
        <v>16</v>
      </c>
      <c r="C29" s="46">
        <v>16</v>
      </c>
      <c r="D29" s="45">
        <v>1205</v>
      </c>
      <c r="E29" s="47">
        <v>10346</v>
      </c>
    </row>
    <row r="30" spans="1:8" x14ac:dyDescent="0.25">
      <c r="A30" s="45" t="s">
        <v>6</v>
      </c>
      <c r="B30" s="45" t="s">
        <v>16</v>
      </c>
      <c r="C30" s="46">
        <v>16</v>
      </c>
      <c r="D30" s="45">
        <v>1288</v>
      </c>
      <c r="E30" s="47">
        <v>10346</v>
      </c>
      <c r="G30" s="67" t="s">
        <v>18</v>
      </c>
      <c r="H30" s="68">
        <f>MAX(E2:E85)</f>
        <v>19184</v>
      </c>
    </row>
    <row r="31" spans="1:8" x14ac:dyDescent="0.25">
      <c r="A31" s="45" t="s">
        <v>6</v>
      </c>
      <c r="B31" s="45" t="s">
        <v>16</v>
      </c>
      <c r="C31" s="46">
        <v>16</v>
      </c>
      <c r="D31" s="45">
        <v>2364</v>
      </c>
      <c r="E31" s="47">
        <v>10346</v>
      </c>
      <c r="G31" s="69" t="s">
        <v>19</v>
      </c>
      <c r="H31" s="70">
        <f>MIN(E2:E85)</f>
        <v>3396</v>
      </c>
    </row>
    <row r="32" spans="1:8" ht="15.75" thickBot="1" x14ac:dyDescent="0.3">
      <c r="A32" s="45" t="s">
        <v>6</v>
      </c>
      <c r="B32" s="45" t="s">
        <v>16</v>
      </c>
      <c r="C32" s="46">
        <v>16</v>
      </c>
      <c r="D32" s="45">
        <v>2492</v>
      </c>
      <c r="E32" s="47">
        <v>10346</v>
      </c>
      <c r="G32" s="71" t="s">
        <v>20</v>
      </c>
      <c r="H32" s="72">
        <f>AVERAGE(E2:E85)</f>
        <v>9719.5</v>
      </c>
    </row>
    <row r="33" spans="1:5" x14ac:dyDescent="0.25">
      <c r="A33" s="45" t="s">
        <v>6</v>
      </c>
      <c r="B33" s="45" t="s">
        <v>16</v>
      </c>
      <c r="C33" s="46">
        <v>16</v>
      </c>
      <c r="D33" s="45">
        <v>2601</v>
      </c>
      <c r="E33" s="47">
        <v>10346</v>
      </c>
    </row>
    <row r="34" spans="1:5" x14ac:dyDescent="0.25">
      <c r="A34" s="45" t="s">
        <v>6</v>
      </c>
      <c r="B34" s="45" t="s">
        <v>16</v>
      </c>
      <c r="C34" s="46">
        <v>16</v>
      </c>
      <c r="D34" s="45">
        <v>2680</v>
      </c>
      <c r="E34" s="47">
        <v>10346</v>
      </c>
    </row>
    <row r="35" spans="1:5" x14ac:dyDescent="0.25">
      <c r="A35" s="45" t="s">
        <v>6</v>
      </c>
      <c r="B35" s="45" t="s">
        <v>16</v>
      </c>
      <c r="C35" s="46">
        <v>16</v>
      </c>
      <c r="D35" s="45">
        <v>5015</v>
      </c>
      <c r="E35" s="47">
        <v>10346</v>
      </c>
    </row>
    <row r="36" spans="1:5" x14ac:dyDescent="0.25">
      <c r="A36" s="45" t="s">
        <v>6</v>
      </c>
      <c r="B36" s="45" t="s">
        <v>16</v>
      </c>
      <c r="C36" s="46">
        <v>16</v>
      </c>
      <c r="D36" s="45">
        <v>5321</v>
      </c>
      <c r="E36" s="47">
        <v>10346</v>
      </c>
    </row>
    <row r="37" spans="1:5" x14ac:dyDescent="0.25">
      <c r="A37" s="45" t="s">
        <v>6</v>
      </c>
      <c r="B37" s="45" t="s">
        <v>16</v>
      </c>
      <c r="C37" s="46">
        <v>16</v>
      </c>
      <c r="D37" s="45">
        <v>6748</v>
      </c>
      <c r="E37" s="47">
        <v>10346</v>
      </c>
    </row>
    <row r="38" spans="1:5" x14ac:dyDescent="0.25">
      <c r="A38" s="45" t="s">
        <v>6</v>
      </c>
      <c r="B38" s="45" t="s">
        <v>16</v>
      </c>
      <c r="C38" s="46">
        <v>16</v>
      </c>
      <c r="D38" s="45">
        <v>7413</v>
      </c>
      <c r="E38" s="47">
        <v>10346</v>
      </c>
    </row>
    <row r="39" spans="1:5" x14ac:dyDescent="0.25">
      <c r="A39" s="45" t="s">
        <v>6</v>
      </c>
      <c r="B39" s="45" t="s">
        <v>16</v>
      </c>
      <c r="C39" s="46">
        <v>16</v>
      </c>
      <c r="D39" s="45">
        <v>7663</v>
      </c>
      <c r="E39" s="47">
        <v>10346</v>
      </c>
    </row>
    <row r="40" spans="1:5" x14ac:dyDescent="0.25">
      <c r="A40" s="45" t="s">
        <v>6</v>
      </c>
      <c r="B40" s="45" t="s">
        <v>16</v>
      </c>
      <c r="C40" s="46">
        <v>16</v>
      </c>
      <c r="D40" s="45">
        <v>8555</v>
      </c>
      <c r="E40" s="47">
        <v>10346</v>
      </c>
    </row>
    <row r="41" spans="1:5" x14ac:dyDescent="0.25">
      <c r="A41" s="45" t="s">
        <v>6</v>
      </c>
      <c r="B41" s="45" t="s">
        <v>16</v>
      </c>
      <c r="C41" s="46">
        <v>16</v>
      </c>
      <c r="D41" s="45">
        <v>8897</v>
      </c>
      <c r="E41" s="47">
        <v>10346</v>
      </c>
    </row>
    <row r="42" spans="1:5" x14ac:dyDescent="0.25">
      <c r="A42" s="45" t="s">
        <v>6</v>
      </c>
      <c r="B42" s="45" t="s">
        <v>16</v>
      </c>
      <c r="C42" s="46">
        <v>16</v>
      </c>
      <c r="D42" s="45">
        <v>9174</v>
      </c>
      <c r="E42" s="47">
        <v>10346</v>
      </c>
    </row>
    <row r="43" spans="1:5" x14ac:dyDescent="0.25">
      <c r="A43" s="45" t="s">
        <v>6</v>
      </c>
      <c r="B43" s="45" t="s">
        <v>16</v>
      </c>
      <c r="C43" s="46">
        <v>16</v>
      </c>
      <c r="D43" s="45">
        <v>9838</v>
      </c>
      <c r="E43" s="47">
        <v>10346</v>
      </c>
    </row>
    <row r="44" spans="1:5" x14ac:dyDescent="0.25">
      <c r="A44" s="48" t="s">
        <v>6</v>
      </c>
      <c r="B44" s="48" t="s">
        <v>16</v>
      </c>
      <c r="C44" s="49">
        <v>32</v>
      </c>
      <c r="D44" s="48">
        <v>2806</v>
      </c>
      <c r="E44" s="50">
        <v>5952</v>
      </c>
    </row>
    <row r="45" spans="1:5" x14ac:dyDescent="0.25">
      <c r="A45" s="48" t="s">
        <v>6</v>
      </c>
      <c r="B45" s="48" t="s">
        <v>16</v>
      </c>
      <c r="C45" s="49">
        <v>32</v>
      </c>
      <c r="D45" s="48">
        <v>225</v>
      </c>
      <c r="E45" s="50">
        <v>5952</v>
      </c>
    </row>
    <row r="46" spans="1:5" x14ac:dyDescent="0.25">
      <c r="A46" s="48" t="s">
        <v>6</v>
      </c>
      <c r="B46" s="48" t="s">
        <v>16</v>
      </c>
      <c r="C46" s="49">
        <v>32</v>
      </c>
      <c r="D46" s="48">
        <v>353</v>
      </c>
      <c r="E46" s="50">
        <v>5952</v>
      </c>
    </row>
    <row r="47" spans="1:5" x14ac:dyDescent="0.25">
      <c r="A47" s="48" t="s">
        <v>6</v>
      </c>
      <c r="B47" s="48" t="s">
        <v>16</v>
      </c>
      <c r="C47" s="49">
        <v>32</v>
      </c>
      <c r="D47" s="48">
        <v>540</v>
      </c>
      <c r="E47" s="50">
        <v>5952</v>
      </c>
    </row>
    <row r="48" spans="1:5" x14ac:dyDescent="0.25">
      <c r="A48" s="48" t="s">
        <v>6</v>
      </c>
      <c r="B48" s="48" t="s">
        <v>16</v>
      </c>
      <c r="C48" s="49">
        <v>32</v>
      </c>
      <c r="D48" s="48">
        <v>964</v>
      </c>
      <c r="E48" s="50">
        <v>5952</v>
      </c>
    </row>
    <row r="49" spans="1:5" x14ac:dyDescent="0.25">
      <c r="A49" s="48" t="s">
        <v>6</v>
      </c>
      <c r="B49" s="48" t="s">
        <v>16</v>
      </c>
      <c r="C49" s="49">
        <v>32</v>
      </c>
      <c r="D49" s="48">
        <v>1088</v>
      </c>
      <c r="E49" s="50">
        <v>5952</v>
      </c>
    </row>
    <row r="50" spans="1:5" x14ac:dyDescent="0.25">
      <c r="A50" s="48" t="s">
        <v>6</v>
      </c>
      <c r="B50" s="48" t="s">
        <v>16</v>
      </c>
      <c r="C50" s="49">
        <v>32</v>
      </c>
      <c r="D50" s="48">
        <v>1205</v>
      </c>
      <c r="E50" s="50">
        <v>5952</v>
      </c>
    </row>
    <row r="51" spans="1:5" x14ac:dyDescent="0.25">
      <c r="A51" s="48" t="s">
        <v>6</v>
      </c>
      <c r="B51" s="48" t="s">
        <v>16</v>
      </c>
      <c r="C51" s="49">
        <v>32</v>
      </c>
      <c r="D51" s="48">
        <v>1288</v>
      </c>
      <c r="E51" s="50">
        <v>5952</v>
      </c>
    </row>
    <row r="52" spans="1:5" x14ac:dyDescent="0.25">
      <c r="A52" s="48" t="s">
        <v>6</v>
      </c>
      <c r="B52" s="48" t="s">
        <v>16</v>
      </c>
      <c r="C52" s="49">
        <v>32</v>
      </c>
      <c r="D52" s="48">
        <v>2364</v>
      </c>
      <c r="E52" s="50">
        <v>5952</v>
      </c>
    </row>
    <row r="53" spans="1:5" x14ac:dyDescent="0.25">
      <c r="A53" s="48" t="s">
        <v>6</v>
      </c>
      <c r="B53" s="48" t="s">
        <v>16</v>
      </c>
      <c r="C53" s="49">
        <v>32</v>
      </c>
      <c r="D53" s="48">
        <v>2492</v>
      </c>
      <c r="E53" s="50">
        <v>5952</v>
      </c>
    </row>
    <row r="54" spans="1:5" x14ac:dyDescent="0.25">
      <c r="A54" s="48" t="s">
        <v>6</v>
      </c>
      <c r="B54" s="48" t="s">
        <v>16</v>
      </c>
      <c r="C54" s="49">
        <v>32</v>
      </c>
      <c r="D54" s="48">
        <v>2601</v>
      </c>
      <c r="E54" s="50">
        <v>5952</v>
      </c>
    </row>
    <row r="55" spans="1:5" x14ac:dyDescent="0.25">
      <c r="A55" s="48" t="s">
        <v>6</v>
      </c>
      <c r="B55" s="48" t="s">
        <v>16</v>
      </c>
      <c r="C55" s="49">
        <v>32</v>
      </c>
      <c r="D55" s="48">
        <v>2680</v>
      </c>
      <c r="E55" s="50">
        <v>5952</v>
      </c>
    </row>
    <row r="56" spans="1:5" x14ac:dyDescent="0.25">
      <c r="A56" s="48" t="s">
        <v>6</v>
      </c>
      <c r="B56" s="48" t="s">
        <v>16</v>
      </c>
      <c r="C56" s="49">
        <v>32</v>
      </c>
      <c r="D56" s="48">
        <v>5015</v>
      </c>
      <c r="E56" s="50">
        <v>5952</v>
      </c>
    </row>
    <row r="57" spans="1:5" x14ac:dyDescent="0.25">
      <c r="A57" s="48" t="s">
        <v>6</v>
      </c>
      <c r="B57" s="48" t="s">
        <v>16</v>
      </c>
      <c r="C57" s="49">
        <v>32</v>
      </c>
      <c r="D57" s="48">
        <v>5321</v>
      </c>
      <c r="E57" s="50">
        <v>5952</v>
      </c>
    </row>
    <row r="58" spans="1:5" x14ac:dyDescent="0.25">
      <c r="A58" s="48" t="s">
        <v>6</v>
      </c>
      <c r="B58" s="48" t="s">
        <v>16</v>
      </c>
      <c r="C58" s="49">
        <v>32</v>
      </c>
      <c r="D58" s="48">
        <v>6748</v>
      </c>
      <c r="E58" s="50">
        <v>5952</v>
      </c>
    </row>
    <row r="59" spans="1:5" x14ac:dyDescent="0.25">
      <c r="A59" s="48" t="s">
        <v>6</v>
      </c>
      <c r="B59" s="48" t="s">
        <v>16</v>
      </c>
      <c r="C59" s="49">
        <v>32</v>
      </c>
      <c r="D59" s="48">
        <v>7413</v>
      </c>
      <c r="E59" s="50">
        <v>5952</v>
      </c>
    </row>
    <row r="60" spans="1:5" x14ac:dyDescent="0.25">
      <c r="A60" s="48" t="s">
        <v>6</v>
      </c>
      <c r="B60" s="48" t="s">
        <v>16</v>
      </c>
      <c r="C60" s="49">
        <v>32</v>
      </c>
      <c r="D60" s="48">
        <v>7663</v>
      </c>
      <c r="E60" s="50">
        <v>5952</v>
      </c>
    </row>
    <row r="61" spans="1:5" x14ac:dyDescent="0.25">
      <c r="A61" s="48" t="s">
        <v>6</v>
      </c>
      <c r="B61" s="48" t="s">
        <v>16</v>
      </c>
      <c r="C61" s="49">
        <v>32</v>
      </c>
      <c r="D61" s="48">
        <v>8555</v>
      </c>
      <c r="E61" s="50">
        <v>5952</v>
      </c>
    </row>
    <row r="62" spans="1:5" x14ac:dyDescent="0.25">
      <c r="A62" s="48" t="s">
        <v>6</v>
      </c>
      <c r="B62" s="48" t="s">
        <v>16</v>
      </c>
      <c r="C62" s="49">
        <v>32</v>
      </c>
      <c r="D62" s="48">
        <v>8897</v>
      </c>
      <c r="E62" s="50">
        <v>5952</v>
      </c>
    </row>
    <row r="63" spans="1:5" x14ac:dyDescent="0.25">
      <c r="A63" s="48" t="s">
        <v>6</v>
      </c>
      <c r="B63" s="48" t="s">
        <v>16</v>
      </c>
      <c r="C63" s="49">
        <v>32</v>
      </c>
      <c r="D63" s="48">
        <v>9174</v>
      </c>
      <c r="E63" s="50">
        <v>5952</v>
      </c>
    </row>
    <row r="64" spans="1:5" x14ac:dyDescent="0.25">
      <c r="A64" s="48" t="s">
        <v>6</v>
      </c>
      <c r="B64" s="48" t="s">
        <v>16</v>
      </c>
      <c r="C64" s="49">
        <v>32</v>
      </c>
      <c r="D64" s="48">
        <v>9838</v>
      </c>
      <c r="E64" s="50">
        <v>5952</v>
      </c>
    </row>
    <row r="65" spans="1:5" x14ac:dyDescent="0.25">
      <c r="A65" s="51" t="s">
        <v>6</v>
      </c>
      <c r="B65" s="51" t="s">
        <v>16</v>
      </c>
      <c r="C65" s="52">
        <v>64</v>
      </c>
      <c r="D65" s="51">
        <v>2806</v>
      </c>
      <c r="E65" s="53">
        <v>3396</v>
      </c>
    </row>
    <row r="66" spans="1:5" x14ac:dyDescent="0.25">
      <c r="A66" s="51" t="s">
        <v>6</v>
      </c>
      <c r="B66" s="51" t="s">
        <v>16</v>
      </c>
      <c r="C66" s="52">
        <v>64</v>
      </c>
      <c r="D66" s="51">
        <v>225</v>
      </c>
      <c r="E66" s="53">
        <v>3396</v>
      </c>
    </row>
    <row r="67" spans="1:5" x14ac:dyDescent="0.25">
      <c r="A67" s="51" t="s">
        <v>6</v>
      </c>
      <c r="B67" s="51" t="s">
        <v>16</v>
      </c>
      <c r="C67" s="52">
        <v>64</v>
      </c>
      <c r="D67" s="51">
        <v>353</v>
      </c>
      <c r="E67" s="53">
        <v>3396</v>
      </c>
    </row>
    <row r="68" spans="1:5" x14ac:dyDescent="0.25">
      <c r="A68" s="51" t="s">
        <v>6</v>
      </c>
      <c r="B68" s="51" t="s">
        <v>16</v>
      </c>
      <c r="C68" s="52">
        <v>64</v>
      </c>
      <c r="D68" s="51">
        <v>540</v>
      </c>
      <c r="E68" s="53">
        <v>3396</v>
      </c>
    </row>
    <row r="69" spans="1:5" x14ac:dyDescent="0.25">
      <c r="A69" s="51" t="s">
        <v>6</v>
      </c>
      <c r="B69" s="51" t="s">
        <v>16</v>
      </c>
      <c r="C69" s="52">
        <v>64</v>
      </c>
      <c r="D69" s="51">
        <v>964</v>
      </c>
      <c r="E69" s="53">
        <v>3396</v>
      </c>
    </row>
    <row r="70" spans="1:5" x14ac:dyDescent="0.25">
      <c r="A70" s="51" t="s">
        <v>6</v>
      </c>
      <c r="B70" s="51" t="s">
        <v>16</v>
      </c>
      <c r="C70" s="52">
        <v>64</v>
      </c>
      <c r="D70" s="51">
        <v>1088</v>
      </c>
      <c r="E70" s="53">
        <v>3396</v>
      </c>
    </row>
    <row r="71" spans="1:5" x14ac:dyDescent="0.25">
      <c r="A71" s="51" t="s">
        <v>6</v>
      </c>
      <c r="B71" s="51" t="s">
        <v>16</v>
      </c>
      <c r="C71" s="52">
        <v>64</v>
      </c>
      <c r="D71" s="51">
        <v>1205</v>
      </c>
      <c r="E71" s="53">
        <v>3396</v>
      </c>
    </row>
    <row r="72" spans="1:5" x14ac:dyDescent="0.25">
      <c r="A72" s="51" t="s">
        <v>6</v>
      </c>
      <c r="B72" s="51" t="s">
        <v>16</v>
      </c>
      <c r="C72" s="52">
        <v>64</v>
      </c>
      <c r="D72" s="51">
        <v>1288</v>
      </c>
      <c r="E72" s="53">
        <v>3396</v>
      </c>
    </row>
    <row r="73" spans="1:5" x14ac:dyDescent="0.25">
      <c r="A73" s="51" t="s">
        <v>6</v>
      </c>
      <c r="B73" s="51" t="s">
        <v>16</v>
      </c>
      <c r="C73" s="52">
        <v>64</v>
      </c>
      <c r="D73" s="51">
        <v>2364</v>
      </c>
      <c r="E73" s="53">
        <v>3396</v>
      </c>
    </row>
    <row r="74" spans="1:5" x14ac:dyDescent="0.25">
      <c r="A74" s="51" t="s">
        <v>6</v>
      </c>
      <c r="B74" s="51" t="s">
        <v>16</v>
      </c>
      <c r="C74" s="52">
        <v>64</v>
      </c>
      <c r="D74" s="51">
        <v>2492</v>
      </c>
      <c r="E74" s="53">
        <v>3396</v>
      </c>
    </row>
    <row r="75" spans="1:5" x14ac:dyDescent="0.25">
      <c r="A75" s="51" t="s">
        <v>6</v>
      </c>
      <c r="B75" s="51" t="s">
        <v>16</v>
      </c>
      <c r="C75" s="52">
        <v>64</v>
      </c>
      <c r="D75" s="51">
        <v>2601</v>
      </c>
      <c r="E75" s="53">
        <v>3396</v>
      </c>
    </row>
    <row r="76" spans="1:5" x14ac:dyDescent="0.25">
      <c r="A76" s="51" t="s">
        <v>6</v>
      </c>
      <c r="B76" s="51" t="s">
        <v>16</v>
      </c>
      <c r="C76" s="52">
        <v>64</v>
      </c>
      <c r="D76" s="51">
        <v>2680</v>
      </c>
      <c r="E76" s="53">
        <v>3396</v>
      </c>
    </row>
    <row r="77" spans="1:5" x14ac:dyDescent="0.25">
      <c r="A77" s="51" t="s">
        <v>6</v>
      </c>
      <c r="B77" s="51" t="s">
        <v>16</v>
      </c>
      <c r="C77" s="52">
        <v>64</v>
      </c>
      <c r="D77" s="51">
        <v>5015</v>
      </c>
      <c r="E77" s="53">
        <v>3396</v>
      </c>
    </row>
    <row r="78" spans="1:5" x14ac:dyDescent="0.25">
      <c r="A78" s="51" t="s">
        <v>6</v>
      </c>
      <c r="B78" s="51" t="s">
        <v>16</v>
      </c>
      <c r="C78" s="52">
        <v>64</v>
      </c>
      <c r="D78" s="51">
        <v>5321</v>
      </c>
      <c r="E78" s="53">
        <v>3396</v>
      </c>
    </row>
    <row r="79" spans="1:5" x14ac:dyDescent="0.25">
      <c r="A79" s="51" t="s">
        <v>6</v>
      </c>
      <c r="B79" s="51" t="s">
        <v>16</v>
      </c>
      <c r="C79" s="52">
        <v>64</v>
      </c>
      <c r="D79" s="51">
        <v>6748</v>
      </c>
      <c r="E79" s="53">
        <v>3396</v>
      </c>
    </row>
    <row r="80" spans="1:5" x14ac:dyDescent="0.25">
      <c r="A80" s="51" t="s">
        <v>6</v>
      </c>
      <c r="B80" s="51" t="s">
        <v>16</v>
      </c>
      <c r="C80" s="52">
        <v>64</v>
      </c>
      <c r="D80" s="51">
        <v>7413</v>
      </c>
      <c r="E80" s="53">
        <v>3396</v>
      </c>
    </row>
    <row r="81" spans="1:5" x14ac:dyDescent="0.25">
      <c r="A81" s="51" t="s">
        <v>6</v>
      </c>
      <c r="B81" s="51" t="s">
        <v>16</v>
      </c>
      <c r="C81" s="52">
        <v>64</v>
      </c>
      <c r="D81" s="51">
        <v>7663</v>
      </c>
      <c r="E81" s="53">
        <v>3396</v>
      </c>
    </row>
    <row r="82" spans="1:5" x14ac:dyDescent="0.25">
      <c r="A82" s="51" t="s">
        <v>6</v>
      </c>
      <c r="B82" s="51" t="s">
        <v>16</v>
      </c>
      <c r="C82" s="52">
        <v>64</v>
      </c>
      <c r="D82" s="51">
        <v>8555</v>
      </c>
      <c r="E82" s="53">
        <v>3396</v>
      </c>
    </row>
    <row r="83" spans="1:5" x14ac:dyDescent="0.25">
      <c r="A83" s="51" t="s">
        <v>6</v>
      </c>
      <c r="B83" s="51" t="s">
        <v>16</v>
      </c>
      <c r="C83" s="52">
        <v>64</v>
      </c>
      <c r="D83" s="51">
        <v>8897</v>
      </c>
      <c r="E83" s="53">
        <v>3396</v>
      </c>
    </row>
    <row r="84" spans="1:5" x14ac:dyDescent="0.25">
      <c r="A84" s="51" t="s">
        <v>6</v>
      </c>
      <c r="B84" s="51" t="s">
        <v>16</v>
      </c>
      <c r="C84" s="52">
        <v>64</v>
      </c>
      <c r="D84" s="51">
        <v>9174</v>
      </c>
      <c r="E84" s="53">
        <v>3396</v>
      </c>
    </row>
    <row r="85" spans="1:5" ht="15.75" thickBot="1" x14ac:dyDescent="0.3">
      <c r="A85" s="54" t="s">
        <v>6</v>
      </c>
      <c r="B85" s="54" t="s">
        <v>16</v>
      </c>
      <c r="C85" s="55">
        <v>64</v>
      </c>
      <c r="D85" s="54">
        <v>9838</v>
      </c>
      <c r="E85" s="56">
        <v>3396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CDCF-A37E-474A-BE33-A219CF473E5C}">
  <dimension ref="A1:H85"/>
  <sheetViews>
    <sheetView workbookViewId="0">
      <selection activeCell="G30" sqref="G30:H32"/>
    </sheetView>
  </sheetViews>
  <sheetFormatPr baseColWidth="10" defaultRowHeight="15" x14ac:dyDescent="0.25"/>
  <cols>
    <col min="1" max="1" width="15.7109375" customWidth="1"/>
    <col min="7" max="7" width="18.140625" customWidth="1"/>
  </cols>
  <sheetData>
    <row r="1" spans="1:5" ht="16.5" thickBot="1" x14ac:dyDescent="0.3">
      <c r="A1" s="38" t="s">
        <v>10</v>
      </c>
      <c r="B1" s="36" t="s">
        <v>15</v>
      </c>
      <c r="C1" s="36" t="s">
        <v>11</v>
      </c>
      <c r="D1" s="36" t="s">
        <v>12</v>
      </c>
      <c r="E1" s="63" t="s">
        <v>13</v>
      </c>
    </row>
    <row r="2" spans="1:5" x14ac:dyDescent="0.25">
      <c r="A2" s="39" t="s">
        <v>7</v>
      </c>
      <c r="B2" s="39" t="s">
        <v>5</v>
      </c>
      <c r="C2" s="40">
        <v>8</v>
      </c>
      <c r="D2" s="57">
        <v>2806</v>
      </c>
      <c r="E2" s="64">
        <v>529</v>
      </c>
    </row>
    <row r="3" spans="1:5" x14ac:dyDescent="0.25">
      <c r="A3" s="42" t="s">
        <v>7</v>
      </c>
      <c r="B3" s="42" t="s">
        <v>5</v>
      </c>
      <c r="C3" s="43">
        <v>8</v>
      </c>
      <c r="D3" s="58">
        <v>225</v>
      </c>
      <c r="E3" s="26">
        <v>485</v>
      </c>
    </row>
    <row r="4" spans="1:5" x14ac:dyDescent="0.25">
      <c r="A4" s="42" t="s">
        <v>7</v>
      </c>
      <c r="B4" s="42" t="s">
        <v>5</v>
      </c>
      <c r="C4" s="43">
        <v>8</v>
      </c>
      <c r="D4" s="58">
        <v>353</v>
      </c>
      <c r="E4" s="26">
        <v>431</v>
      </c>
    </row>
    <row r="5" spans="1:5" x14ac:dyDescent="0.25">
      <c r="A5" s="42" t="s">
        <v>7</v>
      </c>
      <c r="B5" s="42" t="s">
        <v>5</v>
      </c>
      <c r="C5" s="43">
        <v>8</v>
      </c>
      <c r="D5" s="58">
        <v>540</v>
      </c>
      <c r="E5" s="26">
        <v>478</v>
      </c>
    </row>
    <row r="6" spans="1:5" x14ac:dyDescent="0.25">
      <c r="A6" s="42" t="s">
        <v>7</v>
      </c>
      <c r="B6" s="42" t="s">
        <v>5</v>
      </c>
      <c r="C6" s="43">
        <v>8</v>
      </c>
      <c r="D6" s="58">
        <v>964</v>
      </c>
      <c r="E6" s="26">
        <v>467</v>
      </c>
    </row>
    <row r="7" spans="1:5" x14ac:dyDescent="0.25">
      <c r="A7" s="42" t="s">
        <v>7</v>
      </c>
      <c r="B7" s="42" t="s">
        <v>5</v>
      </c>
      <c r="C7" s="43">
        <v>8</v>
      </c>
      <c r="D7" s="58">
        <v>1088</v>
      </c>
      <c r="E7" s="26">
        <v>511</v>
      </c>
    </row>
    <row r="8" spans="1:5" x14ac:dyDescent="0.25">
      <c r="A8" s="42" t="s">
        <v>7</v>
      </c>
      <c r="B8" s="42" t="s">
        <v>5</v>
      </c>
      <c r="C8" s="43">
        <v>8</v>
      </c>
      <c r="D8" s="58">
        <v>1205</v>
      </c>
      <c r="E8" s="26">
        <v>773</v>
      </c>
    </row>
    <row r="9" spans="1:5" x14ac:dyDescent="0.25">
      <c r="A9" s="42" t="s">
        <v>7</v>
      </c>
      <c r="B9" s="42" t="s">
        <v>5</v>
      </c>
      <c r="C9" s="43">
        <v>8</v>
      </c>
      <c r="D9" s="58">
        <v>1288</v>
      </c>
      <c r="E9" s="26">
        <v>416</v>
      </c>
    </row>
    <row r="10" spans="1:5" x14ac:dyDescent="0.25">
      <c r="A10" s="42" t="s">
        <v>7</v>
      </c>
      <c r="B10" s="42" t="s">
        <v>5</v>
      </c>
      <c r="C10" s="43">
        <v>8</v>
      </c>
      <c r="D10" s="58">
        <v>2364</v>
      </c>
      <c r="E10" s="26">
        <v>407</v>
      </c>
    </row>
    <row r="11" spans="1:5" x14ac:dyDescent="0.25">
      <c r="A11" s="42" t="s">
        <v>7</v>
      </c>
      <c r="B11" s="42" t="s">
        <v>5</v>
      </c>
      <c r="C11" s="43">
        <v>8</v>
      </c>
      <c r="D11" s="58">
        <v>2492</v>
      </c>
      <c r="E11" s="26">
        <v>462</v>
      </c>
    </row>
    <row r="12" spans="1:5" x14ac:dyDescent="0.25">
      <c r="A12" s="42" t="s">
        <v>7</v>
      </c>
      <c r="B12" s="42" t="s">
        <v>5</v>
      </c>
      <c r="C12" s="43">
        <v>8</v>
      </c>
      <c r="D12" s="58">
        <v>2601</v>
      </c>
      <c r="E12" s="26">
        <v>445</v>
      </c>
    </row>
    <row r="13" spans="1:5" x14ac:dyDescent="0.25">
      <c r="A13" s="42" t="s">
        <v>7</v>
      </c>
      <c r="B13" s="42" t="s">
        <v>5</v>
      </c>
      <c r="C13" s="43">
        <v>8</v>
      </c>
      <c r="D13" s="58">
        <v>2680</v>
      </c>
      <c r="E13" s="26">
        <v>416</v>
      </c>
    </row>
    <row r="14" spans="1:5" x14ac:dyDescent="0.25">
      <c r="A14" s="42" t="s">
        <v>7</v>
      </c>
      <c r="B14" s="42" t="s">
        <v>5</v>
      </c>
      <c r="C14" s="43">
        <v>8</v>
      </c>
      <c r="D14" s="58">
        <v>5015</v>
      </c>
      <c r="E14" s="26">
        <v>462</v>
      </c>
    </row>
    <row r="15" spans="1:5" x14ac:dyDescent="0.25">
      <c r="A15" s="42" t="s">
        <v>7</v>
      </c>
      <c r="B15" s="42" t="s">
        <v>5</v>
      </c>
      <c r="C15" s="43">
        <v>8</v>
      </c>
      <c r="D15" s="58">
        <v>5321</v>
      </c>
      <c r="E15" s="26">
        <v>491</v>
      </c>
    </row>
    <row r="16" spans="1:5" x14ac:dyDescent="0.25">
      <c r="A16" s="42" t="s">
        <v>7</v>
      </c>
      <c r="B16" s="42" t="s">
        <v>5</v>
      </c>
      <c r="C16" s="43">
        <v>8</v>
      </c>
      <c r="D16" s="58">
        <v>6748</v>
      </c>
      <c r="E16" s="26">
        <v>416</v>
      </c>
    </row>
    <row r="17" spans="1:8" x14ac:dyDescent="0.25">
      <c r="A17" s="42" t="s">
        <v>7</v>
      </c>
      <c r="B17" s="42" t="s">
        <v>5</v>
      </c>
      <c r="C17" s="43">
        <v>8</v>
      </c>
      <c r="D17" s="58">
        <v>7413</v>
      </c>
      <c r="E17" s="26">
        <v>657</v>
      </c>
    </row>
    <row r="18" spans="1:8" x14ac:dyDescent="0.25">
      <c r="A18" s="42" t="s">
        <v>7</v>
      </c>
      <c r="B18" s="42" t="s">
        <v>5</v>
      </c>
      <c r="C18" s="43">
        <v>8</v>
      </c>
      <c r="D18" s="58">
        <v>7663</v>
      </c>
      <c r="E18" s="26">
        <v>413</v>
      </c>
    </row>
    <row r="19" spans="1:8" x14ac:dyDescent="0.25">
      <c r="A19" s="42" t="s">
        <v>7</v>
      </c>
      <c r="B19" s="42" t="s">
        <v>5</v>
      </c>
      <c r="C19" s="43">
        <v>8</v>
      </c>
      <c r="D19" s="58">
        <v>8555</v>
      </c>
      <c r="E19" s="26">
        <v>435</v>
      </c>
    </row>
    <row r="20" spans="1:8" x14ac:dyDescent="0.25">
      <c r="A20" s="42" t="s">
        <v>7</v>
      </c>
      <c r="B20" s="42" t="s">
        <v>5</v>
      </c>
      <c r="C20" s="43">
        <v>8</v>
      </c>
      <c r="D20" s="58">
        <v>8897</v>
      </c>
      <c r="E20" s="26">
        <v>491</v>
      </c>
    </row>
    <row r="21" spans="1:8" x14ac:dyDescent="0.25">
      <c r="A21" s="42" t="s">
        <v>7</v>
      </c>
      <c r="B21" s="42" t="s">
        <v>5</v>
      </c>
      <c r="C21" s="43">
        <v>8</v>
      </c>
      <c r="D21" s="58">
        <v>9174</v>
      </c>
      <c r="E21" s="26">
        <v>495</v>
      </c>
    </row>
    <row r="22" spans="1:8" x14ac:dyDescent="0.25">
      <c r="A22" s="42" t="s">
        <v>7</v>
      </c>
      <c r="B22" s="42" t="s">
        <v>5</v>
      </c>
      <c r="C22" s="43">
        <v>8</v>
      </c>
      <c r="D22" s="58">
        <v>9838</v>
      </c>
      <c r="E22" s="26">
        <v>483</v>
      </c>
    </row>
    <row r="23" spans="1:8" x14ac:dyDescent="0.25">
      <c r="A23" s="45" t="s">
        <v>7</v>
      </c>
      <c r="B23" s="45" t="s">
        <v>5</v>
      </c>
      <c r="C23" s="46">
        <v>16</v>
      </c>
      <c r="D23" s="59">
        <v>2806</v>
      </c>
      <c r="E23" s="65">
        <v>269</v>
      </c>
    </row>
    <row r="24" spans="1:8" x14ac:dyDescent="0.25">
      <c r="A24" s="45" t="s">
        <v>7</v>
      </c>
      <c r="B24" s="45" t="s">
        <v>5</v>
      </c>
      <c r="C24" s="46">
        <v>16</v>
      </c>
      <c r="D24" s="59">
        <v>225</v>
      </c>
      <c r="E24" s="65">
        <v>252</v>
      </c>
    </row>
    <row r="25" spans="1:8" x14ac:dyDescent="0.25">
      <c r="A25" s="45" t="s">
        <v>7</v>
      </c>
      <c r="B25" s="45" t="s">
        <v>5</v>
      </c>
      <c r="C25" s="46">
        <v>16</v>
      </c>
      <c r="D25" s="59">
        <v>353</v>
      </c>
      <c r="E25" s="65">
        <v>216</v>
      </c>
    </row>
    <row r="26" spans="1:8" x14ac:dyDescent="0.25">
      <c r="A26" s="45" t="s">
        <v>7</v>
      </c>
      <c r="B26" s="45" t="s">
        <v>5</v>
      </c>
      <c r="C26" s="46">
        <v>16</v>
      </c>
      <c r="D26" s="59">
        <v>540</v>
      </c>
      <c r="E26" s="65">
        <v>247</v>
      </c>
    </row>
    <row r="27" spans="1:8" x14ac:dyDescent="0.25">
      <c r="A27" s="45" t="s">
        <v>7</v>
      </c>
      <c r="B27" s="45" t="s">
        <v>5</v>
      </c>
      <c r="C27" s="46">
        <v>16</v>
      </c>
      <c r="D27" s="59">
        <v>964</v>
      </c>
      <c r="E27" s="65">
        <v>244</v>
      </c>
    </row>
    <row r="28" spans="1:8" x14ac:dyDescent="0.25">
      <c r="A28" s="45" t="s">
        <v>7</v>
      </c>
      <c r="B28" s="45" t="s">
        <v>5</v>
      </c>
      <c r="C28" s="46">
        <v>16</v>
      </c>
      <c r="D28" s="59">
        <v>1088</v>
      </c>
      <c r="E28" s="65">
        <v>262</v>
      </c>
    </row>
    <row r="29" spans="1:8" ht="15.75" thickBot="1" x14ac:dyDescent="0.3">
      <c r="A29" s="45" t="s">
        <v>7</v>
      </c>
      <c r="B29" s="45" t="s">
        <v>5</v>
      </c>
      <c r="C29" s="46">
        <v>16</v>
      </c>
      <c r="D29" s="59">
        <v>1205</v>
      </c>
      <c r="E29" s="65">
        <v>417</v>
      </c>
    </row>
    <row r="30" spans="1:8" x14ac:dyDescent="0.25">
      <c r="A30" s="45" t="s">
        <v>7</v>
      </c>
      <c r="B30" s="45" t="s">
        <v>5</v>
      </c>
      <c r="C30" s="46">
        <v>16</v>
      </c>
      <c r="D30" s="59">
        <v>1288</v>
      </c>
      <c r="E30" s="65">
        <v>208</v>
      </c>
      <c r="G30" s="67" t="s">
        <v>18</v>
      </c>
      <c r="H30" s="68">
        <f>MAX(E2:E85)</f>
        <v>1724</v>
      </c>
    </row>
    <row r="31" spans="1:8" x14ac:dyDescent="0.25">
      <c r="A31" s="45" t="s">
        <v>7</v>
      </c>
      <c r="B31" s="45" t="s">
        <v>5</v>
      </c>
      <c r="C31" s="46">
        <v>16</v>
      </c>
      <c r="D31" s="59">
        <v>2364</v>
      </c>
      <c r="E31" s="65">
        <v>211</v>
      </c>
      <c r="G31" s="69" t="s">
        <v>19</v>
      </c>
      <c r="H31" s="70">
        <f>MIN(E2:E85)</f>
        <v>116</v>
      </c>
    </row>
    <row r="32" spans="1:8" ht="15.75" thickBot="1" x14ac:dyDescent="0.3">
      <c r="A32" s="45" t="s">
        <v>7</v>
      </c>
      <c r="B32" s="45" t="s">
        <v>5</v>
      </c>
      <c r="C32" s="46">
        <v>16</v>
      </c>
      <c r="D32" s="59">
        <v>2492</v>
      </c>
      <c r="E32" s="65">
        <v>241</v>
      </c>
      <c r="G32" s="71" t="s">
        <v>20</v>
      </c>
      <c r="H32" s="72">
        <f>AVERAGE(E2:E85)</f>
        <v>507.61904761904759</v>
      </c>
    </row>
    <row r="33" spans="1:5" x14ac:dyDescent="0.25">
      <c r="A33" s="45" t="s">
        <v>7</v>
      </c>
      <c r="B33" s="45" t="s">
        <v>5</v>
      </c>
      <c r="C33" s="46">
        <v>16</v>
      </c>
      <c r="D33" s="59">
        <v>2601</v>
      </c>
      <c r="E33" s="65">
        <v>233</v>
      </c>
    </row>
    <row r="34" spans="1:5" x14ac:dyDescent="0.25">
      <c r="A34" s="45" t="s">
        <v>7</v>
      </c>
      <c r="B34" s="45" t="s">
        <v>5</v>
      </c>
      <c r="C34" s="46">
        <v>16</v>
      </c>
      <c r="D34" s="59">
        <v>2680</v>
      </c>
      <c r="E34" s="65">
        <v>216</v>
      </c>
    </row>
    <row r="35" spans="1:5" x14ac:dyDescent="0.25">
      <c r="A35" s="45" t="s">
        <v>7</v>
      </c>
      <c r="B35" s="45" t="s">
        <v>5</v>
      </c>
      <c r="C35" s="46">
        <v>16</v>
      </c>
      <c r="D35" s="59">
        <v>5015</v>
      </c>
      <c r="E35" s="65">
        <v>243</v>
      </c>
    </row>
    <row r="36" spans="1:5" x14ac:dyDescent="0.25">
      <c r="A36" s="45" t="s">
        <v>7</v>
      </c>
      <c r="B36" s="45" t="s">
        <v>5</v>
      </c>
      <c r="C36" s="46">
        <v>16</v>
      </c>
      <c r="D36" s="59">
        <v>5321</v>
      </c>
      <c r="E36" s="65">
        <v>249</v>
      </c>
    </row>
    <row r="37" spans="1:5" x14ac:dyDescent="0.25">
      <c r="A37" s="45" t="s">
        <v>7</v>
      </c>
      <c r="B37" s="45" t="s">
        <v>5</v>
      </c>
      <c r="C37" s="46">
        <v>16</v>
      </c>
      <c r="D37" s="59">
        <v>6748</v>
      </c>
      <c r="E37" s="65">
        <v>217</v>
      </c>
    </row>
    <row r="38" spans="1:5" x14ac:dyDescent="0.25">
      <c r="A38" s="45" t="s">
        <v>7</v>
      </c>
      <c r="B38" s="45" t="s">
        <v>5</v>
      </c>
      <c r="C38" s="46">
        <v>16</v>
      </c>
      <c r="D38" s="59">
        <v>7413</v>
      </c>
      <c r="E38" s="65">
        <v>334</v>
      </c>
    </row>
    <row r="39" spans="1:5" x14ac:dyDescent="0.25">
      <c r="A39" s="45" t="s">
        <v>7</v>
      </c>
      <c r="B39" s="45" t="s">
        <v>5</v>
      </c>
      <c r="C39" s="46">
        <v>16</v>
      </c>
      <c r="D39" s="59">
        <v>7663</v>
      </c>
      <c r="E39" s="65">
        <v>214</v>
      </c>
    </row>
    <row r="40" spans="1:5" x14ac:dyDescent="0.25">
      <c r="A40" s="45" t="s">
        <v>7</v>
      </c>
      <c r="B40" s="45" t="s">
        <v>5</v>
      </c>
      <c r="C40" s="46">
        <v>16</v>
      </c>
      <c r="D40" s="59">
        <v>8555</v>
      </c>
      <c r="E40" s="65">
        <v>228</v>
      </c>
    </row>
    <row r="41" spans="1:5" x14ac:dyDescent="0.25">
      <c r="A41" s="45" t="s">
        <v>7</v>
      </c>
      <c r="B41" s="45" t="s">
        <v>5</v>
      </c>
      <c r="C41" s="46">
        <v>16</v>
      </c>
      <c r="D41" s="59">
        <v>8897</v>
      </c>
      <c r="E41" s="65">
        <v>250</v>
      </c>
    </row>
    <row r="42" spans="1:5" x14ac:dyDescent="0.25">
      <c r="A42" s="45" t="s">
        <v>7</v>
      </c>
      <c r="B42" s="45" t="s">
        <v>5</v>
      </c>
      <c r="C42" s="46">
        <v>16</v>
      </c>
      <c r="D42" s="59">
        <v>9174</v>
      </c>
      <c r="E42" s="65">
        <v>254</v>
      </c>
    </row>
    <row r="43" spans="1:5" x14ac:dyDescent="0.25">
      <c r="A43" s="45" t="s">
        <v>7</v>
      </c>
      <c r="B43" s="45" t="s">
        <v>5</v>
      </c>
      <c r="C43" s="46">
        <v>16</v>
      </c>
      <c r="D43" s="59">
        <v>9838</v>
      </c>
      <c r="E43" s="65">
        <v>247</v>
      </c>
    </row>
    <row r="44" spans="1:5" x14ac:dyDescent="0.25">
      <c r="A44" s="48" t="s">
        <v>7</v>
      </c>
      <c r="B44" s="48" t="s">
        <v>5</v>
      </c>
      <c r="C44" s="49">
        <v>32</v>
      </c>
      <c r="D44" s="60">
        <v>2806</v>
      </c>
      <c r="E44" s="30">
        <v>145</v>
      </c>
    </row>
    <row r="45" spans="1:5" x14ac:dyDescent="0.25">
      <c r="A45" s="48" t="s">
        <v>7</v>
      </c>
      <c r="B45" s="48" t="s">
        <v>5</v>
      </c>
      <c r="C45" s="49">
        <v>32</v>
      </c>
      <c r="D45" s="60">
        <v>225</v>
      </c>
      <c r="E45" s="30">
        <v>136</v>
      </c>
    </row>
    <row r="46" spans="1:5" x14ac:dyDescent="0.25">
      <c r="A46" s="48" t="s">
        <v>7</v>
      </c>
      <c r="B46" s="48" t="s">
        <v>5</v>
      </c>
      <c r="C46" s="49">
        <v>32</v>
      </c>
      <c r="D46" s="60">
        <v>353</v>
      </c>
      <c r="E46" s="30">
        <v>124</v>
      </c>
    </row>
    <row r="47" spans="1:5" x14ac:dyDescent="0.25">
      <c r="A47" s="48" t="s">
        <v>7</v>
      </c>
      <c r="B47" s="48" t="s">
        <v>5</v>
      </c>
      <c r="C47" s="49">
        <v>32</v>
      </c>
      <c r="D47" s="60">
        <v>540</v>
      </c>
      <c r="E47" s="30">
        <v>130</v>
      </c>
    </row>
    <row r="48" spans="1:5" x14ac:dyDescent="0.25">
      <c r="A48" s="48" t="s">
        <v>7</v>
      </c>
      <c r="B48" s="48" t="s">
        <v>5</v>
      </c>
      <c r="C48" s="49">
        <v>32</v>
      </c>
      <c r="D48" s="60">
        <v>964</v>
      </c>
      <c r="E48" s="30">
        <v>144</v>
      </c>
    </row>
    <row r="49" spans="1:5" x14ac:dyDescent="0.25">
      <c r="A49" s="48" t="s">
        <v>7</v>
      </c>
      <c r="B49" s="48" t="s">
        <v>5</v>
      </c>
      <c r="C49" s="49">
        <v>32</v>
      </c>
      <c r="D49" s="60">
        <v>1088</v>
      </c>
      <c r="E49" s="30">
        <v>150</v>
      </c>
    </row>
    <row r="50" spans="1:5" x14ac:dyDescent="0.25">
      <c r="A50" s="48" t="s">
        <v>7</v>
      </c>
      <c r="B50" s="48" t="s">
        <v>5</v>
      </c>
      <c r="C50" s="49">
        <v>32</v>
      </c>
      <c r="D50" s="60">
        <v>1205</v>
      </c>
      <c r="E50" s="30">
        <v>240</v>
      </c>
    </row>
    <row r="51" spans="1:5" x14ac:dyDescent="0.25">
      <c r="A51" s="48" t="s">
        <v>7</v>
      </c>
      <c r="B51" s="48" t="s">
        <v>5</v>
      </c>
      <c r="C51" s="49">
        <v>32</v>
      </c>
      <c r="D51" s="60">
        <v>1288</v>
      </c>
      <c r="E51" s="30">
        <v>123</v>
      </c>
    </row>
    <row r="52" spans="1:5" x14ac:dyDescent="0.25">
      <c r="A52" s="48" t="s">
        <v>7</v>
      </c>
      <c r="B52" s="48" t="s">
        <v>5</v>
      </c>
      <c r="C52" s="49">
        <v>32</v>
      </c>
      <c r="D52" s="60">
        <v>2364</v>
      </c>
      <c r="E52" s="30">
        <v>124</v>
      </c>
    </row>
    <row r="53" spans="1:5" x14ac:dyDescent="0.25">
      <c r="A53" s="48" t="s">
        <v>7</v>
      </c>
      <c r="B53" s="48" t="s">
        <v>5</v>
      </c>
      <c r="C53" s="49">
        <v>32</v>
      </c>
      <c r="D53" s="60">
        <v>2492</v>
      </c>
      <c r="E53" s="30">
        <v>141</v>
      </c>
    </row>
    <row r="54" spans="1:5" x14ac:dyDescent="0.25">
      <c r="A54" s="48" t="s">
        <v>7</v>
      </c>
      <c r="B54" s="48" t="s">
        <v>5</v>
      </c>
      <c r="C54" s="49">
        <v>32</v>
      </c>
      <c r="D54" s="60">
        <v>2601</v>
      </c>
      <c r="E54" s="30">
        <v>135</v>
      </c>
    </row>
    <row r="55" spans="1:5" x14ac:dyDescent="0.25">
      <c r="A55" s="48" t="s">
        <v>7</v>
      </c>
      <c r="B55" s="48" t="s">
        <v>5</v>
      </c>
      <c r="C55" s="49">
        <v>32</v>
      </c>
      <c r="D55" s="60">
        <v>2680</v>
      </c>
      <c r="E55" s="30">
        <v>124</v>
      </c>
    </row>
    <row r="56" spans="1:5" x14ac:dyDescent="0.25">
      <c r="A56" s="48" t="s">
        <v>7</v>
      </c>
      <c r="B56" s="48" t="s">
        <v>5</v>
      </c>
      <c r="C56" s="49">
        <v>32</v>
      </c>
      <c r="D56" s="60">
        <v>5015</v>
      </c>
      <c r="E56" s="30">
        <v>136</v>
      </c>
    </row>
    <row r="57" spans="1:5" x14ac:dyDescent="0.25">
      <c r="A57" s="48" t="s">
        <v>7</v>
      </c>
      <c r="B57" s="48" t="s">
        <v>5</v>
      </c>
      <c r="C57" s="49">
        <v>32</v>
      </c>
      <c r="D57" s="60">
        <v>5321</v>
      </c>
      <c r="E57" s="30">
        <v>144</v>
      </c>
    </row>
    <row r="58" spans="1:5" x14ac:dyDescent="0.25">
      <c r="A58" s="48" t="s">
        <v>7</v>
      </c>
      <c r="B58" s="48" t="s">
        <v>5</v>
      </c>
      <c r="C58" s="49">
        <v>32</v>
      </c>
      <c r="D58" s="60">
        <v>6748</v>
      </c>
      <c r="E58" s="30">
        <v>129</v>
      </c>
    </row>
    <row r="59" spans="1:5" x14ac:dyDescent="0.25">
      <c r="A59" s="48" t="s">
        <v>7</v>
      </c>
      <c r="B59" s="48" t="s">
        <v>5</v>
      </c>
      <c r="C59" s="49">
        <v>32</v>
      </c>
      <c r="D59" s="60">
        <v>7413</v>
      </c>
      <c r="E59" s="30">
        <v>181</v>
      </c>
    </row>
    <row r="60" spans="1:5" x14ac:dyDescent="0.25">
      <c r="A60" s="48" t="s">
        <v>7</v>
      </c>
      <c r="B60" s="48" t="s">
        <v>5</v>
      </c>
      <c r="C60" s="49">
        <v>32</v>
      </c>
      <c r="D60" s="60">
        <v>7663</v>
      </c>
      <c r="E60" s="30">
        <v>118</v>
      </c>
    </row>
    <row r="61" spans="1:5" x14ac:dyDescent="0.25">
      <c r="A61" s="48" t="s">
        <v>7</v>
      </c>
      <c r="B61" s="48" t="s">
        <v>5</v>
      </c>
      <c r="C61" s="49">
        <v>32</v>
      </c>
      <c r="D61" s="60">
        <v>8555</v>
      </c>
      <c r="E61" s="30">
        <v>116</v>
      </c>
    </row>
    <row r="62" spans="1:5" x14ac:dyDescent="0.25">
      <c r="A62" s="48" t="s">
        <v>7</v>
      </c>
      <c r="B62" s="48" t="s">
        <v>5</v>
      </c>
      <c r="C62" s="49">
        <v>32</v>
      </c>
      <c r="D62" s="60">
        <v>8897</v>
      </c>
      <c r="E62" s="30">
        <v>148</v>
      </c>
    </row>
    <row r="63" spans="1:5" x14ac:dyDescent="0.25">
      <c r="A63" s="48" t="s">
        <v>7</v>
      </c>
      <c r="B63" s="48" t="s">
        <v>5</v>
      </c>
      <c r="C63" s="49">
        <v>32</v>
      </c>
      <c r="D63" s="60">
        <v>9174</v>
      </c>
      <c r="E63" s="30">
        <v>144</v>
      </c>
    </row>
    <row r="64" spans="1:5" x14ac:dyDescent="0.25">
      <c r="A64" s="48" t="s">
        <v>7</v>
      </c>
      <c r="B64" s="48" t="s">
        <v>5</v>
      </c>
      <c r="C64" s="49">
        <v>32</v>
      </c>
      <c r="D64" s="60">
        <v>9838</v>
      </c>
      <c r="E64" s="30">
        <v>142</v>
      </c>
    </row>
    <row r="65" spans="1:5" x14ac:dyDescent="0.25">
      <c r="A65" s="51" t="s">
        <v>7</v>
      </c>
      <c r="B65" s="51" t="s">
        <v>5</v>
      </c>
      <c r="C65" s="52">
        <v>64</v>
      </c>
      <c r="D65" s="61">
        <v>2806</v>
      </c>
      <c r="E65" s="32">
        <v>1130</v>
      </c>
    </row>
    <row r="66" spans="1:5" x14ac:dyDescent="0.25">
      <c r="A66" s="51" t="s">
        <v>7</v>
      </c>
      <c r="B66" s="51" t="s">
        <v>5</v>
      </c>
      <c r="C66" s="52">
        <v>64</v>
      </c>
      <c r="D66" s="61">
        <v>225</v>
      </c>
      <c r="E66" s="32">
        <v>998</v>
      </c>
    </row>
    <row r="67" spans="1:5" x14ac:dyDescent="0.25">
      <c r="A67" s="51" t="s">
        <v>7</v>
      </c>
      <c r="B67" s="51" t="s">
        <v>5</v>
      </c>
      <c r="C67" s="52">
        <v>64</v>
      </c>
      <c r="D67" s="61">
        <v>353</v>
      </c>
      <c r="E67" s="32">
        <v>1244</v>
      </c>
    </row>
    <row r="68" spans="1:5" x14ac:dyDescent="0.25">
      <c r="A68" s="51" t="s">
        <v>7</v>
      </c>
      <c r="B68" s="51" t="s">
        <v>5</v>
      </c>
      <c r="C68" s="52">
        <v>64</v>
      </c>
      <c r="D68" s="61">
        <v>540</v>
      </c>
      <c r="E68" s="32">
        <v>1246</v>
      </c>
    </row>
    <row r="69" spans="1:5" x14ac:dyDescent="0.25">
      <c r="A69" s="51" t="s">
        <v>7</v>
      </c>
      <c r="B69" s="51" t="s">
        <v>5</v>
      </c>
      <c r="C69" s="52">
        <v>64</v>
      </c>
      <c r="D69" s="61">
        <v>964</v>
      </c>
      <c r="E69" s="32">
        <v>1724</v>
      </c>
    </row>
    <row r="70" spans="1:5" x14ac:dyDescent="0.25">
      <c r="A70" s="51" t="s">
        <v>7</v>
      </c>
      <c r="B70" s="51" t="s">
        <v>5</v>
      </c>
      <c r="C70" s="52">
        <v>64</v>
      </c>
      <c r="D70" s="61">
        <v>1088</v>
      </c>
      <c r="E70" s="32">
        <v>1379</v>
      </c>
    </row>
    <row r="71" spans="1:5" x14ac:dyDescent="0.25">
      <c r="A71" s="51" t="s">
        <v>7</v>
      </c>
      <c r="B71" s="51" t="s">
        <v>5</v>
      </c>
      <c r="C71" s="52">
        <v>64</v>
      </c>
      <c r="D71" s="61">
        <v>1205</v>
      </c>
      <c r="E71" s="32">
        <v>1291</v>
      </c>
    </row>
    <row r="72" spans="1:5" x14ac:dyDescent="0.25">
      <c r="A72" s="51" t="s">
        <v>7</v>
      </c>
      <c r="B72" s="51" t="s">
        <v>5</v>
      </c>
      <c r="C72" s="52">
        <v>64</v>
      </c>
      <c r="D72" s="61">
        <v>1288</v>
      </c>
      <c r="E72" s="32">
        <v>1090</v>
      </c>
    </row>
    <row r="73" spans="1:5" x14ac:dyDescent="0.25">
      <c r="A73" s="51" t="s">
        <v>7</v>
      </c>
      <c r="B73" s="51" t="s">
        <v>5</v>
      </c>
      <c r="C73" s="52">
        <v>64</v>
      </c>
      <c r="D73" s="61">
        <v>2364</v>
      </c>
      <c r="E73" s="32">
        <v>890</v>
      </c>
    </row>
    <row r="74" spans="1:5" x14ac:dyDescent="0.25">
      <c r="A74" s="51" t="s">
        <v>7</v>
      </c>
      <c r="B74" s="51" t="s">
        <v>5</v>
      </c>
      <c r="C74" s="52">
        <v>64</v>
      </c>
      <c r="D74" s="61">
        <v>2492</v>
      </c>
      <c r="E74" s="32">
        <v>944</v>
      </c>
    </row>
    <row r="75" spans="1:5" x14ac:dyDescent="0.25">
      <c r="A75" s="51" t="s">
        <v>7</v>
      </c>
      <c r="B75" s="51" t="s">
        <v>5</v>
      </c>
      <c r="C75" s="52">
        <v>64</v>
      </c>
      <c r="D75" s="61">
        <v>2601</v>
      </c>
      <c r="E75" s="32">
        <v>1186</v>
      </c>
    </row>
    <row r="76" spans="1:5" x14ac:dyDescent="0.25">
      <c r="A76" s="51" t="s">
        <v>7</v>
      </c>
      <c r="B76" s="51" t="s">
        <v>5</v>
      </c>
      <c r="C76" s="52">
        <v>64</v>
      </c>
      <c r="D76" s="61">
        <v>2680</v>
      </c>
      <c r="E76" s="32">
        <v>1084</v>
      </c>
    </row>
    <row r="77" spans="1:5" x14ac:dyDescent="0.25">
      <c r="A77" s="51" t="s">
        <v>7</v>
      </c>
      <c r="B77" s="51" t="s">
        <v>5</v>
      </c>
      <c r="C77" s="52">
        <v>64</v>
      </c>
      <c r="D77" s="61">
        <v>5015</v>
      </c>
      <c r="E77" s="32">
        <v>1547</v>
      </c>
    </row>
    <row r="78" spans="1:5" x14ac:dyDescent="0.25">
      <c r="A78" s="51" t="s">
        <v>7</v>
      </c>
      <c r="B78" s="51" t="s">
        <v>5</v>
      </c>
      <c r="C78" s="52">
        <v>64</v>
      </c>
      <c r="D78" s="61">
        <v>5321</v>
      </c>
      <c r="E78" s="32">
        <v>1404</v>
      </c>
    </row>
    <row r="79" spans="1:5" x14ac:dyDescent="0.25">
      <c r="A79" s="51" t="s">
        <v>7</v>
      </c>
      <c r="B79" s="51" t="s">
        <v>5</v>
      </c>
      <c r="C79" s="52">
        <v>64</v>
      </c>
      <c r="D79" s="61">
        <v>6748</v>
      </c>
      <c r="E79" s="32">
        <v>1157</v>
      </c>
    </row>
    <row r="80" spans="1:5" x14ac:dyDescent="0.25">
      <c r="A80" s="51" t="s">
        <v>7</v>
      </c>
      <c r="B80" s="51" t="s">
        <v>5</v>
      </c>
      <c r="C80" s="52">
        <v>64</v>
      </c>
      <c r="D80" s="61">
        <v>7413</v>
      </c>
      <c r="E80" s="32">
        <v>541</v>
      </c>
    </row>
    <row r="81" spans="1:5" x14ac:dyDescent="0.25">
      <c r="A81" s="51" t="s">
        <v>7</v>
      </c>
      <c r="B81" s="51" t="s">
        <v>5</v>
      </c>
      <c r="C81" s="52">
        <v>64</v>
      </c>
      <c r="D81" s="61">
        <v>7663</v>
      </c>
      <c r="E81" s="32">
        <v>1170</v>
      </c>
    </row>
    <row r="82" spans="1:5" x14ac:dyDescent="0.25">
      <c r="A82" s="51" t="s">
        <v>7</v>
      </c>
      <c r="B82" s="51" t="s">
        <v>5</v>
      </c>
      <c r="C82" s="52">
        <v>64</v>
      </c>
      <c r="D82" s="61">
        <v>8555</v>
      </c>
      <c r="E82" s="32">
        <v>1058</v>
      </c>
    </row>
    <row r="83" spans="1:5" x14ac:dyDescent="0.25">
      <c r="A83" s="51" t="s">
        <v>7</v>
      </c>
      <c r="B83" s="51" t="s">
        <v>5</v>
      </c>
      <c r="C83" s="52">
        <v>64</v>
      </c>
      <c r="D83" s="61">
        <v>8897</v>
      </c>
      <c r="E83" s="32">
        <v>698</v>
      </c>
    </row>
    <row r="84" spans="1:5" x14ac:dyDescent="0.25">
      <c r="A84" s="51" t="s">
        <v>7</v>
      </c>
      <c r="B84" s="51" t="s">
        <v>5</v>
      </c>
      <c r="C84" s="52">
        <v>64</v>
      </c>
      <c r="D84" s="61">
        <v>9174</v>
      </c>
      <c r="E84" s="32">
        <v>1467</v>
      </c>
    </row>
    <row r="85" spans="1:5" ht="15.75" thickBot="1" x14ac:dyDescent="0.3">
      <c r="A85" s="51" t="s">
        <v>7</v>
      </c>
      <c r="B85" s="51" t="s">
        <v>5</v>
      </c>
      <c r="C85" s="55">
        <v>64</v>
      </c>
      <c r="D85" s="62">
        <v>9838</v>
      </c>
      <c r="E85" s="34">
        <v>1003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24C1-48B4-4167-BBC2-E26414BA5A33}">
  <dimension ref="A1:H85"/>
  <sheetViews>
    <sheetView workbookViewId="0">
      <selection activeCell="G30" sqref="G30:H32"/>
    </sheetView>
  </sheetViews>
  <sheetFormatPr baseColWidth="10" defaultRowHeight="15" x14ac:dyDescent="0.25"/>
  <cols>
    <col min="1" max="1" width="15.7109375" customWidth="1"/>
    <col min="7" max="7" width="16.5703125" customWidth="1"/>
  </cols>
  <sheetData>
    <row r="1" spans="1:5" ht="16.5" thickBot="1" x14ac:dyDescent="0.3">
      <c r="A1" s="38" t="s">
        <v>10</v>
      </c>
      <c r="B1" s="66" t="s">
        <v>15</v>
      </c>
      <c r="C1" s="37" t="s">
        <v>11</v>
      </c>
      <c r="D1" s="36" t="s">
        <v>12</v>
      </c>
      <c r="E1" s="63" t="s">
        <v>13</v>
      </c>
    </row>
    <row r="2" spans="1:5" x14ac:dyDescent="0.25">
      <c r="A2" s="57" t="s">
        <v>7</v>
      </c>
      <c r="B2" s="42" t="s">
        <v>9</v>
      </c>
      <c r="C2" s="40">
        <v>8</v>
      </c>
      <c r="D2" s="57">
        <v>2806</v>
      </c>
      <c r="E2" s="64">
        <v>18082</v>
      </c>
    </row>
    <row r="3" spans="1:5" x14ac:dyDescent="0.25">
      <c r="A3" s="58" t="s">
        <v>7</v>
      </c>
      <c r="B3" s="42" t="s">
        <v>9</v>
      </c>
      <c r="C3" s="43">
        <v>8</v>
      </c>
      <c r="D3" s="58">
        <v>225</v>
      </c>
      <c r="E3" s="26">
        <v>18082</v>
      </c>
    </row>
    <row r="4" spans="1:5" x14ac:dyDescent="0.25">
      <c r="A4" s="58" t="s">
        <v>7</v>
      </c>
      <c r="B4" s="42" t="s">
        <v>9</v>
      </c>
      <c r="C4" s="43">
        <v>8</v>
      </c>
      <c r="D4" s="58">
        <v>353</v>
      </c>
      <c r="E4" s="26">
        <v>18082</v>
      </c>
    </row>
    <row r="5" spans="1:5" x14ac:dyDescent="0.25">
      <c r="A5" s="58" t="s">
        <v>7</v>
      </c>
      <c r="B5" s="42" t="s">
        <v>9</v>
      </c>
      <c r="C5" s="43">
        <v>8</v>
      </c>
      <c r="D5" s="58">
        <v>540</v>
      </c>
      <c r="E5" s="26">
        <v>18082</v>
      </c>
    </row>
    <row r="6" spans="1:5" x14ac:dyDescent="0.25">
      <c r="A6" s="58" t="s">
        <v>7</v>
      </c>
      <c r="B6" s="42" t="s">
        <v>9</v>
      </c>
      <c r="C6" s="43">
        <v>8</v>
      </c>
      <c r="D6" s="58">
        <v>964</v>
      </c>
      <c r="E6" s="26">
        <v>18082</v>
      </c>
    </row>
    <row r="7" spans="1:5" x14ac:dyDescent="0.25">
      <c r="A7" s="58" t="s">
        <v>7</v>
      </c>
      <c r="B7" s="42" t="s">
        <v>9</v>
      </c>
      <c r="C7" s="43">
        <v>8</v>
      </c>
      <c r="D7" s="58">
        <v>1088</v>
      </c>
      <c r="E7" s="26">
        <v>18082</v>
      </c>
    </row>
    <row r="8" spans="1:5" x14ac:dyDescent="0.25">
      <c r="A8" s="58" t="s">
        <v>7</v>
      </c>
      <c r="B8" s="42" t="s">
        <v>9</v>
      </c>
      <c r="C8" s="43">
        <v>8</v>
      </c>
      <c r="D8" s="58">
        <v>1205</v>
      </c>
      <c r="E8" s="26">
        <v>18082</v>
      </c>
    </row>
    <row r="9" spans="1:5" x14ac:dyDescent="0.25">
      <c r="A9" s="58" t="s">
        <v>7</v>
      </c>
      <c r="B9" s="42" t="s">
        <v>9</v>
      </c>
      <c r="C9" s="43">
        <v>8</v>
      </c>
      <c r="D9" s="58">
        <v>1288</v>
      </c>
      <c r="E9" s="26">
        <v>18082</v>
      </c>
    </row>
    <row r="10" spans="1:5" x14ac:dyDescent="0.25">
      <c r="A10" s="58" t="s">
        <v>7</v>
      </c>
      <c r="B10" s="42" t="s">
        <v>9</v>
      </c>
      <c r="C10" s="43">
        <v>8</v>
      </c>
      <c r="D10" s="58">
        <v>2364</v>
      </c>
      <c r="E10" s="26">
        <v>18082</v>
      </c>
    </row>
    <row r="11" spans="1:5" x14ac:dyDescent="0.25">
      <c r="A11" s="58" t="s">
        <v>7</v>
      </c>
      <c r="B11" s="42" t="s">
        <v>9</v>
      </c>
      <c r="C11" s="43">
        <v>8</v>
      </c>
      <c r="D11" s="58">
        <v>2492</v>
      </c>
      <c r="E11" s="26">
        <v>18082</v>
      </c>
    </row>
    <row r="12" spans="1:5" x14ac:dyDescent="0.25">
      <c r="A12" s="58" t="s">
        <v>7</v>
      </c>
      <c r="B12" s="42" t="s">
        <v>9</v>
      </c>
      <c r="C12" s="43">
        <v>8</v>
      </c>
      <c r="D12" s="58">
        <v>2601</v>
      </c>
      <c r="E12" s="26">
        <v>18082</v>
      </c>
    </row>
    <row r="13" spans="1:5" x14ac:dyDescent="0.25">
      <c r="A13" s="58" t="s">
        <v>7</v>
      </c>
      <c r="B13" s="42" t="s">
        <v>9</v>
      </c>
      <c r="C13" s="43">
        <v>8</v>
      </c>
      <c r="D13" s="58">
        <v>2680</v>
      </c>
      <c r="E13" s="26">
        <v>18082</v>
      </c>
    </row>
    <row r="14" spans="1:5" x14ac:dyDescent="0.25">
      <c r="A14" s="58" t="s">
        <v>7</v>
      </c>
      <c r="B14" s="42" t="s">
        <v>9</v>
      </c>
      <c r="C14" s="43">
        <v>8</v>
      </c>
      <c r="D14" s="58">
        <v>5015</v>
      </c>
      <c r="E14" s="26">
        <v>18082</v>
      </c>
    </row>
    <row r="15" spans="1:5" x14ac:dyDescent="0.25">
      <c r="A15" s="58" t="s">
        <v>7</v>
      </c>
      <c r="B15" s="42" t="s">
        <v>9</v>
      </c>
      <c r="C15" s="43">
        <v>8</v>
      </c>
      <c r="D15" s="58">
        <v>5321</v>
      </c>
      <c r="E15" s="26">
        <v>18082</v>
      </c>
    </row>
    <row r="16" spans="1:5" x14ac:dyDescent="0.25">
      <c r="A16" s="58" t="s">
        <v>7</v>
      </c>
      <c r="B16" s="42" t="s">
        <v>9</v>
      </c>
      <c r="C16" s="43">
        <v>8</v>
      </c>
      <c r="D16" s="58">
        <v>6748</v>
      </c>
      <c r="E16" s="26">
        <v>18082</v>
      </c>
    </row>
    <row r="17" spans="1:8" x14ac:dyDescent="0.25">
      <c r="A17" s="58" t="s">
        <v>7</v>
      </c>
      <c r="B17" s="42" t="s">
        <v>9</v>
      </c>
      <c r="C17" s="43">
        <v>8</v>
      </c>
      <c r="D17" s="58">
        <v>7413</v>
      </c>
      <c r="E17" s="26">
        <v>18082</v>
      </c>
    </row>
    <row r="18" spans="1:8" x14ac:dyDescent="0.25">
      <c r="A18" s="58" t="s">
        <v>7</v>
      </c>
      <c r="B18" s="42" t="s">
        <v>9</v>
      </c>
      <c r="C18" s="43">
        <v>8</v>
      </c>
      <c r="D18" s="58">
        <v>7663</v>
      </c>
      <c r="E18" s="26">
        <v>18082</v>
      </c>
    </row>
    <row r="19" spans="1:8" x14ac:dyDescent="0.25">
      <c r="A19" s="58" t="s">
        <v>7</v>
      </c>
      <c r="B19" s="42" t="s">
        <v>9</v>
      </c>
      <c r="C19" s="43">
        <v>8</v>
      </c>
      <c r="D19" s="58">
        <v>8555</v>
      </c>
      <c r="E19" s="26">
        <v>18082</v>
      </c>
    </row>
    <row r="20" spans="1:8" x14ac:dyDescent="0.25">
      <c r="A20" s="58" t="s">
        <v>7</v>
      </c>
      <c r="B20" s="42" t="s">
        <v>9</v>
      </c>
      <c r="C20" s="43">
        <v>8</v>
      </c>
      <c r="D20" s="58">
        <v>8897</v>
      </c>
      <c r="E20" s="26">
        <v>18082</v>
      </c>
    </row>
    <row r="21" spans="1:8" x14ac:dyDescent="0.25">
      <c r="A21" s="58" t="s">
        <v>7</v>
      </c>
      <c r="B21" s="42" t="s">
        <v>9</v>
      </c>
      <c r="C21" s="43">
        <v>8</v>
      </c>
      <c r="D21" s="58">
        <v>9174</v>
      </c>
      <c r="E21" s="26">
        <v>18082</v>
      </c>
    </row>
    <row r="22" spans="1:8" x14ac:dyDescent="0.25">
      <c r="A22" s="58" t="s">
        <v>7</v>
      </c>
      <c r="B22" s="42" t="s">
        <v>9</v>
      </c>
      <c r="C22" s="43">
        <v>8</v>
      </c>
      <c r="D22" s="58">
        <v>9838</v>
      </c>
      <c r="E22" s="26">
        <v>18082</v>
      </c>
    </row>
    <row r="23" spans="1:8" x14ac:dyDescent="0.25">
      <c r="A23" s="59" t="s">
        <v>7</v>
      </c>
      <c r="B23" s="45" t="s">
        <v>9</v>
      </c>
      <c r="C23" s="46">
        <v>16</v>
      </c>
      <c r="D23" s="59">
        <v>2806</v>
      </c>
      <c r="E23" s="65">
        <v>9210</v>
      </c>
    </row>
    <row r="24" spans="1:8" x14ac:dyDescent="0.25">
      <c r="A24" s="59" t="s">
        <v>7</v>
      </c>
      <c r="B24" s="45" t="s">
        <v>9</v>
      </c>
      <c r="C24" s="46">
        <v>16</v>
      </c>
      <c r="D24" s="59">
        <v>225</v>
      </c>
      <c r="E24" s="65">
        <v>9210</v>
      </c>
    </row>
    <row r="25" spans="1:8" x14ac:dyDescent="0.25">
      <c r="A25" s="59" t="s">
        <v>7</v>
      </c>
      <c r="B25" s="45" t="s">
        <v>9</v>
      </c>
      <c r="C25" s="46">
        <v>16</v>
      </c>
      <c r="D25" s="59">
        <v>353</v>
      </c>
      <c r="E25" s="65">
        <v>9210</v>
      </c>
    </row>
    <row r="26" spans="1:8" x14ac:dyDescent="0.25">
      <c r="A26" s="59" t="s">
        <v>7</v>
      </c>
      <c r="B26" s="45" t="s">
        <v>9</v>
      </c>
      <c r="C26" s="46">
        <v>16</v>
      </c>
      <c r="D26" s="59">
        <v>540</v>
      </c>
      <c r="E26" s="65">
        <v>9210</v>
      </c>
    </row>
    <row r="27" spans="1:8" x14ac:dyDescent="0.25">
      <c r="A27" s="59" t="s">
        <v>7</v>
      </c>
      <c r="B27" s="45" t="s">
        <v>9</v>
      </c>
      <c r="C27" s="46">
        <v>16</v>
      </c>
      <c r="D27" s="59">
        <v>964</v>
      </c>
      <c r="E27" s="65">
        <v>9210</v>
      </c>
    </row>
    <row r="28" spans="1:8" x14ac:dyDescent="0.25">
      <c r="A28" s="59" t="s">
        <v>7</v>
      </c>
      <c r="B28" s="45" t="s">
        <v>9</v>
      </c>
      <c r="C28" s="46">
        <v>16</v>
      </c>
      <c r="D28" s="59">
        <v>1088</v>
      </c>
      <c r="E28" s="65">
        <v>9210</v>
      </c>
    </row>
    <row r="29" spans="1:8" ht="15.75" thickBot="1" x14ac:dyDescent="0.3">
      <c r="A29" s="59" t="s">
        <v>7</v>
      </c>
      <c r="B29" s="45" t="s">
        <v>9</v>
      </c>
      <c r="C29" s="46">
        <v>16</v>
      </c>
      <c r="D29" s="59">
        <v>1205</v>
      </c>
      <c r="E29" s="65">
        <v>9210</v>
      </c>
    </row>
    <row r="30" spans="1:8" x14ac:dyDescent="0.25">
      <c r="A30" s="59" t="s">
        <v>7</v>
      </c>
      <c r="B30" s="45" t="s">
        <v>9</v>
      </c>
      <c r="C30" s="46">
        <v>16</v>
      </c>
      <c r="D30" s="59">
        <v>1288</v>
      </c>
      <c r="E30" s="65">
        <v>9210</v>
      </c>
      <c r="G30" s="67" t="s">
        <v>18</v>
      </c>
      <c r="H30" s="68">
        <f>MAX(E2:E85)</f>
        <v>18082</v>
      </c>
    </row>
    <row r="31" spans="1:8" x14ac:dyDescent="0.25">
      <c r="A31" s="59" t="s">
        <v>7</v>
      </c>
      <c r="B31" s="45" t="s">
        <v>9</v>
      </c>
      <c r="C31" s="46">
        <v>16</v>
      </c>
      <c r="D31" s="59">
        <v>2364</v>
      </c>
      <c r="E31" s="65">
        <v>9210</v>
      </c>
      <c r="G31" s="69" t="s">
        <v>19</v>
      </c>
      <c r="H31" s="70">
        <f>MIN(E2:E85)</f>
        <v>3396</v>
      </c>
    </row>
    <row r="32" spans="1:8" ht="15.75" thickBot="1" x14ac:dyDescent="0.3">
      <c r="A32" s="59" t="s">
        <v>7</v>
      </c>
      <c r="B32" s="45" t="s">
        <v>9</v>
      </c>
      <c r="C32" s="46">
        <v>16</v>
      </c>
      <c r="D32" s="59">
        <v>2492</v>
      </c>
      <c r="E32" s="65">
        <v>9210</v>
      </c>
      <c r="G32" s="71" t="s">
        <v>20</v>
      </c>
      <c r="H32" s="72">
        <f>AVERAGE(E2:E85)</f>
        <v>8866.75</v>
      </c>
    </row>
    <row r="33" spans="1:5" x14ac:dyDescent="0.25">
      <c r="A33" s="59" t="s">
        <v>7</v>
      </c>
      <c r="B33" s="45" t="s">
        <v>9</v>
      </c>
      <c r="C33" s="46">
        <v>16</v>
      </c>
      <c r="D33" s="59">
        <v>2601</v>
      </c>
      <c r="E33" s="65">
        <v>9210</v>
      </c>
    </row>
    <row r="34" spans="1:5" x14ac:dyDescent="0.25">
      <c r="A34" s="59" t="s">
        <v>7</v>
      </c>
      <c r="B34" s="45" t="s">
        <v>9</v>
      </c>
      <c r="C34" s="46">
        <v>16</v>
      </c>
      <c r="D34" s="59">
        <v>2680</v>
      </c>
      <c r="E34" s="65">
        <v>9210</v>
      </c>
    </row>
    <row r="35" spans="1:5" x14ac:dyDescent="0.25">
      <c r="A35" s="59" t="s">
        <v>7</v>
      </c>
      <c r="B35" s="45" t="s">
        <v>9</v>
      </c>
      <c r="C35" s="46">
        <v>16</v>
      </c>
      <c r="D35" s="59">
        <v>5015</v>
      </c>
      <c r="E35" s="65">
        <v>9210</v>
      </c>
    </row>
    <row r="36" spans="1:5" x14ac:dyDescent="0.25">
      <c r="A36" s="59" t="s">
        <v>7</v>
      </c>
      <c r="B36" s="45" t="s">
        <v>9</v>
      </c>
      <c r="C36" s="46">
        <v>16</v>
      </c>
      <c r="D36" s="59">
        <v>5321</v>
      </c>
      <c r="E36" s="65">
        <v>9210</v>
      </c>
    </row>
    <row r="37" spans="1:5" x14ac:dyDescent="0.25">
      <c r="A37" s="59" t="s">
        <v>7</v>
      </c>
      <c r="B37" s="45" t="s">
        <v>9</v>
      </c>
      <c r="C37" s="46">
        <v>16</v>
      </c>
      <c r="D37" s="59">
        <v>6748</v>
      </c>
      <c r="E37" s="65">
        <v>9210</v>
      </c>
    </row>
    <row r="38" spans="1:5" x14ac:dyDescent="0.25">
      <c r="A38" s="59" t="s">
        <v>7</v>
      </c>
      <c r="B38" s="45" t="s">
        <v>9</v>
      </c>
      <c r="C38" s="46">
        <v>16</v>
      </c>
      <c r="D38" s="59">
        <v>7413</v>
      </c>
      <c r="E38" s="65">
        <v>9210</v>
      </c>
    </row>
    <row r="39" spans="1:5" x14ac:dyDescent="0.25">
      <c r="A39" s="59" t="s">
        <v>7</v>
      </c>
      <c r="B39" s="45" t="s">
        <v>9</v>
      </c>
      <c r="C39" s="46">
        <v>16</v>
      </c>
      <c r="D39" s="59">
        <v>7663</v>
      </c>
      <c r="E39" s="65">
        <v>9210</v>
      </c>
    </row>
    <row r="40" spans="1:5" x14ac:dyDescent="0.25">
      <c r="A40" s="59" t="s">
        <v>7</v>
      </c>
      <c r="B40" s="45" t="s">
        <v>9</v>
      </c>
      <c r="C40" s="46">
        <v>16</v>
      </c>
      <c r="D40" s="59">
        <v>8555</v>
      </c>
      <c r="E40" s="65">
        <v>9210</v>
      </c>
    </row>
    <row r="41" spans="1:5" x14ac:dyDescent="0.25">
      <c r="A41" s="59" t="s">
        <v>7</v>
      </c>
      <c r="B41" s="45" t="s">
        <v>9</v>
      </c>
      <c r="C41" s="46">
        <v>16</v>
      </c>
      <c r="D41" s="59">
        <v>8897</v>
      </c>
      <c r="E41" s="65">
        <v>9210</v>
      </c>
    </row>
    <row r="42" spans="1:5" x14ac:dyDescent="0.25">
      <c r="A42" s="59" t="s">
        <v>7</v>
      </c>
      <c r="B42" s="45" t="s">
        <v>9</v>
      </c>
      <c r="C42" s="46">
        <v>16</v>
      </c>
      <c r="D42" s="59">
        <v>9174</v>
      </c>
      <c r="E42" s="65">
        <v>9210</v>
      </c>
    </row>
    <row r="43" spans="1:5" x14ac:dyDescent="0.25">
      <c r="A43" s="59" t="s">
        <v>7</v>
      </c>
      <c r="B43" s="45" t="s">
        <v>9</v>
      </c>
      <c r="C43" s="46">
        <v>16</v>
      </c>
      <c r="D43" s="59">
        <v>9838</v>
      </c>
      <c r="E43" s="65">
        <v>9210</v>
      </c>
    </row>
    <row r="44" spans="1:5" x14ac:dyDescent="0.25">
      <c r="A44" s="60" t="s">
        <v>7</v>
      </c>
      <c r="B44" s="48" t="s">
        <v>9</v>
      </c>
      <c r="C44" s="49">
        <v>32</v>
      </c>
      <c r="D44" s="60">
        <v>2806</v>
      </c>
      <c r="E44" s="30">
        <v>4779</v>
      </c>
    </row>
    <row r="45" spans="1:5" x14ac:dyDescent="0.25">
      <c r="A45" s="60" t="s">
        <v>7</v>
      </c>
      <c r="B45" s="48" t="s">
        <v>9</v>
      </c>
      <c r="C45" s="49">
        <v>32</v>
      </c>
      <c r="D45" s="60">
        <v>225</v>
      </c>
      <c r="E45" s="30">
        <v>4779</v>
      </c>
    </row>
    <row r="46" spans="1:5" x14ac:dyDescent="0.25">
      <c r="A46" s="60" t="s">
        <v>7</v>
      </c>
      <c r="B46" s="48" t="s">
        <v>9</v>
      </c>
      <c r="C46" s="49">
        <v>32</v>
      </c>
      <c r="D46" s="60">
        <v>353</v>
      </c>
      <c r="E46" s="30">
        <v>4779</v>
      </c>
    </row>
    <row r="47" spans="1:5" x14ac:dyDescent="0.25">
      <c r="A47" s="60" t="s">
        <v>7</v>
      </c>
      <c r="B47" s="48" t="s">
        <v>9</v>
      </c>
      <c r="C47" s="49">
        <v>32</v>
      </c>
      <c r="D47" s="60">
        <v>540</v>
      </c>
      <c r="E47" s="30">
        <v>4779</v>
      </c>
    </row>
    <row r="48" spans="1:5" x14ac:dyDescent="0.25">
      <c r="A48" s="60" t="s">
        <v>7</v>
      </c>
      <c r="B48" s="48" t="s">
        <v>9</v>
      </c>
      <c r="C48" s="49">
        <v>32</v>
      </c>
      <c r="D48" s="60">
        <v>964</v>
      </c>
      <c r="E48" s="30">
        <v>4779</v>
      </c>
    </row>
    <row r="49" spans="1:5" x14ac:dyDescent="0.25">
      <c r="A49" s="60" t="s">
        <v>7</v>
      </c>
      <c r="B49" s="48" t="s">
        <v>9</v>
      </c>
      <c r="C49" s="49">
        <v>32</v>
      </c>
      <c r="D49" s="60">
        <v>1088</v>
      </c>
      <c r="E49" s="30">
        <v>4779</v>
      </c>
    </row>
    <row r="50" spans="1:5" x14ac:dyDescent="0.25">
      <c r="A50" s="60" t="s">
        <v>7</v>
      </c>
      <c r="B50" s="48" t="s">
        <v>9</v>
      </c>
      <c r="C50" s="49">
        <v>32</v>
      </c>
      <c r="D50" s="60">
        <v>1205</v>
      </c>
      <c r="E50" s="30">
        <v>4779</v>
      </c>
    </row>
    <row r="51" spans="1:5" x14ac:dyDescent="0.25">
      <c r="A51" s="60" t="s">
        <v>7</v>
      </c>
      <c r="B51" s="48" t="s">
        <v>9</v>
      </c>
      <c r="C51" s="49">
        <v>32</v>
      </c>
      <c r="D51" s="60">
        <v>1288</v>
      </c>
      <c r="E51" s="30">
        <v>4779</v>
      </c>
    </row>
    <row r="52" spans="1:5" x14ac:dyDescent="0.25">
      <c r="A52" s="60" t="s">
        <v>7</v>
      </c>
      <c r="B52" s="48" t="s">
        <v>9</v>
      </c>
      <c r="C52" s="49">
        <v>32</v>
      </c>
      <c r="D52" s="60">
        <v>2364</v>
      </c>
      <c r="E52" s="30">
        <v>4779</v>
      </c>
    </row>
    <row r="53" spans="1:5" x14ac:dyDescent="0.25">
      <c r="A53" s="60" t="s">
        <v>7</v>
      </c>
      <c r="B53" s="48" t="s">
        <v>9</v>
      </c>
      <c r="C53" s="49">
        <v>32</v>
      </c>
      <c r="D53" s="60">
        <v>2492</v>
      </c>
      <c r="E53" s="30">
        <v>4779</v>
      </c>
    </row>
    <row r="54" spans="1:5" x14ac:dyDescent="0.25">
      <c r="A54" s="60" t="s">
        <v>7</v>
      </c>
      <c r="B54" s="48" t="s">
        <v>9</v>
      </c>
      <c r="C54" s="49">
        <v>32</v>
      </c>
      <c r="D54" s="60">
        <v>2601</v>
      </c>
      <c r="E54" s="30">
        <v>4779</v>
      </c>
    </row>
    <row r="55" spans="1:5" x14ac:dyDescent="0.25">
      <c r="A55" s="60" t="s">
        <v>7</v>
      </c>
      <c r="B55" s="48" t="s">
        <v>9</v>
      </c>
      <c r="C55" s="49">
        <v>32</v>
      </c>
      <c r="D55" s="60">
        <v>2680</v>
      </c>
      <c r="E55" s="30">
        <v>4779</v>
      </c>
    </row>
    <row r="56" spans="1:5" x14ac:dyDescent="0.25">
      <c r="A56" s="60" t="s">
        <v>7</v>
      </c>
      <c r="B56" s="48" t="s">
        <v>9</v>
      </c>
      <c r="C56" s="49">
        <v>32</v>
      </c>
      <c r="D56" s="60">
        <v>5015</v>
      </c>
      <c r="E56" s="30">
        <v>4779</v>
      </c>
    </row>
    <row r="57" spans="1:5" x14ac:dyDescent="0.25">
      <c r="A57" s="60" t="s">
        <v>7</v>
      </c>
      <c r="B57" s="48" t="s">
        <v>9</v>
      </c>
      <c r="C57" s="49">
        <v>32</v>
      </c>
      <c r="D57" s="60">
        <v>5321</v>
      </c>
      <c r="E57" s="30">
        <v>4779</v>
      </c>
    </row>
    <row r="58" spans="1:5" x14ac:dyDescent="0.25">
      <c r="A58" s="60" t="s">
        <v>7</v>
      </c>
      <c r="B58" s="48" t="s">
        <v>9</v>
      </c>
      <c r="C58" s="49">
        <v>32</v>
      </c>
      <c r="D58" s="60">
        <v>6748</v>
      </c>
      <c r="E58" s="30">
        <v>4779</v>
      </c>
    </row>
    <row r="59" spans="1:5" x14ac:dyDescent="0.25">
      <c r="A59" s="60" t="s">
        <v>7</v>
      </c>
      <c r="B59" s="48" t="s">
        <v>9</v>
      </c>
      <c r="C59" s="49">
        <v>32</v>
      </c>
      <c r="D59" s="60">
        <v>7413</v>
      </c>
      <c r="E59" s="30">
        <v>4779</v>
      </c>
    </row>
    <row r="60" spans="1:5" x14ac:dyDescent="0.25">
      <c r="A60" s="60" t="s">
        <v>7</v>
      </c>
      <c r="B60" s="48" t="s">
        <v>9</v>
      </c>
      <c r="C60" s="49">
        <v>32</v>
      </c>
      <c r="D60" s="60">
        <v>7663</v>
      </c>
      <c r="E60" s="30">
        <v>4779</v>
      </c>
    </row>
    <row r="61" spans="1:5" x14ac:dyDescent="0.25">
      <c r="A61" s="60" t="s">
        <v>7</v>
      </c>
      <c r="B61" s="48" t="s">
        <v>9</v>
      </c>
      <c r="C61" s="49">
        <v>32</v>
      </c>
      <c r="D61" s="60">
        <v>8555</v>
      </c>
      <c r="E61" s="30">
        <v>4779</v>
      </c>
    </row>
    <row r="62" spans="1:5" x14ac:dyDescent="0.25">
      <c r="A62" s="60" t="s">
        <v>7</v>
      </c>
      <c r="B62" s="48" t="s">
        <v>9</v>
      </c>
      <c r="C62" s="49">
        <v>32</v>
      </c>
      <c r="D62" s="60">
        <v>8897</v>
      </c>
      <c r="E62" s="30">
        <v>4779</v>
      </c>
    </row>
    <row r="63" spans="1:5" x14ac:dyDescent="0.25">
      <c r="A63" s="60" t="s">
        <v>7</v>
      </c>
      <c r="B63" s="48" t="s">
        <v>9</v>
      </c>
      <c r="C63" s="49">
        <v>32</v>
      </c>
      <c r="D63" s="60">
        <v>9174</v>
      </c>
      <c r="E63" s="30">
        <v>4779</v>
      </c>
    </row>
    <row r="64" spans="1:5" x14ac:dyDescent="0.25">
      <c r="A64" s="60" t="s">
        <v>7</v>
      </c>
      <c r="B64" s="48" t="s">
        <v>9</v>
      </c>
      <c r="C64" s="49">
        <v>32</v>
      </c>
      <c r="D64" s="60">
        <v>9838</v>
      </c>
      <c r="E64" s="30">
        <v>4779</v>
      </c>
    </row>
    <row r="65" spans="1:5" x14ac:dyDescent="0.25">
      <c r="A65" s="61" t="s">
        <v>7</v>
      </c>
      <c r="B65" s="51" t="s">
        <v>9</v>
      </c>
      <c r="C65" s="52">
        <v>64</v>
      </c>
      <c r="D65" s="61">
        <v>2806</v>
      </c>
      <c r="E65" s="32">
        <v>3396</v>
      </c>
    </row>
    <row r="66" spans="1:5" x14ac:dyDescent="0.25">
      <c r="A66" s="61" t="s">
        <v>7</v>
      </c>
      <c r="B66" s="51" t="s">
        <v>9</v>
      </c>
      <c r="C66" s="52">
        <v>64</v>
      </c>
      <c r="D66" s="61">
        <v>225</v>
      </c>
      <c r="E66" s="32">
        <v>3396</v>
      </c>
    </row>
    <row r="67" spans="1:5" x14ac:dyDescent="0.25">
      <c r="A67" s="61" t="s">
        <v>7</v>
      </c>
      <c r="B67" s="51" t="s">
        <v>9</v>
      </c>
      <c r="C67" s="52">
        <v>64</v>
      </c>
      <c r="D67" s="61">
        <v>353</v>
      </c>
      <c r="E67" s="32">
        <v>3396</v>
      </c>
    </row>
    <row r="68" spans="1:5" x14ac:dyDescent="0.25">
      <c r="A68" s="61" t="s">
        <v>7</v>
      </c>
      <c r="B68" s="51" t="s">
        <v>9</v>
      </c>
      <c r="C68" s="52">
        <v>64</v>
      </c>
      <c r="D68" s="61">
        <v>540</v>
      </c>
      <c r="E68" s="32">
        <v>3396</v>
      </c>
    </row>
    <row r="69" spans="1:5" x14ac:dyDescent="0.25">
      <c r="A69" s="61" t="s">
        <v>7</v>
      </c>
      <c r="B69" s="51" t="s">
        <v>9</v>
      </c>
      <c r="C69" s="52">
        <v>64</v>
      </c>
      <c r="D69" s="61">
        <v>964</v>
      </c>
      <c r="E69" s="32">
        <v>3396</v>
      </c>
    </row>
    <row r="70" spans="1:5" x14ac:dyDescent="0.25">
      <c r="A70" s="61" t="s">
        <v>7</v>
      </c>
      <c r="B70" s="51" t="s">
        <v>9</v>
      </c>
      <c r="C70" s="52">
        <v>64</v>
      </c>
      <c r="D70" s="61">
        <v>1088</v>
      </c>
      <c r="E70" s="32">
        <v>3396</v>
      </c>
    </row>
    <row r="71" spans="1:5" x14ac:dyDescent="0.25">
      <c r="A71" s="61" t="s">
        <v>7</v>
      </c>
      <c r="B71" s="51" t="s">
        <v>9</v>
      </c>
      <c r="C71" s="52">
        <v>64</v>
      </c>
      <c r="D71" s="61">
        <v>1205</v>
      </c>
      <c r="E71" s="32">
        <v>3396</v>
      </c>
    </row>
    <row r="72" spans="1:5" x14ac:dyDescent="0.25">
      <c r="A72" s="61" t="s">
        <v>7</v>
      </c>
      <c r="B72" s="51" t="s">
        <v>9</v>
      </c>
      <c r="C72" s="52">
        <v>64</v>
      </c>
      <c r="D72" s="61">
        <v>1288</v>
      </c>
      <c r="E72" s="32">
        <v>3396</v>
      </c>
    </row>
    <row r="73" spans="1:5" x14ac:dyDescent="0.25">
      <c r="A73" s="61" t="s">
        <v>7</v>
      </c>
      <c r="B73" s="51" t="s">
        <v>9</v>
      </c>
      <c r="C73" s="52">
        <v>64</v>
      </c>
      <c r="D73" s="61">
        <v>2364</v>
      </c>
      <c r="E73" s="32">
        <v>3396</v>
      </c>
    </row>
    <row r="74" spans="1:5" x14ac:dyDescent="0.25">
      <c r="A74" s="61" t="s">
        <v>7</v>
      </c>
      <c r="B74" s="51" t="s">
        <v>9</v>
      </c>
      <c r="C74" s="52">
        <v>64</v>
      </c>
      <c r="D74" s="61">
        <v>2492</v>
      </c>
      <c r="E74" s="32">
        <v>3396</v>
      </c>
    </row>
    <row r="75" spans="1:5" x14ac:dyDescent="0.25">
      <c r="A75" s="61" t="s">
        <v>7</v>
      </c>
      <c r="B75" s="51" t="s">
        <v>9</v>
      </c>
      <c r="C75" s="52">
        <v>64</v>
      </c>
      <c r="D75" s="61">
        <v>2601</v>
      </c>
      <c r="E75" s="32">
        <v>3396</v>
      </c>
    </row>
    <row r="76" spans="1:5" x14ac:dyDescent="0.25">
      <c r="A76" s="61" t="s">
        <v>7</v>
      </c>
      <c r="B76" s="51" t="s">
        <v>9</v>
      </c>
      <c r="C76" s="52">
        <v>64</v>
      </c>
      <c r="D76" s="61">
        <v>2680</v>
      </c>
      <c r="E76" s="32">
        <v>3396</v>
      </c>
    </row>
    <row r="77" spans="1:5" x14ac:dyDescent="0.25">
      <c r="A77" s="61" t="s">
        <v>7</v>
      </c>
      <c r="B77" s="51" t="s">
        <v>9</v>
      </c>
      <c r="C77" s="52">
        <v>64</v>
      </c>
      <c r="D77" s="61">
        <v>5015</v>
      </c>
      <c r="E77" s="32">
        <v>3396</v>
      </c>
    </row>
    <row r="78" spans="1:5" x14ac:dyDescent="0.25">
      <c r="A78" s="61" t="s">
        <v>7</v>
      </c>
      <c r="B78" s="51" t="s">
        <v>9</v>
      </c>
      <c r="C78" s="52">
        <v>64</v>
      </c>
      <c r="D78" s="61">
        <v>5321</v>
      </c>
      <c r="E78" s="32">
        <v>3396</v>
      </c>
    </row>
    <row r="79" spans="1:5" x14ac:dyDescent="0.25">
      <c r="A79" s="61" t="s">
        <v>7</v>
      </c>
      <c r="B79" s="51" t="s">
        <v>9</v>
      </c>
      <c r="C79" s="52">
        <v>64</v>
      </c>
      <c r="D79" s="61">
        <v>6748</v>
      </c>
      <c r="E79" s="32">
        <v>3396</v>
      </c>
    </row>
    <row r="80" spans="1:5" x14ac:dyDescent="0.25">
      <c r="A80" s="61" t="s">
        <v>7</v>
      </c>
      <c r="B80" s="51" t="s">
        <v>9</v>
      </c>
      <c r="C80" s="52">
        <v>64</v>
      </c>
      <c r="D80" s="61">
        <v>7413</v>
      </c>
      <c r="E80" s="32">
        <v>3396</v>
      </c>
    </row>
    <row r="81" spans="1:5" x14ac:dyDescent="0.25">
      <c r="A81" s="61" t="s">
        <v>7</v>
      </c>
      <c r="B81" s="51" t="s">
        <v>9</v>
      </c>
      <c r="C81" s="52">
        <v>64</v>
      </c>
      <c r="D81" s="61">
        <v>7663</v>
      </c>
      <c r="E81" s="32">
        <v>3396</v>
      </c>
    </row>
    <row r="82" spans="1:5" x14ac:dyDescent="0.25">
      <c r="A82" s="61" t="s">
        <v>7</v>
      </c>
      <c r="B82" s="51" t="s">
        <v>9</v>
      </c>
      <c r="C82" s="52">
        <v>64</v>
      </c>
      <c r="D82" s="61">
        <v>8555</v>
      </c>
      <c r="E82" s="32">
        <v>3396</v>
      </c>
    </row>
    <row r="83" spans="1:5" x14ac:dyDescent="0.25">
      <c r="A83" s="61" t="s">
        <v>7</v>
      </c>
      <c r="B83" s="51" t="s">
        <v>9</v>
      </c>
      <c r="C83" s="52">
        <v>64</v>
      </c>
      <c r="D83" s="61">
        <v>8897</v>
      </c>
      <c r="E83" s="32">
        <v>3396</v>
      </c>
    </row>
    <row r="84" spans="1:5" x14ac:dyDescent="0.25">
      <c r="A84" s="61" t="s">
        <v>7</v>
      </c>
      <c r="B84" s="51" t="s">
        <v>9</v>
      </c>
      <c r="C84" s="52">
        <v>64</v>
      </c>
      <c r="D84" s="61">
        <v>9174</v>
      </c>
      <c r="E84" s="32">
        <v>3396</v>
      </c>
    </row>
    <row r="85" spans="1:5" ht="15.75" thickBot="1" x14ac:dyDescent="0.3">
      <c r="A85" s="62" t="s">
        <v>7</v>
      </c>
      <c r="B85" s="54" t="s">
        <v>9</v>
      </c>
      <c r="C85" s="55">
        <v>64</v>
      </c>
      <c r="D85" s="62">
        <v>9838</v>
      </c>
      <c r="E85" s="34">
        <v>3396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A499-8304-462F-A797-33293E91ABBD}">
  <dimension ref="A1:H85"/>
  <sheetViews>
    <sheetView workbookViewId="0">
      <selection activeCell="G30" sqref="G30:H32"/>
    </sheetView>
  </sheetViews>
  <sheetFormatPr baseColWidth="10" defaultRowHeight="15" x14ac:dyDescent="0.25"/>
  <cols>
    <col min="1" max="1" width="15.7109375" customWidth="1"/>
    <col min="7" max="7" width="20.140625" customWidth="1"/>
  </cols>
  <sheetData>
    <row r="1" spans="1:5" ht="16.5" thickBot="1" x14ac:dyDescent="0.3">
      <c r="A1" s="38" t="s">
        <v>10</v>
      </c>
      <c r="B1" s="36" t="s">
        <v>15</v>
      </c>
      <c r="C1" s="36" t="s">
        <v>11</v>
      </c>
      <c r="D1" s="38" t="s">
        <v>12</v>
      </c>
      <c r="E1" s="36" t="s">
        <v>13</v>
      </c>
    </row>
    <row r="2" spans="1:5" x14ac:dyDescent="0.25">
      <c r="A2" s="39" t="s">
        <v>17</v>
      </c>
      <c r="B2" s="39" t="s">
        <v>5</v>
      </c>
      <c r="C2" s="40">
        <v>8</v>
      </c>
      <c r="D2" s="57">
        <v>2806</v>
      </c>
      <c r="E2" s="24">
        <v>533</v>
      </c>
    </row>
    <row r="3" spans="1:5" x14ac:dyDescent="0.25">
      <c r="A3" s="42" t="s">
        <v>17</v>
      </c>
      <c r="B3" s="42" t="s">
        <v>5</v>
      </c>
      <c r="C3" s="43">
        <v>8</v>
      </c>
      <c r="D3" s="58">
        <v>225</v>
      </c>
      <c r="E3" s="26">
        <v>490</v>
      </c>
    </row>
    <row r="4" spans="1:5" x14ac:dyDescent="0.25">
      <c r="A4" s="42" t="s">
        <v>17</v>
      </c>
      <c r="B4" s="42" t="s">
        <v>5</v>
      </c>
      <c r="C4" s="43">
        <v>8</v>
      </c>
      <c r="D4" s="58">
        <v>353</v>
      </c>
      <c r="E4" s="26">
        <v>456</v>
      </c>
    </row>
    <row r="5" spans="1:5" x14ac:dyDescent="0.25">
      <c r="A5" s="42" t="s">
        <v>17</v>
      </c>
      <c r="B5" s="42" t="s">
        <v>5</v>
      </c>
      <c r="C5" s="43">
        <v>8</v>
      </c>
      <c r="D5" s="58">
        <v>540</v>
      </c>
      <c r="E5" s="26">
        <v>488</v>
      </c>
    </row>
    <row r="6" spans="1:5" x14ac:dyDescent="0.25">
      <c r="A6" s="42" t="s">
        <v>17</v>
      </c>
      <c r="B6" s="42" t="s">
        <v>5</v>
      </c>
      <c r="C6" s="43">
        <v>8</v>
      </c>
      <c r="D6" s="58">
        <v>964</v>
      </c>
      <c r="E6" s="26">
        <v>493</v>
      </c>
    </row>
    <row r="7" spans="1:5" x14ac:dyDescent="0.25">
      <c r="A7" s="42" t="s">
        <v>17</v>
      </c>
      <c r="B7" s="42" t="s">
        <v>5</v>
      </c>
      <c r="C7" s="43">
        <v>8</v>
      </c>
      <c r="D7" s="58">
        <v>1088</v>
      </c>
      <c r="E7" s="26">
        <v>528</v>
      </c>
    </row>
    <row r="8" spans="1:5" x14ac:dyDescent="0.25">
      <c r="A8" s="42" t="s">
        <v>17</v>
      </c>
      <c r="B8" s="42" t="s">
        <v>5</v>
      </c>
      <c r="C8" s="43">
        <v>8</v>
      </c>
      <c r="D8" s="58">
        <v>1205</v>
      </c>
      <c r="E8" s="26">
        <v>798</v>
      </c>
    </row>
    <row r="9" spans="1:5" x14ac:dyDescent="0.25">
      <c r="A9" s="42" t="s">
        <v>17</v>
      </c>
      <c r="B9" s="42" t="s">
        <v>5</v>
      </c>
      <c r="C9" s="43">
        <v>8</v>
      </c>
      <c r="D9" s="58">
        <v>1288</v>
      </c>
      <c r="E9" s="26">
        <v>464</v>
      </c>
    </row>
    <row r="10" spans="1:5" x14ac:dyDescent="0.25">
      <c r="A10" s="42" t="s">
        <v>17</v>
      </c>
      <c r="B10" s="42" t="s">
        <v>5</v>
      </c>
      <c r="C10" s="43">
        <v>8</v>
      </c>
      <c r="D10" s="58">
        <v>2364</v>
      </c>
      <c r="E10" s="26">
        <v>452</v>
      </c>
    </row>
    <row r="11" spans="1:5" x14ac:dyDescent="0.25">
      <c r="A11" s="42" t="s">
        <v>17</v>
      </c>
      <c r="B11" s="42" t="s">
        <v>5</v>
      </c>
      <c r="C11" s="43">
        <v>8</v>
      </c>
      <c r="D11" s="58">
        <v>2492</v>
      </c>
      <c r="E11" s="26">
        <v>496</v>
      </c>
    </row>
    <row r="12" spans="1:5" x14ac:dyDescent="0.25">
      <c r="A12" s="42" t="s">
        <v>17</v>
      </c>
      <c r="B12" s="42" t="s">
        <v>5</v>
      </c>
      <c r="C12" s="43">
        <v>8</v>
      </c>
      <c r="D12" s="58">
        <v>2601</v>
      </c>
      <c r="E12" s="26">
        <v>469</v>
      </c>
    </row>
    <row r="13" spans="1:5" x14ac:dyDescent="0.25">
      <c r="A13" s="42" t="s">
        <v>17</v>
      </c>
      <c r="B13" s="42" t="s">
        <v>5</v>
      </c>
      <c r="C13" s="43">
        <v>8</v>
      </c>
      <c r="D13" s="58">
        <v>2680</v>
      </c>
      <c r="E13" s="26">
        <v>451</v>
      </c>
    </row>
    <row r="14" spans="1:5" x14ac:dyDescent="0.25">
      <c r="A14" s="42" t="s">
        <v>17</v>
      </c>
      <c r="B14" s="42" t="s">
        <v>5</v>
      </c>
      <c r="C14" s="43">
        <v>8</v>
      </c>
      <c r="D14" s="58">
        <v>5015</v>
      </c>
      <c r="E14" s="26">
        <v>487</v>
      </c>
    </row>
    <row r="15" spans="1:5" x14ac:dyDescent="0.25">
      <c r="A15" s="42" t="s">
        <v>17</v>
      </c>
      <c r="B15" s="42" t="s">
        <v>5</v>
      </c>
      <c r="C15" s="43">
        <v>8</v>
      </c>
      <c r="D15" s="58">
        <v>5321</v>
      </c>
      <c r="E15" s="26">
        <v>514</v>
      </c>
    </row>
    <row r="16" spans="1:5" x14ac:dyDescent="0.25">
      <c r="A16" s="42" t="s">
        <v>17</v>
      </c>
      <c r="B16" s="42" t="s">
        <v>5</v>
      </c>
      <c r="C16" s="43">
        <v>8</v>
      </c>
      <c r="D16" s="58">
        <v>6748</v>
      </c>
      <c r="E16" s="26">
        <v>450</v>
      </c>
    </row>
    <row r="17" spans="1:8" x14ac:dyDescent="0.25">
      <c r="A17" s="42" t="s">
        <v>17</v>
      </c>
      <c r="B17" s="42" t="s">
        <v>5</v>
      </c>
      <c r="C17" s="43">
        <v>8</v>
      </c>
      <c r="D17" s="58">
        <v>7413</v>
      </c>
      <c r="E17" s="26">
        <v>668</v>
      </c>
    </row>
    <row r="18" spans="1:8" x14ac:dyDescent="0.25">
      <c r="A18" s="42" t="s">
        <v>17</v>
      </c>
      <c r="B18" s="42" t="s">
        <v>5</v>
      </c>
      <c r="C18" s="43">
        <v>8</v>
      </c>
      <c r="D18" s="58">
        <v>7663</v>
      </c>
      <c r="E18" s="26">
        <v>429</v>
      </c>
    </row>
    <row r="19" spans="1:8" x14ac:dyDescent="0.25">
      <c r="A19" s="42" t="s">
        <v>17</v>
      </c>
      <c r="B19" s="42" t="s">
        <v>5</v>
      </c>
      <c r="C19" s="43">
        <v>8</v>
      </c>
      <c r="D19" s="58">
        <v>8555</v>
      </c>
      <c r="E19" s="26">
        <v>457</v>
      </c>
    </row>
    <row r="20" spans="1:8" x14ac:dyDescent="0.25">
      <c r="A20" s="42" t="s">
        <v>17</v>
      </c>
      <c r="B20" s="42" t="s">
        <v>5</v>
      </c>
      <c r="C20" s="43">
        <v>8</v>
      </c>
      <c r="D20" s="58">
        <v>8897</v>
      </c>
      <c r="E20" s="26">
        <v>511</v>
      </c>
    </row>
    <row r="21" spans="1:8" x14ac:dyDescent="0.25">
      <c r="A21" s="42" t="s">
        <v>17</v>
      </c>
      <c r="B21" s="42" t="s">
        <v>5</v>
      </c>
      <c r="C21" s="43">
        <v>8</v>
      </c>
      <c r="D21" s="58">
        <v>9174</v>
      </c>
      <c r="E21" s="26">
        <v>508</v>
      </c>
    </row>
    <row r="22" spans="1:8" x14ac:dyDescent="0.25">
      <c r="A22" s="42" t="s">
        <v>17</v>
      </c>
      <c r="B22" s="42" t="s">
        <v>5</v>
      </c>
      <c r="C22" s="43">
        <v>8</v>
      </c>
      <c r="D22" s="58">
        <v>9838</v>
      </c>
      <c r="E22" s="26">
        <v>495</v>
      </c>
    </row>
    <row r="23" spans="1:8" x14ac:dyDescent="0.25">
      <c r="A23" s="45" t="s">
        <v>17</v>
      </c>
      <c r="B23" s="45" t="s">
        <v>5</v>
      </c>
      <c r="C23" s="46">
        <v>16</v>
      </c>
      <c r="D23" s="59">
        <v>2806</v>
      </c>
      <c r="E23" s="65">
        <v>261</v>
      </c>
    </row>
    <row r="24" spans="1:8" x14ac:dyDescent="0.25">
      <c r="A24" s="45" t="s">
        <v>17</v>
      </c>
      <c r="B24" s="45" t="s">
        <v>5</v>
      </c>
      <c r="C24" s="46">
        <v>16</v>
      </c>
      <c r="D24" s="59">
        <v>225</v>
      </c>
      <c r="E24" s="65">
        <v>246</v>
      </c>
    </row>
    <row r="25" spans="1:8" x14ac:dyDescent="0.25">
      <c r="A25" s="45" t="s">
        <v>17</v>
      </c>
      <c r="B25" s="45" t="s">
        <v>5</v>
      </c>
      <c r="C25" s="46">
        <v>16</v>
      </c>
      <c r="D25" s="59">
        <v>353</v>
      </c>
      <c r="E25" s="65">
        <v>225</v>
      </c>
    </row>
    <row r="26" spans="1:8" x14ac:dyDescent="0.25">
      <c r="A26" s="45" t="s">
        <v>17</v>
      </c>
      <c r="B26" s="45" t="s">
        <v>5</v>
      </c>
      <c r="C26" s="46">
        <v>16</v>
      </c>
      <c r="D26" s="59">
        <v>540</v>
      </c>
      <c r="E26" s="65">
        <v>243</v>
      </c>
    </row>
    <row r="27" spans="1:8" x14ac:dyDescent="0.25">
      <c r="A27" s="45" t="s">
        <v>17</v>
      </c>
      <c r="B27" s="45" t="s">
        <v>5</v>
      </c>
      <c r="C27" s="46">
        <v>16</v>
      </c>
      <c r="D27" s="59">
        <v>964</v>
      </c>
      <c r="E27" s="65">
        <v>241</v>
      </c>
    </row>
    <row r="28" spans="1:8" x14ac:dyDescent="0.25">
      <c r="A28" s="45" t="s">
        <v>17</v>
      </c>
      <c r="B28" s="45" t="s">
        <v>5</v>
      </c>
      <c r="C28" s="46">
        <v>16</v>
      </c>
      <c r="D28" s="59">
        <v>1088</v>
      </c>
      <c r="E28" s="65">
        <v>257</v>
      </c>
    </row>
    <row r="29" spans="1:8" ht="15.75" thickBot="1" x14ac:dyDescent="0.3">
      <c r="A29" s="45" t="s">
        <v>17</v>
      </c>
      <c r="B29" s="45" t="s">
        <v>5</v>
      </c>
      <c r="C29" s="46">
        <v>16</v>
      </c>
      <c r="D29" s="59">
        <v>1205</v>
      </c>
      <c r="E29" s="65">
        <v>406</v>
      </c>
    </row>
    <row r="30" spans="1:8" x14ac:dyDescent="0.25">
      <c r="A30" s="45" t="s">
        <v>17</v>
      </c>
      <c r="B30" s="45" t="s">
        <v>5</v>
      </c>
      <c r="C30" s="46">
        <v>16</v>
      </c>
      <c r="D30" s="59">
        <v>1288</v>
      </c>
      <c r="E30" s="65">
        <v>224</v>
      </c>
      <c r="G30" s="67" t="s">
        <v>18</v>
      </c>
      <c r="H30" s="68">
        <f>MAX(E2:E85)</f>
        <v>2631</v>
      </c>
    </row>
    <row r="31" spans="1:8" x14ac:dyDescent="0.25">
      <c r="A31" s="45" t="s">
        <v>17</v>
      </c>
      <c r="B31" s="45" t="s">
        <v>5</v>
      </c>
      <c r="C31" s="46">
        <v>16</v>
      </c>
      <c r="D31" s="59">
        <v>2364</v>
      </c>
      <c r="E31" s="65">
        <v>224</v>
      </c>
      <c r="G31" s="69" t="s">
        <v>19</v>
      </c>
      <c r="H31" s="70">
        <f>MIN(E2:E85)</f>
        <v>111</v>
      </c>
    </row>
    <row r="32" spans="1:8" ht="15.75" thickBot="1" x14ac:dyDescent="0.3">
      <c r="A32" s="45" t="s">
        <v>17</v>
      </c>
      <c r="B32" s="45" t="s">
        <v>5</v>
      </c>
      <c r="C32" s="46">
        <v>16</v>
      </c>
      <c r="D32" s="59">
        <v>2492</v>
      </c>
      <c r="E32" s="65">
        <v>242</v>
      </c>
      <c r="G32" s="71" t="s">
        <v>20</v>
      </c>
      <c r="H32" s="72">
        <f>AVERAGE(E2:E85)</f>
        <v>667.26190476190482</v>
      </c>
    </row>
    <row r="33" spans="1:5" x14ac:dyDescent="0.25">
      <c r="A33" s="45" t="s">
        <v>17</v>
      </c>
      <c r="B33" s="45" t="s">
        <v>5</v>
      </c>
      <c r="C33" s="46">
        <v>16</v>
      </c>
      <c r="D33" s="59">
        <v>2601</v>
      </c>
      <c r="E33" s="65">
        <v>230</v>
      </c>
    </row>
    <row r="34" spans="1:5" x14ac:dyDescent="0.25">
      <c r="A34" s="45" t="s">
        <v>17</v>
      </c>
      <c r="B34" s="45" t="s">
        <v>5</v>
      </c>
      <c r="C34" s="46">
        <v>16</v>
      </c>
      <c r="D34" s="59">
        <v>2680</v>
      </c>
      <c r="E34" s="65">
        <v>211</v>
      </c>
    </row>
    <row r="35" spans="1:5" x14ac:dyDescent="0.25">
      <c r="A35" s="45" t="s">
        <v>17</v>
      </c>
      <c r="B35" s="45" t="s">
        <v>5</v>
      </c>
      <c r="C35" s="46">
        <v>16</v>
      </c>
      <c r="D35" s="59">
        <v>5015</v>
      </c>
      <c r="E35" s="65">
        <v>236</v>
      </c>
    </row>
    <row r="36" spans="1:5" x14ac:dyDescent="0.25">
      <c r="A36" s="45" t="s">
        <v>17</v>
      </c>
      <c r="B36" s="45" t="s">
        <v>5</v>
      </c>
      <c r="C36" s="46">
        <v>16</v>
      </c>
      <c r="D36" s="59">
        <v>5321</v>
      </c>
      <c r="E36" s="65">
        <v>247</v>
      </c>
    </row>
    <row r="37" spans="1:5" x14ac:dyDescent="0.25">
      <c r="A37" s="45" t="s">
        <v>17</v>
      </c>
      <c r="B37" s="45" t="s">
        <v>5</v>
      </c>
      <c r="C37" s="46">
        <v>16</v>
      </c>
      <c r="D37" s="59">
        <v>6748</v>
      </c>
      <c r="E37" s="65">
        <v>228</v>
      </c>
    </row>
    <row r="38" spans="1:5" x14ac:dyDescent="0.25">
      <c r="A38" s="45" t="s">
        <v>17</v>
      </c>
      <c r="B38" s="45" t="s">
        <v>5</v>
      </c>
      <c r="C38" s="46">
        <v>16</v>
      </c>
      <c r="D38" s="59">
        <v>7413</v>
      </c>
      <c r="E38" s="65">
        <v>334</v>
      </c>
    </row>
    <row r="39" spans="1:5" x14ac:dyDescent="0.25">
      <c r="A39" s="45" t="s">
        <v>17</v>
      </c>
      <c r="B39" s="45" t="s">
        <v>5</v>
      </c>
      <c r="C39" s="46">
        <v>16</v>
      </c>
      <c r="D39" s="59">
        <v>7663</v>
      </c>
      <c r="E39" s="65">
        <v>216</v>
      </c>
    </row>
    <row r="40" spans="1:5" x14ac:dyDescent="0.25">
      <c r="A40" s="45" t="s">
        <v>17</v>
      </c>
      <c r="B40" s="45" t="s">
        <v>5</v>
      </c>
      <c r="C40" s="46">
        <v>16</v>
      </c>
      <c r="D40" s="59">
        <v>8555</v>
      </c>
      <c r="E40" s="65">
        <v>220</v>
      </c>
    </row>
    <row r="41" spans="1:5" x14ac:dyDescent="0.25">
      <c r="A41" s="45" t="s">
        <v>17</v>
      </c>
      <c r="B41" s="45" t="s">
        <v>5</v>
      </c>
      <c r="C41" s="46">
        <v>16</v>
      </c>
      <c r="D41" s="59">
        <v>8897</v>
      </c>
      <c r="E41" s="65">
        <v>250</v>
      </c>
    </row>
    <row r="42" spans="1:5" x14ac:dyDescent="0.25">
      <c r="A42" s="45" t="s">
        <v>17</v>
      </c>
      <c r="B42" s="45" t="s">
        <v>5</v>
      </c>
      <c r="C42" s="46">
        <v>16</v>
      </c>
      <c r="D42" s="59">
        <v>9174</v>
      </c>
      <c r="E42" s="65">
        <v>255</v>
      </c>
    </row>
    <row r="43" spans="1:5" x14ac:dyDescent="0.25">
      <c r="A43" s="45" t="s">
        <v>17</v>
      </c>
      <c r="B43" s="45" t="s">
        <v>5</v>
      </c>
      <c r="C43" s="46">
        <v>16</v>
      </c>
      <c r="D43" s="59">
        <v>9838</v>
      </c>
      <c r="E43" s="65">
        <v>245</v>
      </c>
    </row>
    <row r="44" spans="1:5" x14ac:dyDescent="0.25">
      <c r="A44" s="48" t="s">
        <v>17</v>
      </c>
      <c r="B44" s="48" t="s">
        <v>5</v>
      </c>
      <c r="C44" s="49">
        <v>32</v>
      </c>
      <c r="D44" s="60">
        <v>2806</v>
      </c>
      <c r="E44" s="30">
        <v>166</v>
      </c>
    </row>
    <row r="45" spans="1:5" x14ac:dyDescent="0.25">
      <c r="A45" s="48" t="s">
        <v>17</v>
      </c>
      <c r="B45" s="48" t="s">
        <v>5</v>
      </c>
      <c r="C45" s="49">
        <v>32</v>
      </c>
      <c r="D45" s="60">
        <v>225</v>
      </c>
      <c r="E45" s="30">
        <v>133</v>
      </c>
    </row>
    <row r="46" spans="1:5" x14ac:dyDescent="0.25">
      <c r="A46" s="48" t="s">
        <v>17</v>
      </c>
      <c r="B46" s="48" t="s">
        <v>5</v>
      </c>
      <c r="C46" s="49">
        <v>32</v>
      </c>
      <c r="D46" s="60">
        <v>353</v>
      </c>
      <c r="E46" s="30">
        <v>111</v>
      </c>
    </row>
    <row r="47" spans="1:5" x14ac:dyDescent="0.25">
      <c r="A47" s="48" t="s">
        <v>17</v>
      </c>
      <c r="B47" s="48" t="s">
        <v>5</v>
      </c>
      <c r="C47" s="49">
        <v>32</v>
      </c>
      <c r="D47" s="60">
        <v>540</v>
      </c>
      <c r="E47" s="30">
        <v>160</v>
      </c>
    </row>
    <row r="48" spans="1:5" x14ac:dyDescent="0.25">
      <c r="A48" s="48" t="s">
        <v>17</v>
      </c>
      <c r="B48" s="48" t="s">
        <v>5</v>
      </c>
      <c r="C48" s="49">
        <v>32</v>
      </c>
      <c r="D48" s="60">
        <v>964</v>
      </c>
      <c r="E48" s="30">
        <v>162</v>
      </c>
    </row>
    <row r="49" spans="1:5" x14ac:dyDescent="0.25">
      <c r="A49" s="48" t="s">
        <v>17</v>
      </c>
      <c r="B49" s="48" t="s">
        <v>5</v>
      </c>
      <c r="C49" s="49">
        <v>32</v>
      </c>
      <c r="D49" s="60">
        <v>1088</v>
      </c>
      <c r="E49" s="30">
        <v>144</v>
      </c>
    </row>
    <row r="50" spans="1:5" x14ac:dyDescent="0.25">
      <c r="A50" s="48" t="s">
        <v>17</v>
      </c>
      <c r="B50" s="48" t="s">
        <v>5</v>
      </c>
      <c r="C50" s="49">
        <v>32</v>
      </c>
      <c r="D50" s="60">
        <v>1205</v>
      </c>
      <c r="E50" s="30">
        <v>239</v>
      </c>
    </row>
    <row r="51" spans="1:5" x14ac:dyDescent="0.25">
      <c r="A51" s="48" t="s">
        <v>17</v>
      </c>
      <c r="B51" s="48" t="s">
        <v>5</v>
      </c>
      <c r="C51" s="49">
        <v>32</v>
      </c>
      <c r="D51" s="60">
        <v>1288</v>
      </c>
      <c r="E51" s="30">
        <v>134</v>
      </c>
    </row>
    <row r="52" spans="1:5" x14ac:dyDescent="0.25">
      <c r="A52" s="48" t="s">
        <v>17</v>
      </c>
      <c r="B52" s="48" t="s">
        <v>5</v>
      </c>
      <c r="C52" s="49">
        <v>32</v>
      </c>
      <c r="D52" s="60">
        <v>2364</v>
      </c>
      <c r="E52" s="30">
        <v>148</v>
      </c>
    </row>
    <row r="53" spans="1:5" x14ac:dyDescent="0.25">
      <c r="A53" s="48" t="s">
        <v>17</v>
      </c>
      <c r="B53" s="48" t="s">
        <v>5</v>
      </c>
      <c r="C53" s="49">
        <v>32</v>
      </c>
      <c r="D53" s="60">
        <v>2492</v>
      </c>
      <c r="E53" s="30">
        <v>144</v>
      </c>
    </row>
    <row r="54" spans="1:5" x14ac:dyDescent="0.25">
      <c r="A54" s="48" t="s">
        <v>17</v>
      </c>
      <c r="B54" s="48" t="s">
        <v>5</v>
      </c>
      <c r="C54" s="49">
        <v>32</v>
      </c>
      <c r="D54" s="60">
        <v>2601</v>
      </c>
      <c r="E54" s="30">
        <v>124</v>
      </c>
    </row>
    <row r="55" spans="1:5" x14ac:dyDescent="0.25">
      <c r="A55" s="48" t="s">
        <v>17</v>
      </c>
      <c r="B55" s="48" t="s">
        <v>5</v>
      </c>
      <c r="C55" s="49">
        <v>32</v>
      </c>
      <c r="D55" s="60">
        <v>2680</v>
      </c>
      <c r="E55" s="30">
        <v>127</v>
      </c>
    </row>
    <row r="56" spans="1:5" x14ac:dyDescent="0.25">
      <c r="A56" s="48" t="s">
        <v>17</v>
      </c>
      <c r="B56" s="48" t="s">
        <v>5</v>
      </c>
      <c r="C56" s="49">
        <v>32</v>
      </c>
      <c r="D56" s="60">
        <v>5015</v>
      </c>
      <c r="E56" s="30">
        <v>137</v>
      </c>
    </row>
    <row r="57" spans="1:5" x14ac:dyDescent="0.25">
      <c r="A57" s="48" t="s">
        <v>17</v>
      </c>
      <c r="B57" s="48" t="s">
        <v>5</v>
      </c>
      <c r="C57" s="49">
        <v>32</v>
      </c>
      <c r="D57" s="60">
        <v>5321</v>
      </c>
      <c r="E57" s="30">
        <v>146</v>
      </c>
    </row>
    <row r="58" spans="1:5" x14ac:dyDescent="0.25">
      <c r="A58" s="48" t="s">
        <v>17</v>
      </c>
      <c r="B58" s="48" t="s">
        <v>5</v>
      </c>
      <c r="C58" s="49">
        <v>32</v>
      </c>
      <c r="D58" s="60">
        <v>6748</v>
      </c>
      <c r="E58" s="30">
        <v>133</v>
      </c>
    </row>
    <row r="59" spans="1:5" x14ac:dyDescent="0.25">
      <c r="A59" s="48" t="s">
        <v>17</v>
      </c>
      <c r="B59" s="48" t="s">
        <v>5</v>
      </c>
      <c r="C59" s="49">
        <v>32</v>
      </c>
      <c r="D59" s="60">
        <v>7413</v>
      </c>
      <c r="E59" s="30">
        <v>182</v>
      </c>
    </row>
    <row r="60" spans="1:5" x14ac:dyDescent="0.25">
      <c r="A60" s="48" t="s">
        <v>17</v>
      </c>
      <c r="B60" s="48" t="s">
        <v>5</v>
      </c>
      <c r="C60" s="49">
        <v>32</v>
      </c>
      <c r="D60" s="60">
        <v>7663</v>
      </c>
      <c r="E60" s="30">
        <v>157</v>
      </c>
    </row>
    <row r="61" spans="1:5" x14ac:dyDescent="0.25">
      <c r="A61" s="48" t="s">
        <v>17</v>
      </c>
      <c r="B61" s="48" t="s">
        <v>5</v>
      </c>
      <c r="C61" s="49">
        <v>32</v>
      </c>
      <c r="D61" s="60">
        <v>8555</v>
      </c>
      <c r="E61" s="30">
        <v>137</v>
      </c>
    </row>
    <row r="62" spans="1:5" x14ac:dyDescent="0.25">
      <c r="A62" s="48" t="s">
        <v>17</v>
      </c>
      <c r="B62" s="48" t="s">
        <v>5</v>
      </c>
      <c r="C62" s="49">
        <v>32</v>
      </c>
      <c r="D62" s="60">
        <v>8897</v>
      </c>
      <c r="E62" s="30">
        <v>133</v>
      </c>
    </row>
    <row r="63" spans="1:5" x14ac:dyDescent="0.25">
      <c r="A63" s="48" t="s">
        <v>17</v>
      </c>
      <c r="B63" s="48" t="s">
        <v>5</v>
      </c>
      <c r="C63" s="49">
        <v>32</v>
      </c>
      <c r="D63" s="60">
        <v>9174</v>
      </c>
      <c r="E63" s="30">
        <v>143</v>
      </c>
    </row>
    <row r="64" spans="1:5" x14ac:dyDescent="0.25">
      <c r="A64" s="48" t="s">
        <v>17</v>
      </c>
      <c r="B64" s="48" t="s">
        <v>5</v>
      </c>
      <c r="C64" s="49">
        <v>32</v>
      </c>
      <c r="D64" s="60">
        <v>9838</v>
      </c>
      <c r="E64" s="30">
        <v>139</v>
      </c>
    </row>
    <row r="65" spans="1:5" x14ac:dyDescent="0.25">
      <c r="A65" s="51" t="s">
        <v>17</v>
      </c>
      <c r="B65" s="51" t="s">
        <v>5</v>
      </c>
      <c r="C65" s="52">
        <v>64</v>
      </c>
      <c r="D65" s="61">
        <v>2806</v>
      </c>
      <c r="E65" s="32">
        <v>1772</v>
      </c>
    </row>
    <row r="66" spans="1:5" x14ac:dyDescent="0.25">
      <c r="A66" s="51" t="s">
        <v>17</v>
      </c>
      <c r="B66" s="51" t="s">
        <v>5</v>
      </c>
      <c r="C66" s="52">
        <v>64</v>
      </c>
      <c r="D66" s="61">
        <v>225</v>
      </c>
      <c r="E66" s="32">
        <v>1733</v>
      </c>
    </row>
    <row r="67" spans="1:5" x14ac:dyDescent="0.25">
      <c r="A67" s="51" t="s">
        <v>17</v>
      </c>
      <c r="B67" s="51" t="s">
        <v>5</v>
      </c>
      <c r="C67" s="52">
        <v>64</v>
      </c>
      <c r="D67" s="61">
        <v>353</v>
      </c>
      <c r="E67" s="32">
        <v>1779</v>
      </c>
    </row>
    <row r="68" spans="1:5" x14ac:dyDescent="0.25">
      <c r="A68" s="51" t="s">
        <v>17</v>
      </c>
      <c r="B68" s="51" t="s">
        <v>5</v>
      </c>
      <c r="C68" s="52">
        <v>64</v>
      </c>
      <c r="D68" s="61">
        <v>540</v>
      </c>
      <c r="E68" s="32">
        <v>1989</v>
      </c>
    </row>
    <row r="69" spans="1:5" x14ac:dyDescent="0.25">
      <c r="A69" s="51" t="s">
        <v>17</v>
      </c>
      <c r="B69" s="51" t="s">
        <v>5</v>
      </c>
      <c r="C69" s="52">
        <v>64</v>
      </c>
      <c r="D69" s="61">
        <v>964</v>
      </c>
      <c r="E69" s="32">
        <v>2519</v>
      </c>
    </row>
    <row r="70" spans="1:5" x14ac:dyDescent="0.25">
      <c r="A70" s="51" t="s">
        <v>17</v>
      </c>
      <c r="B70" s="51" t="s">
        <v>5</v>
      </c>
      <c r="C70" s="52">
        <v>64</v>
      </c>
      <c r="D70" s="61">
        <v>1088</v>
      </c>
      <c r="E70" s="32">
        <v>2164</v>
      </c>
    </row>
    <row r="71" spans="1:5" x14ac:dyDescent="0.25">
      <c r="A71" s="51" t="s">
        <v>17</v>
      </c>
      <c r="B71" s="51" t="s">
        <v>5</v>
      </c>
      <c r="C71" s="52">
        <v>64</v>
      </c>
      <c r="D71" s="61">
        <v>1205</v>
      </c>
      <c r="E71" s="32">
        <v>1813</v>
      </c>
    </row>
    <row r="72" spans="1:5" x14ac:dyDescent="0.25">
      <c r="A72" s="51" t="s">
        <v>17</v>
      </c>
      <c r="B72" s="51" t="s">
        <v>5</v>
      </c>
      <c r="C72" s="52">
        <v>64</v>
      </c>
      <c r="D72" s="61">
        <v>1288</v>
      </c>
      <c r="E72" s="32">
        <v>1516</v>
      </c>
    </row>
    <row r="73" spans="1:5" x14ac:dyDescent="0.25">
      <c r="A73" s="51" t="s">
        <v>17</v>
      </c>
      <c r="B73" s="51" t="s">
        <v>5</v>
      </c>
      <c r="C73" s="52">
        <v>64</v>
      </c>
      <c r="D73" s="61">
        <v>2364</v>
      </c>
      <c r="E73" s="32">
        <v>1518</v>
      </c>
    </row>
    <row r="74" spans="1:5" x14ac:dyDescent="0.25">
      <c r="A74" s="51" t="s">
        <v>17</v>
      </c>
      <c r="B74" s="51" t="s">
        <v>5</v>
      </c>
      <c r="C74" s="52">
        <v>64</v>
      </c>
      <c r="D74" s="61">
        <v>2492</v>
      </c>
      <c r="E74" s="32">
        <v>1420</v>
      </c>
    </row>
    <row r="75" spans="1:5" x14ac:dyDescent="0.25">
      <c r="A75" s="51" t="s">
        <v>17</v>
      </c>
      <c r="B75" s="51" t="s">
        <v>5</v>
      </c>
      <c r="C75" s="52">
        <v>64</v>
      </c>
      <c r="D75" s="61">
        <v>2601</v>
      </c>
      <c r="E75" s="32">
        <v>1699</v>
      </c>
    </row>
    <row r="76" spans="1:5" x14ac:dyDescent="0.25">
      <c r="A76" s="51" t="s">
        <v>17</v>
      </c>
      <c r="B76" s="51" t="s">
        <v>5</v>
      </c>
      <c r="C76" s="52">
        <v>64</v>
      </c>
      <c r="D76" s="61">
        <v>2680</v>
      </c>
      <c r="E76" s="32">
        <v>1534</v>
      </c>
    </row>
    <row r="77" spans="1:5" x14ac:dyDescent="0.25">
      <c r="A77" s="51" t="s">
        <v>17</v>
      </c>
      <c r="B77" s="51" t="s">
        <v>5</v>
      </c>
      <c r="C77" s="52">
        <v>64</v>
      </c>
      <c r="D77" s="61">
        <v>5015</v>
      </c>
      <c r="E77" s="32">
        <v>2631</v>
      </c>
    </row>
    <row r="78" spans="1:5" x14ac:dyDescent="0.25">
      <c r="A78" s="51" t="s">
        <v>17</v>
      </c>
      <c r="B78" s="51" t="s">
        <v>5</v>
      </c>
      <c r="C78" s="52">
        <v>64</v>
      </c>
      <c r="D78" s="61">
        <v>5321</v>
      </c>
      <c r="E78" s="32">
        <v>1996</v>
      </c>
    </row>
    <row r="79" spans="1:5" x14ac:dyDescent="0.25">
      <c r="A79" s="51" t="s">
        <v>17</v>
      </c>
      <c r="B79" s="51" t="s">
        <v>5</v>
      </c>
      <c r="C79" s="52">
        <v>64</v>
      </c>
      <c r="D79" s="61">
        <v>6748</v>
      </c>
      <c r="E79" s="32">
        <v>1626</v>
      </c>
    </row>
    <row r="80" spans="1:5" x14ac:dyDescent="0.25">
      <c r="A80" s="51" t="s">
        <v>17</v>
      </c>
      <c r="B80" s="51" t="s">
        <v>5</v>
      </c>
      <c r="C80" s="52">
        <v>64</v>
      </c>
      <c r="D80" s="61">
        <v>7413</v>
      </c>
      <c r="E80" s="32">
        <v>1215</v>
      </c>
    </row>
    <row r="81" spans="1:5" x14ac:dyDescent="0.25">
      <c r="A81" s="51" t="s">
        <v>17</v>
      </c>
      <c r="B81" s="51" t="s">
        <v>5</v>
      </c>
      <c r="C81" s="52">
        <v>64</v>
      </c>
      <c r="D81" s="61">
        <v>7663</v>
      </c>
      <c r="E81" s="32">
        <v>1678</v>
      </c>
    </row>
    <row r="82" spans="1:5" x14ac:dyDescent="0.25">
      <c r="A82" s="51" t="s">
        <v>17</v>
      </c>
      <c r="B82" s="51" t="s">
        <v>5</v>
      </c>
      <c r="C82" s="52">
        <v>64</v>
      </c>
      <c r="D82" s="61">
        <v>8555</v>
      </c>
      <c r="E82" s="32">
        <v>1406</v>
      </c>
    </row>
    <row r="83" spans="1:5" x14ac:dyDescent="0.25">
      <c r="A83" s="51" t="s">
        <v>17</v>
      </c>
      <c r="B83" s="51" t="s">
        <v>5</v>
      </c>
      <c r="C83" s="52">
        <v>64</v>
      </c>
      <c r="D83" s="61">
        <v>8897</v>
      </c>
      <c r="E83" s="32">
        <v>945</v>
      </c>
    </row>
    <row r="84" spans="1:5" x14ac:dyDescent="0.25">
      <c r="A84" s="51" t="s">
        <v>17</v>
      </c>
      <c r="B84" s="51" t="s">
        <v>5</v>
      </c>
      <c r="C84" s="52">
        <v>64</v>
      </c>
      <c r="D84" s="61">
        <v>9174</v>
      </c>
      <c r="E84" s="32">
        <v>2350</v>
      </c>
    </row>
    <row r="85" spans="1:5" ht="15.75" thickBot="1" x14ac:dyDescent="0.3">
      <c r="A85" s="54" t="s">
        <v>17</v>
      </c>
      <c r="B85" s="54" t="s">
        <v>5</v>
      </c>
      <c r="C85" s="55">
        <v>64</v>
      </c>
      <c r="D85" s="62">
        <v>9838</v>
      </c>
      <c r="E85" s="34">
        <v>1770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CDDE-9D49-4D1A-9DDB-45D4C9F7E39B}">
  <dimension ref="A1:H85"/>
  <sheetViews>
    <sheetView zoomScaleNormal="100" workbookViewId="0">
      <selection activeCell="L81" sqref="L81"/>
    </sheetView>
  </sheetViews>
  <sheetFormatPr baseColWidth="10" defaultRowHeight="15" x14ac:dyDescent="0.25"/>
  <cols>
    <col min="1" max="1" width="15.7109375" customWidth="1"/>
    <col min="7" max="7" width="14.7109375" customWidth="1"/>
  </cols>
  <sheetData>
    <row r="1" spans="1:5" ht="16.5" thickBot="1" x14ac:dyDescent="0.3">
      <c r="A1" s="38" t="s">
        <v>10</v>
      </c>
      <c r="B1" s="36" t="s">
        <v>15</v>
      </c>
      <c r="C1" s="36" t="s">
        <v>11</v>
      </c>
      <c r="D1" s="38" t="s">
        <v>12</v>
      </c>
      <c r="E1" s="66" t="s">
        <v>13</v>
      </c>
    </row>
    <row r="2" spans="1:5" x14ac:dyDescent="0.25">
      <c r="A2" s="39" t="s">
        <v>17</v>
      </c>
      <c r="B2" s="39" t="s">
        <v>9</v>
      </c>
      <c r="C2" s="40">
        <v>8</v>
      </c>
      <c r="D2" s="57">
        <v>2806</v>
      </c>
      <c r="E2" s="64">
        <v>15340</v>
      </c>
    </row>
    <row r="3" spans="1:5" x14ac:dyDescent="0.25">
      <c r="A3" s="42" t="s">
        <v>17</v>
      </c>
      <c r="B3" s="42" t="s">
        <v>9</v>
      </c>
      <c r="C3" s="43">
        <v>8</v>
      </c>
      <c r="D3" s="58">
        <v>225</v>
      </c>
      <c r="E3" s="26">
        <v>15599</v>
      </c>
    </row>
    <row r="4" spans="1:5" x14ac:dyDescent="0.25">
      <c r="A4" s="42" t="s">
        <v>17</v>
      </c>
      <c r="B4" s="42" t="s">
        <v>9</v>
      </c>
      <c r="C4" s="43">
        <v>8</v>
      </c>
      <c r="D4" s="58">
        <v>353</v>
      </c>
      <c r="E4" s="26">
        <v>15689</v>
      </c>
    </row>
    <row r="5" spans="1:5" x14ac:dyDescent="0.25">
      <c r="A5" s="42" t="s">
        <v>17</v>
      </c>
      <c r="B5" s="42" t="s">
        <v>9</v>
      </c>
      <c r="C5" s="43">
        <v>8</v>
      </c>
      <c r="D5" s="58">
        <v>540</v>
      </c>
      <c r="E5" s="26">
        <v>15551</v>
      </c>
    </row>
    <row r="6" spans="1:5" x14ac:dyDescent="0.25">
      <c r="A6" s="42" t="s">
        <v>17</v>
      </c>
      <c r="B6" s="42" t="s">
        <v>9</v>
      </c>
      <c r="C6" s="43">
        <v>8</v>
      </c>
      <c r="D6" s="58">
        <v>964</v>
      </c>
      <c r="E6" s="26">
        <v>15375</v>
      </c>
    </row>
    <row r="7" spans="1:5" x14ac:dyDescent="0.25">
      <c r="A7" s="42" t="s">
        <v>17</v>
      </c>
      <c r="B7" s="42" t="s">
        <v>9</v>
      </c>
      <c r="C7" s="43">
        <v>8</v>
      </c>
      <c r="D7" s="58">
        <v>1088</v>
      </c>
      <c r="E7" s="26">
        <v>15594</v>
      </c>
    </row>
    <row r="8" spans="1:5" x14ac:dyDescent="0.25">
      <c r="A8" s="42" t="s">
        <v>17</v>
      </c>
      <c r="B8" s="42" t="s">
        <v>9</v>
      </c>
      <c r="C8" s="43">
        <v>8</v>
      </c>
      <c r="D8" s="58">
        <v>1205</v>
      </c>
      <c r="E8" s="26">
        <v>15716</v>
      </c>
    </row>
    <row r="9" spans="1:5" x14ac:dyDescent="0.25">
      <c r="A9" s="42" t="s">
        <v>17</v>
      </c>
      <c r="B9" s="42" t="s">
        <v>9</v>
      </c>
      <c r="C9" s="43">
        <v>8</v>
      </c>
      <c r="D9" s="58">
        <v>1288</v>
      </c>
      <c r="E9" s="26">
        <v>15805</v>
      </c>
    </row>
    <row r="10" spans="1:5" x14ac:dyDescent="0.25">
      <c r="A10" s="42" t="s">
        <v>17</v>
      </c>
      <c r="B10" s="42" t="s">
        <v>9</v>
      </c>
      <c r="C10" s="43">
        <v>8</v>
      </c>
      <c r="D10" s="58">
        <v>2364</v>
      </c>
      <c r="E10" s="26">
        <v>15843</v>
      </c>
    </row>
    <row r="11" spans="1:5" x14ac:dyDescent="0.25">
      <c r="A11" s="42" t="s">
        <v>17</v>
      </c>
      <c r="B11" s="42" t="s">
        <v>9</v>
      </c>
      <c r="C11" s="43">
        <v>8</v>
      </c>
      <c r="D11" s="58">
        <v>2492</v>
      </c>
      <c r="E11" s="26">
        <v>15458</v>
      </c>
    </row>
    <row r="12" spans="1:5" x14ac:dyDescent="0.25">
      <c r="A12" s="42" t="s">
        <v>17</v>
      </c>
      <c r="B12" s="42" t="s">
        <v>9</v>
      </c>
      <c r="C12" s="43">
        <v>8</v>
      </c>
      <c r="D12" s="58">
        <v>2601</v>
      </c>
      <c r="E12" s="26">
        <v>15101</v>
      </c>
    </row>
    <row r="13" spans="1:5" x14ac:dyDescent="0.25">
      <c r="A13" s="42" t="s">
        <v>17</v>
      </c>
      <c r="B13" s="42" t="s">
        <v>9</v>
      </c>
      <c r="C13" s="43">
        <v>8</v>
      </c>
      <c r="D13" s="58">
        <v>2680</v>
      </c>
      <c r="E13" s="26">
        <v>15519</v>
      </c>
    </row>
    <row r="14" spans="1:5" x14ac:dyDescent="0.25">
      <c r="A14" s="42" t="s">
        <v>17</v>
      </c>
      <c r="B14" s="42" t="s">
        <v>9</v>
      </c>
      <c r="C14" s="43">
        <v>8</v>
      </c>
      <c r="D14" s="58">
        <v>5015</v>
      </c>
      <c r="E14" s="26">
        <v>15450</v>
      </c>
    </row>
    <row r="15" spans="1:5" x14ac:dyDescent="0.25">
      <c r="A15" s="42" t="s">
        <v>17</v>
      </c>
      <c r="B15" s="42" t="s">
        <v>9</v>
      </c>
      <c r="C15" s="43">
        <v>8</v>
      </c>
      <c r="D15" s="58">
        <v>5321</v>
      </c>
      <c r="E15" s="26">
        <v>15395</v>
      </c>
    </row>
    <row r="16" spans="1:5" x14ac:dyDescent="0.25">
      <c r="A16" s="42" t="s">
        <v>17</v>
      </c>
      <c r="B16" s="42" t="s">
        <v>9</v>
      </c>
      <c r="C16" s="43">
        <v>8</v>
      </c>
      <c r="D16" s="58">
        <v>6748</v>
      </c>
      <c r="E16" s="26">
        <v>15558</v>
      </c>
    </row>
    <row r="17" spans="1:8" x14ac:dyDescent="0.25">
      <c r="A17" s="42" t="s">
        <v>17</v>
      </c>
      <c r="B17" s="42" t="s">
        <v>9</v>
      </c>
      <c r="C17" s="43">
        <v>8</v>
      </c>
      <c r="D17" s="58">
        <v>7413</v>
      </c>
      <c r="E17" s="26">
        <v>15608</v>
      </c>
    </row>
    <row r="18" spans="1:8" x14ac:dyDescent="0.25">
      <c r="A18" s="42" t="s">
        <v>17</v>
      </c>
      <c r="B18" s="42" t="s">
        <v>9</v>
      </c>
      <c r="C18" s="43">
        <v>8</v>
      </c>
      <c r="D18" s="58">
        <v>7663</v>
      </c>
      <c r="E18" s="26">
        <v>15618</v>
      </c>
    </row>
    <row r="19" spans="1:8" x14ac:dyDescent="0.25">
      <c r="A19" s="42" t="s">
        <v>17</v>
      </c>
      <c r="B19" s="42" t="s">
        <v>9</v>
      </c>
      <c r="C19" s="43">
        <v>8</v>
      </c>
      <c r="D19" s="58">
        <v>8555</v>
      </c>
      <c r="E19" s="26">
        <v>15514</v>
      </c>
    </row>
    <row r="20" spans="1:8" x14ac:dyDescent="0.25">
      <c r="A20" s="42" t="s">
        <v>17</v>
      </c>
      <c r="B20" s="42" t="s">
        <v>9</v>
      </c>
      <c r="C20" s="43">
        <v>8</v>
      </c>
      <c r="D20" s="58">
        <v>8897</v>
      </c>
      <c r="E20" s="26">
        <v>15535</v>
      </c>
    </row>
    <row r="21" spans="1:8" x14ac:dyDescent="0.25">
      <c r="A21" s="42" t="s">
        <v>17</v>
      </c>
      <c r="B21" s="42" t="s">
        <v>9</v>
      </c>
      <c r="C21" s="43">
        <v>8</v>
      </c>
      <c r="D21" s="58">
        <v>9174</v>
      </c>
      <c r="E21" s="26">
        <v>15580</v>
      </c>
    </row>
    <row r="22" spans="1:8" x14ac:dyDescent="0.25">
      <c r="A22" s="42" t="s">
        <v>17</v>
      </c>
      <c r="B22" s="42" t="s">
        <v>9</v>
      </c>
      <c r="C22" s="43">
        <v>8</v>
      </c>
      <c r="D22" s="58">
        <v>9838</v>
      </c>
      <c r="E22" s="26">
        <v>16330</v>
      </c>
    </row>
    <row r="23" spans="1:8" x14ac:dyDescent="0.25">
      <c r="A23" s="45" t="s">
        <v>17</v>
      </c>
      <c r="B23" s="45" t="s">
        <v>9</v>
      </c>
      <c r="C23" s="46">
        <v>16</v>
      </c>
      <c r="D23" s="59">
        <v>2806</v>
      </c>
      <c r="E23" s="65">
        <v>8570</v>
      </c>
    </row>
    <row r="24" spans="1:8" x14ac:dyDescent="0.25">
      <c r="A24" s="45" t="s">
        <v>17</v>
      </c>
      <c r="B24" s="45" t="s">
        <v>9</v>
      </c>
      <c r="C24" s="46">
        <v>16</v>
      </c>
      <c r="D24" s="59">
        <v>225</v>
      </c>
      <c r="E24" s="65">
        <v>8569</v>
      </c>
    </row>
    <row r="25" spans="1:8" x14ac:dyDescent="0.25">
      <c r="A25" s="45" t="s">
        <v>17</v>
      </c>
      <c r="B25" s="45" t="s">
        <v>9</v>
      </c>
      <c r="C25" s="46">
        <v>16</v>
      </c>
      <c r="D25" s="59">
        <v>353</v>
      </c>
      <c r="E25" s="65">
        <v>8817</v>
      </c>
    </row>
    <row r="26" spans="1:8" x14ac:dyDescent="0.25">
      <c r="A26" s="45" t="s">
        <v>17</v>
      </c>
      <c r="B26" s="45" t="s">
        <v>9</v>
      </c>
      <c r="C26" s="46">
        <v>16</v>
      </c>
      <c r="D26" s="59">
        <v>540</v>
      </c>
      <c r="E26" s="65">
        <v>8507</v>
      </c>
    </row>
    <row r="27" spans="1:8" x14ac:dyDescent="0.25">
      <c r="A27" s="45" t="s">
        <v>17</v>
      </c>
      <c r="B27" s="45" t="s">
        <v>9</v>
      </c>
      <c r="C27" s="46">
        <v>16</v>
      </c>
      <c r="D27" s="59">
        <v>964</v>
      </c>
      <c r="E27" s="65">
        <v>8817</v>
      </c>
    </row>
    <row r="28" spans="1:8" x14ac:dyDescent="0.25">
      <c r="A28" s="45" t="s">
        <v>17</v>
      </c>
      <c r="B28" s="45" t="s">
        <v>9</v>
      </c>
      <c r="C28" s="46">
        <v>16</v>
      </c>
      <c r="D28" s="59">
        <v>1088</v>
      </c>
      <c r="E28" s="65">
        <v>8472</v>
      </c>
    </row>
    <row r="29" spans="1:8" ht="15.75" thickBot="1" x14ac:dyDescent="0.3">
      <c r="A29" s="45" t="s">
        <v>17</v>
      </c>
      <c r="B29" s="45" t="s">
        <v>9</v>
      </c>
      <c r="C29" s="46">
        <v>16</v>
      </c>
      <c r="D29" s="59">
        <v>1205</v>
      </c>
      <c r="E29" s="65">
        <v>8844</v>
      </c>
    </row>
    <row r="30" spans="1:8" x14ac:dyDescent="0.25">
      <c r="A30" s="45" t="s">
        <v>17</v>
      </c>
      <c r="B30" s="45" t="s">
        <v>9</v>
      </c>
      <c r="C30" s="46">
        <v>16</v>
      </c>
      <c r="D30" s="59">
        <v>1288</v>
      </c>
      <c r="E30" s="65">
        <v>8789</v>
      </c>
      <c r="G30" s="67" t="s">
        <v>18</v>
      </c>
      <c r="H30" s="68">
        <f>MAX(E2:E85)</f>
        <v>16330</v>
      </c>
    </row>
    <row r="31" spans="1:8" x14ac:dyDescent="0.25">
      <c r="A31" s="45" t="s">
        <v>17</v>
      </c>
      <c r="B31" s="45" t="s">
        <v>9</v>
      </c>
      <c r="C31" s="46">
        <v>16</v>
      </c>
      <c r="D31" s="59">
        <v>2364</v>
      </c>
      <c r="E31" s="65">
        <v>8744</v>
      </c>
      <c r="G31" s="69" t="s">
        <v>19</v>
      </c>
      <c r="H31" s="70">
        <f>MIN(E2:E85)</f>
        <v>2392</v>
      </c>
    </row>
    <row r="32" spans="1:8" ht="15.75" thickBot="1" x14ac:dyDescent="0.3">
      <c r="A32" s="45" t="s">
        <v>17</v>
      </c>
      <c r="B32" s="45" t="s">
        <v>9</v>
      </c>
      <c r="C32" s="46">
        <v>16</v>
      </c>
      <c r="D32" s="59">
        <v>2492</v>
      </c>
      <c r="E32" s="65">
        <v>8244</v>
      </c>
      <c r="G32" s="71" t="s">
        <v>20</v>
      </c>
      <c r="H32" s="72">
        <f>AVERAGE(E2:E85)</f>
        <v>7904.9523809523807</v>
      </c>
    </row>
    <row r="33" spans="1:5" x14ac:dyDescent="0.25">
      <c r="A33" s="45" t="s">
        <v>17</v>
      </c>
      <c r="B33" s="45" t="s">
        <v>9</v>
      </c>
      <c r="C33" s="46">
        <v>16</v>
      </c>
      <c r="D33" s="59">
        <v>2601</v>
      </c>
      <c r="E33" s="65">
        <v>8816</v>
      </c>
    </row>
    <row r="34" spans="1:5" x14ac:dyDescent="0.25">
      <c r="A34" s="45" t="s">
        <v>17</v>
      </c>
      <c r="B34" s="45" t="s">
        <v>9</v>
      </c>
      <c r="C34" s="46">
        <v>16</v>
      </c>
      <c r="D34" s="59">
        <v>2680</v>
      </c>
      <c r="E34" s="65">
        <v>8895</v>
      </c>
    </row>
    <row r="35" spans="1:5" x14ac:dyDescent="0.25">
      <c r="A35" s="45" t="s">
        <v>17</v>
      </c>
      <c r="B35" s="45" t="s">
        <v>9</v>
      </c>
      <c r="C35" s="46">
        <v>16</v>
      </c>
      <c r="D35" s="59">
        <v>5015</v>
      </c>
      <c r="E35" s="65">
        <v>8161</v>
      </c>
    </row>
    <row r="36" spans="1:5" x14ac:dyDescent="0.25">
      <c r="A36" s="45" t="s">
        <v>17</v>
      </c>
      <c r="B36" s="45" t="s">
        <v>9</v>
      </c>
      <c r="C36" s="46">
        <v>16</v>
      </c>
      <c r="D36" s="59">
        <v>5321</v>
      </c>
      <c r="E36" s="65">
        <v>9413</v>
      </c>
    </row>
    <row r="37" spans="1:5" x14ac:dyDescent="0.25">
      <c r="A37" s="45" t="s">
        <v>17</v>
      </c>
      <c r="B37" s="45" t="s">
        <v>9</v>
      </c>
      <c r="C37" s="46">
        <v>16</v>
      </c>
      <c r="D37" s="59">
        <v>6748</v>
      </c>
      <c r="E37" s="65">
        <v>8557</v>
      </c>
    </row>
    <row r="38" spans="1:5" x14ac:dyDescent="0.25">
      <c r="A38" s="45" t="s">
        <v>17</v>
      </c>
      <c r="B38" s="45" t="s">
        <v>9</v>
      </c>
      <c r="C38" s="46">
        <v>16</v>
      </c>
      <c r="D38" s="59">
        <v>7413</v>
      </c>
      <c r="E38" s="65">
        <v>8538</v>
      </c>
    </row>
    <row r="39" spans="1:5" x14ac:dyDescent="0.25">
      <c r="A39" s="45" t="s">
        <v>17</v>
      </c>
      <c r="B39" s="45" t="s">
        <v>9</v>
      </c>
      <c r="C39" s="46">
        <v>16</v>
      </c>
      <c r="D39" s="59">
        <v>7663</v>
      </c>
      <c r="E39" s="65">
        <v>8659</v>
      </c>
    </row>
    <row r="40" spans="1:5" x14ac:dyDescent="0.25">
      <c r="A40" s="45" t="s">
        <v>17</v>
      </c>
      <c r="B40" s="45" t="s">
        <v>9</v>
      </c>
      <c r="C40" s="46">
        <v>16</v>
      </c>
      <c r="D40" s="59">
        <v>8555</v>
      </c>
      <c r="E40" s="65">
        <v>8216</v>
      </c>
    </row>
    <row r="41" spans="1:5" x14ac:dyDescent="0.25">
      <c r="A41" s="45" t="s">
        <v>17</v>
      </c>
      <c r="B41" s="45" t="s">
        <v>9</v>
      </c>
      <c r="C41" s="46">
        <v>16</v>
      </c>
      <c r="D41" s="59">
        <v>8897</v>
      </c>
      <c r="E41" s="65">
        <v>8185</v>
      </c>
    </row>
    <row r="42" spans="1:5" x14ac:dyDescent="0.25">
      <c r="A42" s="45" t="s">
        <v>17</v>
      </c>
      <c r="B42" s="45" t="s">
        <v>9</v>
      </c>
      <c r="C42" s="46">
        <v>16</v>
      </c>
      <c r="D42" s="59">
        <v>9174</v>
      </c>
      <c r="E42" s="65">
        <v>8049</v>
      </c>
    </row>
    <row r="43" spans="1:5" x14ac:dyDescent="0.25">
      <c r="A43" s="45" t="s">
        <v>17</v>
      </c>
      <c r="B43" s="45" t="s">
        <v>9</v>
      </c>
      <c r="C43" s="46">
        <v>16</v>
      </c>
      <c r="D43" s="59">
        <v>9838</v>
      </c>
      <c r="E43" s="65">
        <v>9021</v>
      </c>
    </row>
    <row r="44" spans="1:5" x14ac:dyDescent="0.25">
      <c r="A44" s="48" t="s">
        <v>17</v>
      </c>
      <c r="B44" s="48" t="s">
        <v>9</v>
      </c>
      <c r="C44" s="49">
        <v>32</v>
      </c>
      <c r="D44" s="60">
        <v>2806</v>
      </c>
      <c r="E44" s="30">
        <v>4740</v>
      </c>
    </row>
    <row r="45" spans="1:5" x14ac:dyDescent="0.25">
      <c r="A45" s="48" t="s">
        <v>17</v>
      </c>
      <c r="B45" s="48" t="s">
        <v>9</v>
      </c>
      <c r="C45" s="49">
        <v>32</v>
      </c>
      <c r="D45" s="60">
        <v>225</v>
      </c>
      <c r="E45" s="30">
        <v>4710</v>
      </c>
    </row>
    <row r="46" spans="1:5" x14ac:dyDescent="0.25">
      <c r="A46" s="48" t="s">
        <v>17</v>
      </c>
      <c r="B46" s="48" t="s">
        <v>9</v>
      </c>
      <c r="C46" s="49">
        <v>32</v>
      </c>
      <c r="D46" s="60">
        <v>353</v>
      </c>
      <c r="E46" s="30">
        <v>4744</v>
      </c>
    </row>
    <row r="47" spans="1:5" x14ac:dyDescent="0.25">
      <c r="A47" s="48" t="s">
        <v>17</v>
      </c>
      <c r="B47" s="48" t="s">
        <v>9</v>
      </c>
      <c r="C47" s="49">
        <v>32</v>
      </c>
      <c r="D47" s="60">
        <v>540</v>
      </c>
      <c r="E47" s="30">
        <v>4754</v>
      </c>
    </row>
    <row r="48" spans="1:5" x14ac:dyDescent="0.25">
      <c r="A48" s="48" t="s">
        <v>17</v>
      </c>
      <c r="B48" s="48" t="s">
        <v>9</v>
      </c>
      <c r="C48" s="49">
        <v>32</v>
      </c>
      <c r="D48" s="60">
        <v>964</v>
      </c>
      <c r="E48" s="30">
        <v>4741</v>
      </c>
    </row>
    <row r="49" spans="1:5" x14ac:dyDescent="0.25">
      <c r="A49" s="48" t="s">
        <v>17</v>
      </c>
      <c r="B49" s="48" t="s">
        <v>9</v>
      </c>
      <c r="C49" s="49">
        <v>32</v>
      </c>
      <c r="D49" s="60">
        <v>1088</v>
      </c>
      <c r="E49" s="30">
        <v>4738</v>
      </c>
    </row>
    <row r="50" spans="1:5" x14ac:dyDescent="0.25">
      <c r="A50" s="48" t="s">
        <v>17</v>
      </c>
      <c r="B50" s="48" t="s">
        <v>9</v>
      </c>
      <c r="C50" s="49">
        <v>32</v>
      </c>
      <c r="D50" s="60">
        <v>1205</v>
      </c>
      <c r="E50" s="30">
        <v>4746</v>
      </c>
    </row>
    <row r="51" spans="1:5" x14ac:dyDescent="0.25">
      <c r="A51" s="48" t="s">
        <v>17</v>
      </c>
      <c r="B51" s="48" t="s">
        <v>9</v>
      </c>
      <c r="C51" s="49">
        <v>32</v>
      </c>
      <c r="D51" s="60">
        <v>1288</v>
      </c>
      <c r="E51" s="30">
        <v>4737</v>
      </c>
    </row>
    <row r="52" spans="1:5" x14ac:dyDescent="0.25">
      <c r="A52" s="48" t="s">
        <v>17</v>
      </c>
      <c r="B52" s="48" t="s">
        <v>9</v>
      </c>
      <c r="C52" s="49">
        <v>32</v>
      </c>
      <c r="D52" s="60">
        <v>2364</v>
      </c>
      <c r="E52" s="30">
        <v>4746</v>
      </c>
    </row>
    <row r="53" spans="1:5" x14ac:dyDescent="0.25">
      <c r="A53" s="48" t="s">
        <v>17</v>
      </c>
      <c r="B53" s="48" t="s">
        <v>9</v>
      </c>
      <c r="C53" s="49">
        <v>32</v>
      </c>
      <c r="D53" s="60">
        <v>2492</v>
      </c>
      <c r="E53" s="30">
        <v>4746</v>
      </c>
    </row>
    <row r="54" spans="1:5" x14ac:dyDescent="0.25">
      <c r="A54" s="48" t="s">
        <v>17</v>
      </c>
      <c r="B54" s="48" t="s">
        <v>9</v>
      </c>
      <c r="C54" s="49">
        <v>32</v>
      </c>
      <c r="D54" s="60">
        <v>2601</v>
      </c>
      <c r="E54" s="30">
        <v>4742</v>
      </c>
    </row>
    <row r="55" spans="1:5" x14ac:dyDescent="0.25">
      <c r="A55" s="48" t="s">
        <v>17</v>
      </c>
      <c r="B55" s="48" t="s">
        <v>9</v>
      </c>
      <c r="C55" s="49">
        <v>32</v>
      </c>
      <c r="D55" s="60">
        <v>2680</v>
      </c>
      <c r="E55" s="30">
        <v>4752</v>
      </c>
    </row>
    <row r="56" spans="1:5" x14ac:dyDescent="0.25">
      <c r="A56" s="48" t="s">
        <v>17</v>
      </c>
      <c r="B56" s="48" t="s">
        <v>9</v>
      </c>
      <c r="C56" s="49">
        <v>32</v>
      </c>
      <c r="D56" s="60">
        <v>5015</v>
      </c>
      <c r="E56" s="30">
        <v>4744</v>
      </c>
    </row>
    <row r="57" spans="1:5" x14ac:dyDescent="0.25">
      <c r="A57" s="48" t="s">
        <v>17</v>
      </c>
      <c r="B57" s="48" t="s">
        <v>9</v>
      </c>
      <c r="C57" s="49">
        <v>32</v>
      </c>
      <c r="D57" s="60">
        <v>5321</v>
      </c>
      <c r="E57" s="30">
        <v>4741</v>
      </c>
    </row>
    <row r="58" spans="1:5" x14ac:dyDescent="0.25">
      <c r="A58" s="48" t="s">
        <v>17</v>
      </c>
      <c r="B58" s="48" t="s">
        <v>9</v>
      </c>
      <c r="C58" s="49">
        <v>32</v>
      </c>
      <c r="D58" s="60">
        <v>6748</v>
      </c>
      <c r="E58" s="30">
        <v>4739</v>
      </c>
    </row>
    <row r="59" spans="1:5" x14ac:dyDescent="0.25">
      <c r="A59" s="48" t="s">
        <v>17</v>
      </c>
      <c r="B59" s="48" t="s">
        <v>9</v>
      </c>
      <c r="C59" s="49">
        <v>32</v>
      </c>
      <c r="D59" s="60">
        <v>7413</v>
      </c>
      <c r="E59" s="30">
        <v>4745</v>
      </c>
    </row>
    <row r="60" spans="1:5" x14ac:dyDescent="0.25">
      <c r="A60" s="48" t="s">
        <v>17</v>
      </c>
      <c r="B60" s="48" t="s">
        <v>9</v>
      </c>
      <c r="C60" s="49">
        <v>32</v>
      </c>
      <c r="D60" s="60">
        <v>7663</v>
      </c>
      <c r="E60" s="30">
        <v>4739</v>
      </c>
    </row>
    <row r="61" spans="1:5" x14ac:dyDescent="0.25">
      <c r="A61" s="48" t="s">
        <v>17</v>
      </c>
      <c r="B61" s="48" t="s">
        <v>9</v>
      </c>
      <c r="C61" s="49">
        <v>32</v>
      </c>
      <c r="D61" s="60">
        <v>8555</v>
      </c>
      <c r="E61" s="30">
        <v>4744</v>
      </c>
    </row>
    <row r="62" spans="1:5" x14ac:dyDescent="0.25">
      <c r="A62" s="48" t="s">
        <v>17</v>
      </c>
      <c r="B62" s="48" t="s">
        <v>9</v>
      </c>
      <c r="C62" s="49">
        <v>32</v>
      </c>
      <c r="D62" s="60">
        <v>8897</v>
      </c>
      <c r="E62" s="30">
        <v>4748</v>
      </c>
    </row>
    <row r="63" spans="1:5" x14ac:dyDescent="0.25">
      <c r="A63" s="48" t="s">
        <v>17</v>
      </c>
      <c r="B63" s="48" t="s">
        <v>9</v>
      </c>
      <c r="C63" s="49">
        <v>32</v>
      </c>
      <c r="D63" s="60">
        <v>9174</v>
      </c>
      <c r="E63" s="30">
        <v>4745</v>
      </c>
    </row>
    <row r="64" spans="1:5" x14ac:dyDescent="0.25">
      <c r="A64" s="48" t="s">
        <v>17</v>
      </c>
      <c r="B64" s="48" t="s">
        <v>9</v>
      </c>
      <c r="C64" s="49">
        <v>32</v>
      </c>
      <c r="D64" s="60">
        <v>9838</v>
      </c>
      <c r="E64" s="30">
        <v>4742</v>
      </c>
    </row>
    <row r="65" spans="1:5" x14ac:dyDescent="0.25">
      <c r="A65" s="51" t="s">
        <v>17</v>
      </c>
      <c r="B65" s="51" t="s">
        <v>9</v>
      </c>
      <c r="C65" s="52">
        <v>64</v>
      </c>
      <c r="D65" s="61">
        <v>2806</v>
      </c>
      <c r="E65" s="32">
        <v>2452</v>
      </c>
    </row>
    <row r="66" spans="1:5" x14ac:dyDescent="0.25">
      <c r="A66" s="51" t="s">
        <v>17</v>
      </c>
      <c r="B66" s="51" t="s">
        <v>9</v>
      </c>
      <c r="C66" s="52">
        <v>64</v>
      </c>
      <c r="D66" s="61">
        <v>225</v>
      </c>
      <c r="E66" s="32">
        <v>2434</v>
      </c>
    </row>
    <row r="67" spans="1:5" x14ac:dyDescent="0.25">
      <c r="A67" s="51" t="s">
        <v>17</v>
      </c>
      <c r="B67" s="51" t="s">
        <v>9</v>
      </c>
      <c r="C67" s="52">
        <v>64</v>
      </c>
      <c r="D67" s="61">
        <v>353</v>
      </c>
      <c r="E67" s="32">
        <v>2446</v>
      </c>
    </row>
    <row r="68" spans="1:5" x14ac:dyDescent="0.25">
      <c r="A68" s="51" t="s">
        <v>17</v>
      </c>
      <c r="B68" s="51" t="s">
        <v>9</v>
      </c>
      <c r="C68" s="52">
        <v>64</v>
      </c>
      <c r="D68" s="61">
        <v>540</v>
      </c>
      <c r="E68" s="32">
        <v>2602</v>
      </c>
    </row>
    <row r="69" spans="1:5" x14ac:dyDescent="0.25">
      <c r="A69" s="51" t="s">
        <v>17</v>
      </c>
      <c r="B69" s="51" t="s">
        <v>9</v>
      </c>
      <c r="C69" s="52">
        <v>64</v>
      </c>
      <c r="D69" s="61">
        <v>964</v>
      </c>
      <c r="E69" s="32">
        <v>2532</v>
      </c>
    </row>
    <row r="70" spans="1:5" x14ac:dyDescent="0.25">
      <c r="A70" s="51" t="s">
        <v>17</v>
      </c>
      <c r="B70" s="51" t="s">
        <v>9</v>
      </c>
      <c r="C70" s="52">
        <v>64</v>
      </c>
      <c r="D70" s="61">
        <v>1088</v>
      </c>
      <c r="E70" s="32">
        <v>3840</v>
      </c>
    </row>
    <row r="71" spans="1:5" x14ac:dyDescent="0.25">
      <c r="A71" s="51" t="s">
        <v>17</v>
      </c>
      <c r="B71" s="51" t="s">
        <v>9</v>
      </c>
      <c r="C71" s="52">
        <v>64</v>
      </c>
      <c r="D71" s="61">
        <v>1205</v>
      </c>
      <c r="E71" s="32">
        <v>2784</v>
      </c>
    </row>
    <row r="72" spans="1:5" x14ac:dyDescent="0.25">
      <c r="A72" s="51" t="s">
        <v>17</v>
      </c>
      <c r="B72" s="51" t="s">
        <v>9</v>
      </c>
      <c r="C72" s="52">
        <v>64</v>
      </c>
      <c r="D72" s="61">
        <v>1288</v>
      </c>
      <c r="E72" s="32">
        <v>2574</v>
      </c>
    </row>
    <row r="73" spans="1:5" x14ac:dyDescent="0.25">
      <c r="A73" s="51" t="s">
        <v>17</v>
      </c>
      <c r="B73" s="51" t="s">
        <v>9</v>
      </c>
      <c r="C73" s="52">
        <v>64</v>
      </c>
      <c r="D73" s="61">
        <v>2364</v>
      </c>
      <c r="E73" s="32">
        <v>2484</v>
      </c>
    </row>
    <row r="74" spans="1:5" x14ac:dyDescent="0.25">
      <c r="A74" s="51" t="s">
        <v>17</v>
      </c>
      <c r="B74" s="51" t="s">
        <v>9</v>
      </c>
      <c r="C74" s="52">
        <v>64</v>
      </c>
      <c r="D74" s="61">
        <v>2492</v>
      </c>
      <c r="E74" s="32">
        <v>2392</v>
      </c>
    </row>
    <row r="75" spans="1:5" x14ac:dyDescent="0.25">
      <c r="A75" s="51" t="s">
        <v>17</v>
      </c>
      <c r="B75" s="51" t="s">
        <v>9</v>
      </c>
      <c r="C75" s="52">
        <v>64</v>
      </c>
      <c r="D75" s="61">
        <v>2601</v>
      </c>
      <c r="E75" s="32">
        <v>2456</v>
      </c>
    </row>
    <row r="76" spans="1:5" x14ac:dyDescent="0.25">
      <c r="A76" s="51" t="s">
        <v>17</v>
      </c>
      <c r="B76" s="51" t="s">
        <v>9</v>
      </c>
      <c r="C76" s="52">
        <v>64</v>
      </c>
      <c r="D76" s="61">
        <v>2680</v>
      </c>
      <c r="E76" s="32">
        <v>2766</v>
      </c>
    </row>
    <row r="77" spans="1:5" x14ac:dyDescent="0.25">
      <c r="A77" s="51" t="s">
        <v>17</v>
      </c>
      <c r="B77" s="51" t="s">
        <v>9</v>
      </c>
      <c r="C77" s="52">
        <v>64</v>
      </c>
      <c r="D77" s="61">
        <v>5015</v>
      </c>
      <c r="E77" s="32">
        <v>2428</v>
      </c>
    </row>
    <row r="78" spans="1:5" x14ac:dyDescent="0.25">
      <c r="A78" s="51" t="s">
        <v>17</v>
      </c>
      <c r="B78" s="51" t="s">
        <v>9</v>
      </c>
      <c r="C78" s="52">
        <v>64</v>
      </c>
      <c r="D78" s="61">
        <v>5321</v>
      </c>
      <c r="E78" s="32">
        <v>2654</v>
      </c>
    </row>
    <row r="79" spans="1:5" x14ac:dyDescent="0.25">
      <c r="A79" s="51" t="s">
        <v>17</v>
      </c>
      <c r="B79" s="51" t="s">
        <v>9</v>
      </c>
      <c r="C79" s="52">
        <v>64</v>
      </c>
      <c r="D79" s="61">
        <v>6748</v>
      </c>
      <c r="E79" s="32">
        <v>3410</v>
      </c>
    </row>
    <row r="80" spans="1:5" x14ac:dyDescent="0.25">
      <c r="A80" s="51" t="s">
        <v>17</v>
      </c>
      <c r="B80" s="51" t="s">
        <v>9</v>
      </c>
      <c r="C80" s="52">
        <v>64</v>
      </c>
      <c r="D80" s="61">
        <v>7413</v>
      </c>
      <c r="E80" s="32">
        <v>2786</v>
      </c>
    </row>
    <row r="81" spans="1:5" x14ac:dyDescent="0.25">
      <c r="A81" s="51" t="s">
        <v>17</v>
      </c>
      <c r="B81" s="51" t="s">
        <v>9</v>
      </c>
      <c r="C81" s="52">
        <v>64</v>
      </c>
      <c r="D81" s="61">
        <v>7663</v>
      </c>
      <c r="E81" s="32">
        <v>2678</v>
      </c>
    </row>
    <row r="82" spans="1:5" x14ac:dyDescent="0.25">
      <c r="A82" s="51" t="s">
        <v>17</v>
      </c>
      <c r="B82" s="51" t="s">
        <v>9</v>
      </c>
      <c r="C82" s="52">
        <v>64</v>
      </c>
      <c r="D82" s="61">
        <v>8555</v>
      </c>
      <c r="E82" s="32">
        <v>2732</v>
      </c>
    </row>
    <row r="83" spans="1:5" x14ac:dyDescent="0.25">
      <c r="A83" s="51" t="s">
        <v>17</v>
      </c>
      <c r="B83" s="51" t="s">
        <v>9</v>
      </c>
      <c r="C83" s="52">
        <v>64</v>
      </c>
      <c r="D83" s="61">
        <v>8897</v>
      </c>
      <c r="E83" s="32">
        <v>2670</v>
      </c>
    </row>
    <row r="84" spans="1:5" x14ac:dyDescent="0.25">
      <c r="A84" s="51" t="s">
        <v>17</v>
      </c>
      <c r="B84" s="51" t="s">
        <v>9</v>
      </c>
      <c r="C84" s="52">
        <v>64</v>
      </c>
      <c r="D84" s="61">
        <v>9174</v>
      </c>
      <c r="E84" s="32">
        <v>2646</v>
      </c>
    </row>
    <row r="85" spans="1:5" ht="15.75" thickBot="1" x14ac:dyDescent="0.3">
      <c r="A85" s="54" t="s">
        <v>17</v>
      </c>
      <c r="B85" s="51" t="s">
        <v>9</v>
      </c>
      <c r="C85" s="55">
        <v>64</v>
      </c>
      <c r="D85" s="62">
        <v>9838</v>
      </c>
      <c r="E85" s="34">
        <v>2606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355D-E220-4619-83C5-8D6B344AB223}">
  <dimension ref="A1:C19"/>
  <sheetViews>
    <sheetView workbookViewId="0">
      <selection activeCell="H35" sqref="H35"/>
    </sheetView>
  </sheetViews>
  <sheetFormatPr baseColWidth="10" defaultRowHeight="15" x14ac:dyDescent="0.25"/>
  <cols>
    <col min="1" max="1" width="14.7109375" customWidth="1"/>
    <col min="2" max="3" width="13.7109375" customWidth="1"/>
  </cols>
  <sheetData>
    <row r="1" spans="1:3" ht="15.75" thickBot="1" x14ac:dyDescent="0.3">
      <c r="A1" s="73" t="s">
        <v>34</v>
      </c>
      <c r="B1" s="74" t="s">
        <v>33</v>
      </c>
      <c r="C1" s="75" t="s">
        <v>4</v>
      </c>
    </row>
    <row r="2" spans="1:3" x14ac:dyDescent="0.25">
      <c r="A2" s="76" t="s">
        <v>21</v>
      </c>
      <c r="B2" s="77" t="s">
        <v>22</v>
      </c>
      <c r="C2" s="78">
        <v>1724</v>
      </c>
    </row>
    <row r="3" spans="1:3" x14ac:dyDescent="0.25">
      <c r="A3" s="79" t="s">
        <v>21</v>
      </c>
      <c r="B3" s="80" t="s">
        <v>23</v>
      </c>
      <c r="C3" s="81">
        <v>122</v>
      </c>
    </row>
    <row r="4" spans="1:3" ht="15.75" thickBot="1" x14ac:dyDescent="0.3">
      <c r="A4" s="82" t="s">
        <v>21</v>
      </c>
      <c r="B4" s="83" t="s">
        <v>24</v>
      </c>
      <c r="C4" s="84">
        <v>519.59523809523796</v>
      </c>
    </row>
    <row r="5" spans="1:3" x14ac:dyDescent="0.25">
      <c r="A5" s="121" t="s">
        <v>25</v>
      </c>
      <c r="B5" s="122" t="s">
        <v>26</v>
      </c>
      <c r="C5" s="123">
        <v>19184</v>
      </c>
    </row>
    <row r="6" spans="1:3" x14ac:dyDescent="0.25">
      <c r="A6" s="124" t="s">
        <v>25</v>
      </c>
      <c r="B6" s="125" t="s">
        <v>27</v>
      </c>
      <c r="C6" s="126">
        <v>3396</v>
      </c>
    </row>
    <row r="7" spans="1:3" ht="15.75" thickBot="1" x14ac:dyDescent="0.3">
      <c r="A7" s="127" t="s">
        <v>25</v>
      </c>
      <c r="B7" s="128" t="s">
        <v>28</v>
      </c>
      <c r="C7" s="129">
        <v>9719.5</v>
      </c>
    </row>
    <row r="8" spans="1:3" x14ac:dyDescent="0.25">
      <c r="A8" s="91" t="s">
        <v>29</v>
      </c>
      <c r="B8" s="92" t="s">
        <v>26</v>
      </c>
      <c r="C8" s="93">
        <v>2631</v>
      </c>
    </row>
    <row r="9" spans="1:3" x14ac:dyDescent="0.25">
      <c r="A9" s="94" t="s">
        <v>29</v>
      </c>
      <c r="B9" s="95" t="s">
        <v>27</v>
      </c>
      <c r="C9" s="96">
        <v>111</v>
      </c>
    </row>
    <row r="10" spans="1:3" ht="15.75" thickBot="1" x14ac:dyDescent="0.3">
      <c r="A10" s="97" t="s">
        <v>29</v>
      </c>
      <c r="B10" s="98" t="s">
        <v>28</v>
      </c>
      <c r="C10" s="99">
        <v>667.26190476190504</v>
      </c>
    </row>
    <row r="11" spans="1:3" x14ac:dyDescent="0.25">
      <c r="A11" s="100" t="s">
        <v>30</v>
      </c>
      <c r="B11" s="101" t="s">
        <v>26</v>
      </c>
      <c r="C11" s="102">
        <v>16330</v>
      </c>
    </row>
    <row r="12" spans="1:3" x14ac:dyDescent="0.25">
      <c r="A12" s="103" t="s">
        <v>30</v>
      </c>
      <c r="B12" s="104" t="s">
        <v>27</v>
      </c>
      <c r="C12" s="105">
        <v>2392</v>
      </c>
    </row>
    <row r="13" spans="1:3" ht="15.75" thickBot="1" x14ac:dyDescent="0.3">
      <c r="A13" s="106" t="s">
        <v>30</v>
      </c>
      <c r="B13" s="107" t="s">
        <v>28</v>
      </c>
      <c r="C13" s="108">
        <v>7904.9523809523798</v>
      </c>
    </row>
    <row r="14" spans="1:3" x14ac:dyDescent="0.25">
      <c r="A14" s="112" t="s">
        <v>31</v>
      </c>
      <c r="B14" s="113" t="s">
        <v>26</v>
      </c>
      <c r="C14" s="114">
        <v>1724</v>
      </c>
    </row>
    <row r="15" spans="1:3" x14ac:dyDescent="0.25">
      <c r="A15" s="115" t="s">
        <v>31</v>
      </c>
      <c r="B15" s="116" t="s">
        <v>27</v>
      </c>
      <c r="C15" s="117">
        <v>116</v>
      </c>
    </row>
    <row r="16" spans="1:3" ht="15.75" thickBot="1" x14ac:dyDescent="0.3">
      <c r="A16" s="118" t="s">
        <v>31</v>
      </c>
      <c r="B16" s="119" t="s">
        <v>28</v>
      </c>
      <c r="C16" s="120">
        <v>507.61904761904799</v>
      </c>
    </row>
    <row r="17" spans="1:3" x14ac:dyDescent="0.25">
      <c r="A17" s="109" t="s">
        <v>32</v>
      </c>
      <c r="B17" s="110" t="s">
        <v>26</v>
      </c>
      <c r="C17" s="111">
        <v>18082</v>
      </c>
    </row>
    <row r="18" spans="1:3" x14ac:dyDescent="0.25">
      <c r="A18" s="85" t="s">
        <v>32</v>
      </c>
      <c r="B18" s="86" t="s">
        <v>27</v>
      </c>
      <c r="C18" s="87">
        <v>3396</v>
      </c>
    </row>
    <row r="19" spans="1:3" ht="15.75" thickBot="1" x14ac:dyDescent="0.3">
      <c r="A19" s="88" t="s">
        <v>32</v>
      </c>
      <c r="B19" s="89" t="s">
        <v>28</v>
      </c>
      <c r="C19" s="90">
        <v>8866.75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Tabelle_all_Vergleich</vt:lpstr>
      <vt:lpstr>All_seeds_FIFO_Quicksort</vt:lpstr>
      <vt:lpstr>All_seeds_FIFO_Bubblesort</vt:lpstr>
      <vt:lpstr>All_seeds_CLOCK_Quicksort</vt:lpstr>
      <vt:lpstr>All_seeds_CLOCK_Bubblesort</vt:lpstr>
      <vt:lpstr>All_seeds_AGING_Quicksort</vt:lpstr>
      <vt:lpstr>All_seeds_AGING_Bubblesort</vt:lpstr>
      <vt:lpstr>MinMaxAvg_Vergleich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Mathia</dc:creator>
  <cp:lastModifiedBy>Paul Mathia</cp:lastModifiedBy>
  <dcterms:created xsi:type="dcterms:W3CDTF">2018-06-15T08:20:37Z</dcterms:created>
  <dcterms:modified xsi:type="dcterms:W3CDTF">2018-06-15T11:02:34Z</dcterms:modified>
</cp:coreProperties>
</file>