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techtrex\Documents\Class Files\Computer_Architecture\PredictionProject\BranchPrediction\"/>
    </mc:Choice>
  </mc:AlternateContent>
  <bookViews>
    <workbookView xWindow="0" yWindow="0" windowWidth="28800" windowHeight="12210" activeTab="1"/>
  </bookViews>
  <sheets>
    <sheet name="Sheet1" sheetId="1" r:id="rId1"/>
    <sheet name="Sheet2" sheetId="2" r:id="rId2"/>
  </sheets>
  <definedNames>
    <definedName name="_xlchart.v1.0" hidden="1">Sheet2!$A$2:$A$6</definedName>
    <definedName name="_xlchart.v1.1" hidden="1">Sheet2!$B$1</definedName>
    <definedName name="_xlchart.v1.10" hidden="1">Sheet2!$C$1</definedName>
    <definedName name="_xlchart.v1.11" hidden="1">Sheet2!$C$2:$C$6</definedName>
    <definedName name="_xlchart.v1.12" hidden="1">Sheet2!$D$1</definedName>
    <definedName name="_xlchart.v1.13" hidden="1">Sheet2!$D$2:$D$6</definedName>
    <definedName name="_xlchart.v1.14" hidden="1">Sheet2!$A$2:$A$6</definedName>
    <definedName name="_xlchart.v1.15" hidden="1">Sheet2!$B$1</definedName>
    <definedName name="_xlchart.v1.16" hidden="1">Sheet2!$B$2:$B$6</definedName>
    <definedName name="_xlchart.v1.17" hidden="1">Sheet2!$C$1</definedName>
    <definedName name="_xlchart.v1.18" hidden="1">Sheet2!$C$2:$C$6</definedName>
    <definedName name="_xlchart.v1.19" hidden="1">Sheet2!$D$1</definedName>
    <definedName name="_xlchart.v1.2" hidden="1">Sheet2!$B$2:$B$6</definedName>
    <definedName name="_xlchart.v1.20" hidden="1">Sheet2!$D$2:$D$6</definedName>
    <definedName name="_xlchart.v1.21" hidden="1">Sheet2!$A$2:$A$6</definedName>
    <definedName name="_xlchart.v1.22" hidden="1">Sheet2!$B$1</definedName>
    <definedName name="_xlchart.v1.23" hidden="1">Sheet2!$B$2:$B$6</definedName>
    <definedName name="_xlchart.v1.24" hidden="1">Sheet2!$C$1</definedName>
    <definedName name="_xlchart.v1.25" hidden="1">Sheet2!$C$2:$C$6</definedName>
    <definedName name="_xlchart.v1.26" hidden="1">Sheet2!$D$1</definedName>
    <definedName name="_xlchart.v1.27" hidden="1">Sheet2!$D$2:$D$6</definedName>
    <definedName name="_xlchart.v1.3" hidden="1">Sheet2!$C$1</definedName>
    <definedName name="_xlchart.v1.4" hidden="1">Sheet2!$C$2:$C$6</definedName>
    <definedName name="_xlchart.v1.5" hidden="1">Sheet2!$D$1</definedName>
    <definedName name="_xlchart.v1.6" hidden="1">Sheet2!$D$2:$D$6</definedName>
    <definedName name="_xlchart.v1.7" hidden="1">Sheet2!$A$2:$A$6</definedName>
    <definedName name="_xlchart.v1.8" hidden="1">Sheet2!$B$1</definedName>
    <definedName name="_xlchart.v1.9" hidden="1">Sheet2!$B$2:$B$6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M30" i="1"/>
  <c r="L30" i="1"/>
  <c r="N29" i="1"/>
  <c r="M29" i="1"/>
  <c r="L29" i="1"/>
  <c r="N28" i="1"/>
  <c r="M28" i="1"/>
  <c r="L28" i="1"/>
  <c r="N27" i="1"/>
  <c r="M27" i="1"/>
  <c r="L27" i="1"/>
  <c r="N26" i="1"/>
  <c r="M26" i="1"/>
  <c r="L26" i="1"/>
  <c r="M20" i="1"/>
  <c r="L20" i="1"/>
  <c r="N19" i="1"/>
  <c r="M19" i="1"/>
  <c r="L19" i="1"/>
  <c r="N18" i="1"/>
  <c r="M18" i="1"/>
  <c r="L18" i="1"/>
  <c r="N17" i="1"/>
  <c r="M17" i="1"/>
  <c r="L17" i="1"/>
  <c r="N16" i="1"/>
  <c r="M16" i="1"/>
  <c r="L16" i="1"/>
  <c r="N9" i="1"/>
  <c r="N8" i="1"/>
  <c r="N7" i="1"/>
  <c r="N6" i="1"/>
  <c r="M10" i="1"/>
  <c r="M9" i="1"/>
  <c r="M8" i="1"/>
  <c r="M7" i="1"/>
  <c r="M6" i="1"/>
</calcChain>
</file>

<file path=xl/sharedStrings.xml><?xml version="1.0" encoding="utf-8"?>
<sst xmlns="http://schemas.openxmlformats.org/spreadsheetml/2006/main" count="39" uniqueCount="18">
  <si>
    <t>[PAp Predictor]</t>
  </si>
  <si>
    <t>[Static Predictor]</t>
  </si>
  <si>
    <t>BHT\BHR</t>
  </si>
  <si>
    <t>Cost (Kbytes)</t>
  </si>
  <si>
    <t>Accuracy (%)</t>
  </si>
  <si>
    <t>n/a</t>
  </si>
  <si>
    <t>[GAp Predictor]</t>
  </si>
  <si>
    <t>[GShare Predictor]</t>
  </si>
  <si>
    <t>Accuracy/Cost (% per bytes)</t>
  </si>
  <si>
    <t>2</t>
  </si>
  <si>
    <t>4</t>
  </si>
  <si>
    <t>8</t>
  </si>
  <si>
    <t>512</t>
  </si>
  <si>
    <t>1024</t>
  </si>
  <si>
    <t>2048</t>
  </si>
  <si>
    <t>4096</t>
  </si>
  <si>
    <t>8192</t>
  </si>
  <si>
    <t>BHT/BHR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</si>
</sst>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quotePrefix="1"/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 Predictor Percentage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Sheet2!$B$2:$B$6</c:f>
              <c:numCache>
                <c:formatCode>0.000</c:formatCode>
                <c:ptCount val="5"/>
                <c:pt idx="0">
                  <c:v>77.243947000000006</c:v>
                </c:pt>
                <c:pt idx="1">
                  <c:v>87.348978000000002</c:v>
                </c:pt>
                <c:pt idx="2">
                  <c:v>89.417293000000001</c:v>
                </c:pt>
                <c:pt idx="3">
                  <c:v>89.417293000000001</c:v>
                </c:pt>
                <c:pt idx="4">
                  <c:v>89.417293000000001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3-46CD-B743-A4F6672ECF85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Sheet2!$C$2:$C$6</c:f>
              <c:numCache>
                <c:formatCode>0.000</c:formatCode>
                <c:ptCount val="5"/>
                <c:pt idx="0">
                  <c:v>78.960160999999999</c:v>
                </c:pt>
                <c:pt idx="1">
                  <c:v>89.866620999999995</c:v>
                </c:pt>
                <c:pt idx="2">
                  <c:v>91.985189000000005</c:v>
                </c:pt>
                <c:pt idx="3">
                  <c:v>91.985189000000005</c:v>
                </c:pt>
                <c:pt idx="4">
                  <c:v>91.985189000000005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3-46CD-B743-A4F6672ECF85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Sheet2!$A$2:$A$6</c:f>
              <c:strCach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strCache>
            </c:strRef>
          </c:cat>
          <c:val>
            <c:numRef>
              <c:f>Sheet2!$D$2:$D$6</c:f>
              <c:numCache>
                <c:formatCode>0.000</c:formatCode>
                <c:ptCount val="5"/>
                <c:pt idx="0">
                  <c:v>81.080815000000001</c:v>
                </c:pt>
                <c:pt idx="1">
                  <c:v>92.818319000000002</c:v>
                </c:pt>
                <c:pt idx="2">
                  <c:v>94.97466</c:v>
                </c:pt>
                <c:pt idx="3">
                  <c:v>94.97466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3-46CD-B743-A4F6672EC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96632696"/>
        <c:axId val="496631712"/>
      </c:barChart>
      <c:catAx>
        <c:axId val="49663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BHT</a:t>
                </a:r>
                <a:r>
                  <a:rPr lang="en-US" baseline="0"/>
                  <a:t> Table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1712"/>
        <c:crosses val="autoZero"/>
        <c:auto val="1"/>
        <c:lblAlgn val="ctr"/>
        <c:lblOffset val="100"/>
        <c:noMultiLvlLbl val="0"/>
      </c:catAx>
      <c:valAx>
        <c:axId val="496631712"/>
        <c:scaling>
          <c:orientation val="minMax"/>
          <c:max val="100"/>
          <c:min val="7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Correct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63269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PAp Predictor -</a:t>
            </a:r>
            <a:r>
              <a:rPr lang="en-US" baseline="0"/>
              <a:t> Percentage Accuracy per Byte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Sheet2!$A$17:$A$21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Sheet2!$B$17:$B$21</c:f>
              <c:numCache>
                <c:formatCode>0.00000</c:formatCode>
                <c:ptCount val="5"/>
                <c:pt idx="0">
                  <c:v>0.12069366718750001</c:v>
                </c:pt>
                <c:pt idx="1">
                  <c:v>6.8241389062500005E-2</c:v>
                </c:pt>
                <c:pt idx="2">
                  <c:v>3.4928630078125002E-2</c:v>
                </c:pt>
                <c:pt idx="3">
                  <c:v>1.7464315039062501E-2</c:v>
                </c:pt>
                <c:pt idx="4">
                  <c:v>8.7321575195312504E-3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07-4619-A7AF-2B93E8767601}"/>
            </c:ext>
          </c:extLst>
        </c:ser>
        <c:ser>
          <c:idx val="1"/>
          <c:order val="1"/>
          <c:tx>
            <c:strRef>
              <c:f>Sheet2!$C$16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Sheet2!$A$17:$A$21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Sheet2!$C$17:$C$21</c:f>
              <c:numCache>
                <c:formatCode>0.00000</c:formatCode>
                <c:ptCount val="5"/>
                <c:pt idx="0">
                  <c:v>3.4270903211805558E-2</c:v>
                </c:pt>
                <c:pt idx="1">
                  <c:v>1.9502304904513889E-2</c:v>
                </c:pt>
                <c:pt idx="2">
                  <c:v>9.9810317925347232E-3</c:v>
                </c:pt>
                <c:pt idx="3">
                  <c:v>4.9905158962673616E-3</c:v>
                </c:pt>
                <c:pt idx="4">
                  <c:v>2.4952579481336808E-3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07-4619-A7AF-2B93E8767601}"/>
            </c:ext>
          </c:extLst>
        </c:ser>
        <c:ser>
          <c:idx val="2"/>
          <c:order val="2"/>
          <c:tx>
            <c:strRef>
              <c:f>Sheet2!$D$16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Sheet2!$A$17:$A$21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Sheet2!$D$17:$D$21</c:f>
              <c:numCache>
                <c:formatCode>0.00000</c:formatCode>
                <c:ptCount val="5"/>
                <c:pt idx="0">
                  <c:v>2.4363225661057693E-3</c:v>
                </c:pt>
                <c:pt idx="1">
                  <c:v>1.3945059945913462E-3</c:v>
                </c:pt>
                <c:pt idx="2">
                  <c:v>7.1345147235576923E-4</c:v>
                </c:pt>
                <c:pt idx="3">
                  <c:v>3.5672573617788461E-4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07-4619-A7AF-2B93E8767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957512"/>
        <c:axId val="514964400"/>
      </c:barChart>
      <c:catAx>
        <c:axId val="514957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PPHTs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64400"/>
        <c:crosses val="autoZero"/>
        <c:auto val="1"/>
        <c:lblAlgn val="ctr"/>
        <c:lblOffset val="100"/>
        <c:noMultiLvlLbl val="0"/>
      </c:catAx>
      <c:valAx>
        <c:axId val="514964400"/>
        <c:scaling>
          <c:orientation val="minMax"/>
          <c:max val="0.1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</a:t>
                </a:r>
                <a:r>
                  <a:rPr lang="en-US" baseline="0"/>
                  <a:t> per Byte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75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Predictor</a:t>
            </a:r>
            <a:r>
              <a:rPr lang="en-US" baseline="0"/>
              <a:t> Percentage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Sheet2!$M$2:$M$6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Sheet2!$N$2:$N$6</c:f>
              <c:numCache>
                <c:formatCode>0.000</c:formatCode>
                <c:ptCount val="5"/>
                <c:pt idx="0">
                  <c:v>69.583359999999999</c:v>
                </c:pt>
                <c:pt idx="1">
                  <c:v>76.014498000000003</c:v>
                </c:pt>
                <c:pt idx="2">
                  <c:v>80.100280999999995</c:v>
                </c:pt>
                <c:pt idx="3">
                  <c:v>83.358707999999993</c:v>
                </c:pt>
                <c:pt idx="4">
                  <c:v>85.233054999999993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CE-4E14-ABFB-4CBF0F1930B9}"/>
            </c:ext>
          </c:extLst>
        </c:ser>
        <c:ser>
          <c:idx val="1"/>
          <c:order val="1"/>
          <c:tx>
            <c:strRef>
              <c:f>Sheet2!$O$1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Sheet2!$M$2:$M$6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Sheet2!$O$2:$O$6</c:f>
              <c:numCache>
                <c:formatCode>0.000</c:formatCode>
                <c:ptCount val="5"/>
                <c:pt idx="0">
                  <c:v>78.322714000000005</c:v>
                </c:pt>
                <c:pt idx="1">
                  <c:v>84.060191000000003</c:v>
                </c:pt>
                <c:pt idx="2">
                  <c:v>86.796127999999996</c:v>
                </c:pt>
                <c:pt idx="3">
                  <c:v>88.464809000000002</c:v>
                </c:pt>
                <c:pt idx="4">
                  <c:v>89.388273999999996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CE-4E14-ABFB-4CBF0F1930B9}"/>
            </c:ext>
          </c:extLst>
        </c:ser>
        <c:ser>
          <c:idx val="2"/>
          <c:order val="2"/>
          <c:tx>
            <c:strRef>
              <c:f>Sheet2!$P$1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Sheet2!$M$2:$M$6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Sheet2!$P$2:$P$6</c:f>
              <c:numCache>
                <c:formatCode>0.000</c:formatCode>
                <c:ptCount val="5"/>
                <c:pt idx="0">
                  <c:v>92.054737000000003</c:v>
                </c:pt>
                <c:pt idx="1">
                  <c:v>93.127207999999996</c:v>
                </c:pt>
                <c:pt idx="2">
                  <c:v>93.773261000000005</c:v>
                </c:pt>
                <c:pt idx="3">
                  <c:v>93.932288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CE-4E14-ABFB-4CBF0F1930B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14958496"/>
        <c:axId val="514958824"/>
      </c:barChart>
      <c:catAx>
        <c:axId val="514958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8824"/>
        <c:crosses val="autoZero"/>
        <c:auto val="1"/>
        <c:lblAlgn val="ctr"/>
        <c:lblOffset val="100"/>
        <c:noMultiLvlLbl val="0"/>
      </c:catAx>
      <c:valAx>
        <c:axId val="514958824"/>
        <c:scaling>
          <c:orientation val="minMax"/>
          <c:max val="100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584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GAp Predictor - Percentage Accuracy per 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Sheet2!$N$16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Sheet2!$M$17:$M$21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Sheet2!$N$17:$N$21</c:f>
              <c:numCache>
                <c:formatCode>General</c:formatCode>
                <c:ptCount val="5"/>
                <c:pt idx="0">
                  <c:v>0.13583867252318205</c:v>
                </c:pt>
                <c:pt idx="1">
                  <c:v>7.4214789358066885E-2</c:v>
                </c:pt>
                <c:pt idx="2">
                  <c:v>3.910669156597095E-2</c:v>
                </c:pt>
                <c:pt idx="3">
                  <c:v>2.0350005004577357E-2</c:v>
                </c:pt>
                <c:pt idx="4">
                  <c:v>1.0404108150996367E-2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4-489A-ACD0-86282F2834E6}"/>
            </c:ext>
          </c:extLst>
        </c:ser>
        <c:ser>
          <c:idx val="1"/>
          <c:order val="1"/>
          <c:tx>
            <c:strRef>
              <c:f>Sheet2!$O$16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Sheet2!$M$17:$M$21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Sheet2!$O$17:$O$21</c:f>
              <c:numCache>
                <c:formatCode>General</c:formatCode>
                <c:ptCount val="5"/>
                <c:pt idx="0">
                  <c:v>3.8234178179155483E-2</c:v>
                </c:pt>
                <c:pt idx="1">
                  <c:v>2.0520002685219089E-2</c:v>
                </c:pt>
                <c:pt idx="2">
                  <c:v>1.0594583826670735E-2</c:v>
                </c:pt>
                <c:pt idx="3">
                  <c:v>5.3992986664225338E-3</c:v>
                </c:pt>
                <c:pt idx="4">
                  <c:v>2.7278720112302972E-3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4-489A-ACD0-86282F2834E6}"/>
            </c:ext>
          </c:extLst>
        </c:ser>
        <c:ser>
          <c:idx val="2"/>
          <c:order val="2"/>
          <c:tx>
            <c:strRef>
              <c:f>Sheet2!$P$16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Sheet2!$M$17:$M$21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Sheet2!$P$17:$P$21</c:f>
              <c:numCache>
                <c:formatCode>General</c:formatCode>
                <c:ptCount val="5"/>
                <c:pt idx="0">
                  <c:v>2.8092018981354331E-3</c:v>
                </c:pt>
                <c:pt idx="1">
                  <c:v>1.4209867403146314E-3</c:v>
                </c:pt>
                <c:pt idx="2">
                  <c:v>7.1542774637034328E-4</c:v>
                </c:pt>
                <c:pt idx="3">
                  <c:v>3.5832187529802209E-4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4-489A-ACD0-86282F283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2398384"/>
        <c:axId val="512397728"/>
      </c:barChart>
      <c:catAx>
        <c:axId val="51239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PPHTs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7728"/>
        <c:crosses val="autoZero"/>
        <c:auto val="1"/>
        <c:lblAlgn val="ctr"/>
        <c:lblOffset val="100"/>
        <c:noMultiLvlLbl val="0"/>
      </c:catAx>
      <c:valAx>
        <c:axId val="512397728"/>
        <c:scaling>
          <c:orientation val="minMax"/>
          <c:max val="0.14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Accuracy per Byte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983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GShare Predictor</a:t>
            </a:r>
            <a:r>
              <a:rPr lang="en-US" baseline="0"/>
              <a:t> Percentage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Sheet2!$A$33:$A$37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Sheet2!$B$33:$B$37</c:f>
              <c:numCache>
                <c:formatCode>0.000</c:formatCode>
                <c:ptCount val="5"/>
                <c:pt idx="0">
                  <c:v>65.959570999999997</c:v>
                </c:pt>
                <c:pt idx="1">
                  <c:v>71.772371000000007</c:v>
                </c:pt>
                <c:pt idx="2">
                  <c:v>77.807785999999993</c:v>
                </c:pt>
                <c:pt idx="3">
                  <c:v>84.475322000000006</c:v>
                </c:pt>
                <c:pt idx="4">
                  <c:v>89.135373999999999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4-41DD-AED7-B8A98A3DB2FA}"/>
            </c:ext>
          </c:extLst>
        </c:ser>
        <c:ser>
          <c:idx val="1"/>
          <c:order val="1"/>
          <c:tx>
            <c:strRef>
              <c:f>Sheet2!$C$32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Sheet2!$A$33:$A$37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Sheet2!$C$33:$C$37</c:f>
              <c:numCache>
                <c:formatCode>0.000</c:formatCode>
                <c:ptCount val="5"/>
                <c:pt idx="0">
                  <c:v>72.103164000000007</c:v>
                </c:pt>
                <c:pt idx="1">
                  <c:v>79.112408000000002</c:v>
                </c:pt>
                <c:pt idx="2">
                  <c:v>84.696371999999997</c:v>
                </c:pt>
                <c:pt idx="3">
                  <c:v>89.307923000000002</c:v>
                </c:pt>
                <c:pt idx="4">
                  <c:v>92.373350000000002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4-41DD-AED7-B8A98A3DB2FA}"/>
            </c:ext>
          </c:extLst>
        </c:ser>
        <c:ser>
          <c:idx val="2"/>
          <c:order val="2"/>
          <c:tx>
            <c:strRef>
              <c:f>Sheet2!$D$32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Sheet2!$A$33:$A$37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Sheet2!$D$33:$D$37</c:f>
              <c:numCache>
                <c:formatCode>0.000</c:formatCode>
                <c:ptCount val="5"/>
                <c:pt idx="0">
                  <c:v>91.911505000000005</c:v>
                </c:pt>
                <c:pt idx="1">
                  <c:v>93.712839000000002</c:v>
                </c:pt>
                <c:pt idx="2">
                  <c:v>94.753833</c:v>
                </c:pt>
                <c:pt idx="3">
                  <c:v>95.530117000000004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E4-41DD-AED7-B8A98A3DB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016376"/>
        <c:axId val="519019328"/>
      </c:barChart>
      <c:catAx>
        <c:axId val="51901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PPHTs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19328"/>
        <c:crosses val="autoZero"/>
        <c:auto val="1"/>
        <c:lblAlgn val="ctr"/>
        <c:lblOffset val="100"/>
        <c:noMultiLvlLbl val="0"/>
      </c:catAx>
      <c:valAx>
        <c:axId val="51901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Correct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1637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GShare Predictor</a:t>
            </a:r>
            <a:r>
              <a:rPr lang="en-US" baseline="0"/>
              <a:t> - Percentage Accuracy per Byte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Sheet2!$N$32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Sheet2!$M$33:$M$37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Sheet2!$N$33:$N$37</c:f>
              <c:numCache>
                <c:formatCode>General</c:formatCode>
                <c:ptCount val="5"/>
                <c:pt idx="0">
                  <c:v>0.1287644138604197</c:v>
                </c:pt>
                <c:pt idx="1">
                  <c:v>7.0073098364657069E-2</c:v>
                </c:pt>
                <c:pt idx="2">
                  <c:v>3.7987445868424258E-2</c:v>
                </c:pt>
                <c:pt idx="3">
                  <c:v>2.0622599206591395E-2</c:v>
                </c:pt>
                <c:pt idx="4">
                  <c:v>1.0880450913973572E-2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7-4802-A7F7-7272EC0A77C4}"/>
            </c:ext>
          </c:extLst>
        </c:ser>
        <c:ser>
          <c:idx val="1"/>
          <c:order val="1"/>
          <c:tx>
            <c:strRef>
              <c:f>Sheet2!$O$32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Sheet2!$M$33:$M$37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Sheet2!$O$33:$O$37</c:f>
              <c:numCache>
                <c:formatCode>General</c:formatCode>
                <c:ptCount val="5"/>
                <c:pt idx="0">
                  <c:v>3.5198029777886261E-2</c:v>
                </c:pt>
                <c:pt idx="1">
                  <c:v>1.9312195288661054E-2</c:v>
                </c:pt>
                <c:pt idx="2">
                  <c:v>1.0338281599023497E-2</c:v>
                </c:pt>
                <c:pt idx="3">
                  <c:v>5.4507566907748177E-3</c:v>
                </c:pt>
                <c:pt idx="4">
                  <c:v>2.818967911256237E-3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7-4802-A7F7-7272EC0A77C4}"/>
            </c:ext>
          </c:extLst>
        </c:ser>
        <c:ser>
          <c:idx val="2"/>
          <c:order val="2"/>
          <c:tx>
            <c:strRef>
              <c:f>Sheet2!$P$32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Sheet2!$M$33:$M$37</c:f>
              <c:numCache>
                <c:formatCode>General</c:formatCode>
                <c:ptCount val="5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  <c:pt idx="4">
                  <c:v>8192</c:v>
                </c:pt>
              </c:numCache>
            </c:numRef>
          </c:cat>
          <c:val>
            <c:numRef>
              <c:f>Sheet2!$P$33:$P$37</c:f>
              <c:numCache>
                <c:formatCode>General</c:formatCode>
                <c:ptCount val="5"/>
                <c:pt idx="0">
                  <c:v>2.8048309377765573E-3</c:v>
                </c:pt>
                <c:pt idx="1">
                  <c:v>1.4299226238613304E-3</c:v>
                </c:pt>
                <c:pt idx="2">
                  <c:v>7.2290885994827315E-4</c:v>
                </c:pt>
                <c:pt idx="3">
                  <c:v>3.6441708596387498E-4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7-4802-A7F7-7272EC0A7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54056"/>
        <c:axId val="516155040"/>
      </c:barChart>
      <c:catAx>
        <c:axId val="51615405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55040"/>
        <c:crosses val="autoZero"/>
        <c:auto val="1"/>
        <c:lblAlgn val="ctr"/>
        <c:lblOffset val="100"/>
        <c:noMultiLvlLbl val="0"/>
      </c:catAx>
      <c:valAx>
        <c:axId val="5161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1540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EDBEB-6681-4D27-9DD0-D0C00DA4D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15</xdr:row>
      <xdr:rowOff>0</xdr:rowOff>
    </xdr:from>
    <xdr:to>
      <xdr:col>11</xdr:col>
      <xdr:colOff>319087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C91CE4-08DE-4077-99B9-EB653631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</xdr:colOff>
      <xdr:row>0</xdr:row>
      <xdr:rowOff>0</xdr:rowOff>
    </xdr:from>
    <xdr:to>
      <xdr:col>23</xdr:col>
      <xdr:colOff>328612</xdr:colOff>
      <xdr:row>14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29390E-14C6-4EC0-8275-613DB8598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33337</xdr:colOff>
      <xdr:row>15</xdr:row>
      <xdr:rowOff>9525</xdr:rowOff>
    </xdr:from>
    <xdr:to>
      <xdr:col>23</xdr:col>
      <xdr:colOff>338137</xdr:colOff>
      <xdr:row>29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FA4B89C-7DA8-43B5-A7D3-EC1C011E5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23812</xdr:colOff>
      <xdr:row>30</xdr:row>
      <xdr:rowOff>180975</xdr:rowOff>
    </xdr:from>
    <xdr:to>
      <xdr:col>11</xdr:col>
      <xdr:colOff>328612</xdr:colOff>
      <xdr:row>45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157BCD3-B5A1-48D1-99B7-6621905556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52387</xdr:colOff>
      <xdr:row>31</xdr:row>
      <xdr:rowOff>0</xdr:rowOff>
    </xdr:from>
    <xdr:to>
      <xdr:col>23</xdr:col>
      <xdr:colOff>357187</xdr:colOff>
      <xdr:row>45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453E9C3-56CE-45D2-8F1C-C836F77B2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workbookViewId="0">
      <selection activeCell="L6" sqref="L6"/>
    </sheetView>
  </sheetViews>
  <sheetFormatPr defaultRowHeight="15" x14ac:dyDescent="0.25"/>
  <cols>
    <col min="1" max="1" width="17.5703125" bestFit="1" customWidth="1"/>
    <col min="6" max="6" width="12.7109375" bestFit="1" customWidth="1"/>
  </cols>
  <sheetData>
    <row r="1" spans="1:14" x14ac:dyDescent="0.25">
      <c r="A1" t="s">
        <v>1</v>
      </c>
    </row>
    <row r="3" spans="1:14" x14ac:dyDescent="0.25">
      <c r="A3" s="1" t="s">
        <v>0</v>
      </c>
    </row>
    <row r="4" spans="1:14" x14ac:dyDescent="0.25">
      <c r="A4" s="2" t="s">
        <v>4</v>
      </c>
      <c r="B4" s="3"/>
      <c r="C4" s="3"/>
      <c r="D4" s="3"/>
      <c r="E4" s="3"/>
      <c r="F4" s="3" t="s">
        <v>3</v>
      </c>
      <c r="G4" s="3"/>
      <c r="H4" s="3"/>
      <c r="I4" s="3"/>
      <c r="K4" t="s">
        <v>8</v>
      </c>
    </row>
    <row r="5" spans="1:14" x14ac:dyDescent="0.25">
      <c r="A5" s="2" t="s">
        <v>2</v>
      </c>
      <c r="B5" s="2" t="s">
        <v>9</v>
      </c>
      <c r="C5" s="2" t="s">
        <v>10</v>
      </c>
      <c r="D5" s="2" t="s">
        <v>11</v>
      </c>
      <c r="E5" s="3"/>
      <c r="F5" s="3" t="s">
        <v>2</v>
      </c>
      <c r="G5" s="3">
        <v>2</v>
      </c>
      <c r="H5" s="3">
        <v>4</v>
      </c>
      <c r="I5" s="3">
        <v>8</v>
      </c>
      <c r="K5" s="3" t="s">
        <v>17</v>
      </c>
      <c r="L5" s="3">
        <v>2</v>
      </c>
      <c r="M5" s="3">
        <v>4</v>
      </c>
      <c r="N5" s="3">
        <v>8</v>
      </c>
    </row>
    <row r="6" spans="1:14" x14ac:dyDescent="0.25">
      <c r="A6" s="2" t="s">
        <v>12</v>
      </c>
      <c r="B6" s="4">
        <v>77.243947000000006</v>
      </c>
      <c r="C6" s="4">
        <v>78.960160999999999</v>
      </c>
      <c r="D6" s="4">
        <v>81.080815000000001</v>
      </c>
      <c r="E6" s="3"/>
      <c r="F6" s="3">
        <v>512</v>
      </c>
      <c r="G6" s="4">
        <v>0.64</v>
      </c>
      <c r="H6" s="4">
        <v>2.3039999999999998</v>
      </c>
      <c r="I6" s="4">
        <v>33.28</v>
      </c>
      <c r="K6" s="3">
        <v>512</v>
      </c>
      <c r="L6" s="5">
        <f>B6/(G6*1000)</f>
        <v>0.12069366718750001</v>
      </c>
      <c r="M6" s="5">
        <f>C6/(H6*1000)</f>
        <v>3.4270903211805558E-2</v>
      </c>
      <c r="N6" s="5">
        <f>D6/(I6*1000)</f>
        <v>2.4363225661057693E-3</v>
      </c>
    </row>
    <row r="7" spans="1:14" x14ac:dyDescent="0.25">
      <c r="A7" s="2" t="s">
        <v>13</v>
      </c>
      <c r="B7" s="4">
        <v>87.348978000000002</v>
      </c>
      <c r="C7" s="4">
        <v>89.866620999999995</v>
      </c>
      <c r="D7" s="4">
        <v>92.818319000000002</v>
      </c>
      <c r="E7" s="3"/>
      <c r="F7" s="3">
        <v>1024</v>
      </c>
      <c r="G7" s="4">
        <v>1.28</v>
      </c>
      <c r="H7" s="4">
        <v>4.6079999999999997</v>
      </c>
      <c r="I7" s="4">
        <v>66.56</v>
      </c>
      <c r="K7" s="3">
        <v>1024</v>
      </c>
      <c r="L7" s="5">
        <f t="shared" ref="L7:N10" si="0">B7/(G7*1000)</f>
        <v>6.8241389062500005E-2</v>
      </c>
      <c r="M7" s="5">
        <f t="shared" si="0"/>
        <v>1.9502304904513889E-2</v>
      </c>
      <c r="N7" s="5">
        <f t="shared" si="0"/>
        <v>1.3945059945913462E-3</v>
      </c>
    </row>
    <row r="8" spans="1:14" x14ac:dyDescent="0.25">
      <c r="A8" s="2" t="s">
        <v>14</v>
      </c>
      <c r="B8" s="4">
        <v>89.417293000000001</v>
      </c>
      <c r="C8" s="4">
        <v>91.985189000000005</v>
      </c>
      <c r="D8" s="4">
        <v>94.97466</v>
      </c>
      <c r="E8" s="3"/>
      <c r="F8" s="3">
        <v>2048</v>
      </c>
      <c r="G8" s="4">
        <v>2.56</v>
      </c>
      <c r="H8" s="4">
        <v>9.2159999999999993</v>
      </c>
      <c r="I8" s="4">
        <v>133.12</v>
      </c>
      <c r="K8" s="3">
        <v>2048</v>
      </c>
      <c r="L8" s="5">
        <f t="shared" si="0"/>
        <v>3.4928630078125002E-2</v>
      </c>
      <c r="M8" s="5">
        <f t="shared" si="0"/>
        <v>9.9810317925347232E-3</v>
      </c>
      <c r="N8" s="5">
        <f t="shared" si="0"/>
        <v>7.1345147235576923E-4</v>
      </c>
    </row>
    <row r="9" spans="1:14" x14ac:dyDescent="0.25">
      <c r="A9" s="2" t="s">
        <v>15</v>
      </c>
      <c r="B9" s="4">
        <v>89.417293000000001</v>
      </c>
      <c r="C9" s="4">
        <v>91.985189000000005</v>
      </c>
      <c r="D9" s="4">
        <v>94.97466</v>
      </c>
      <c r="E9" s="3"/>
      <c r="F9" s="3">
        <v>4096</v>
      </c>
      <c r="G9" s="4">
        <v>5.12</v>
      </c>
      <c r="H9" s="4">
        <v>18.431999999999999</v>
      </c>
      <c r="I9" s="4">
        <v>266.24</v>
      </c>
      <c r="K9" s="3">
        <v>4096</v>
      </c>
      <c r="L9" s="5">
        <f t="shared" si="0"/>
        <v>1.7464315039062501E-2</v>
      </c>
      <c r="M9" s="5">
        <f t="shared" si="0"/>
        <v>4.9905158962673616E-3</v>
      </c>
      <c r="N9" s="5">
        <f t="shared" si="0"/>
        <v>3.5672573617788461E-4</v>
      </c>
    </row>
    <row r="10" spans="1:14" x14ac:dyDescent="0.25">
      <c r="A10" s="2" t="s">
        <v>16</v>
      </c>
      <c r="B10" s="4">
        <v>89.417293000000001</v>
      </c>
      <c r="C10" s="4">
        <v>91.985189000000005</v>
      </c>
      <c r="D10" s="4" t="s">
        <v>5</v>
      </c>
      <c r="E10" s="3"/>
      <c r="F10" s="3">
        <v>8192</v>
      </c>
      <c r="G10" s="4">
        <v>10.24</v>
      </c>
      <c r="H10" s="4">
        <v>36.863999999999997</v>
      </c>
      <c r="I10" s="4"/>
      <c r="K10" s="3">
        <v>8192</v>
      </c>
      <c r="L10" s="5">
        <f t="shared" si="0"/>
        <v>8.7321575195312504E-3</v>
      </c>
      <c r="M10" s="5">
        <f t="shared" si="0"/>
        <v>2.4952579481336808E-3</v>
      </c>
      <c r="N10" s="5"/>
    </row>
    <row r="13" spans="1:14" x14ac:dyDescent="0.25">
      <c r="A13" t="s">
        <v>6</v>
      </c>
    </row>
    <row r="14" spans="1:14" x14ac:dyDescent="0.25">
      <c r="A14" s="2" t="s">
        <v>4</v>
      </c>
      <c r="B14" s="3"/>
      <c r="C14" s="3"/>
      <c r="D14" s="3"/>
      <c r="E14" s="3"/>
      <c r="F14" s="3" t="s">
        <v>3</v>
      </c>
      <c r="G14" s="3"/>
      <c r="H14" s="3"/>
      <c r="I14" s="3"/>
      <c r="K14" t="s">
        <v>8</v>
      </c>
    </row>
    <row r="15" spans="1:14" x14ac:dyDescent="0.25">
      <c r="A15" s="3" t="s">
        <v>2</v>
      </c>
      <c r="B15" s="3">
        <v>2</v>
      </c>
      <c r="C15" s="3">
        <v>4</v>
      </c>
      <c r="D15" s="3">
        <v>8</v>
      </c>
      <c r="E15" s="3"/>
      <c r="F15" s="3" t="s">
        <v>2</v>
      </c>
      <c r="G15" s="3">
        <v>2</v>
      </c>
      <c r="H15" s="3">
        <v>4</v>
      </c>
      <c r="I15" s="3">
        <v>8</v>
      </c>
      <c r="K15" s="3" t="s">
        <v>17</v>
      </c>
      <c r="L15" s="3">
        <v>2</v>
      </c>
      <c r="M15" s="3">
        <v>4</v>
      </c>
      <c r="N15" s="3">
        <v>8</v>
      </c>
    </row>
    <row r="16" spans="1:14" x14ac:dyDescent="0.25">
      <c r="A16" s="3">
        <v>512</v>
      </c>
      <c r="B16" s="4">
        <v>69.583359999999999</v>
      </c>
      <c r="C16" s="4">
        <v>78.322714000000005</v>
      </c>
      <c r="D16" s="4">
        <v>92.054737000000003</v>
      </c>
      <c r="E16" s="3"/>
      <c r="F16" s="3">
        <v>512</v>
      </c>
      <c r="G16" s="4">
        <v>0.51224999999999998</v>
      </c>
      <c r="H16" s="4">
        <v>2.0485000000000002</v>
      </c>
      <c r="I16" s="4">
        <v>32.768999999999998</v>
      </c>
      <c r="K16" s="3">
        <v>512</v>
      </c>
      <c r="L16" s="5">
        <f>B16/(G16*1000)</f>
        <v>0.13583867252318205</v>
      </c>
      <c r="M16" s="5">
        <f>C16/(H16*1000)</f>
        <v>3.8234178179155483E-2</v>
      </c>
      <c r="N16" s="5">
        <f>D16/(I16*1000)</f>
        <v>2.8092018981354331E-3</v>
      </c>
    </row>
    <row r="17" spans="1:14" x14ac:dyDescent="0.25">
      <c r="A17" s="3">
        <v>1024</v>
      </c>
      <c r="B17" s="4">
        <v>76.014498000000003</v>
      </c>
      <c r="C17" s="4">
        <v>84.060191000000003</v>
      </c>
      <c r="D17" s="4">
        <v>93.127207999999996</v>
      </c>
      <c r="E17" s="3"/>
      <c r="F17" s="3">
        <v>1024</v>
      </c>
      <c r="G17" s="4">
        <v>1.0242500000000001</v>
      </c>
      <c r="H17" s="4">
        <v>4.0964999999999998</v>
      </c>
      <c r="I17" s="4">
        <v>65.537000000000006</v>
      </c>
      <c r="K17" s="3">
        <v>1024</v>
      </c>
      <c r="L17" s="5">
        <f t="shared" ref="L17:L20" si="1">B17/(G17*1000)</f>
        <v>7.4214789358066885E-2</v>
      </c>
      <c r="M17" s="5">
        <f t="shared" ref="M17:M20" si="2">C17/(H17*1000)</f>
        <v>2.0520002685219089E-2</v>
      </c>
      <c r="N17" s="5">
        <f t="shared" ref="N17:N20" si="3">D17/(I17*1000)</f>
        <v>1.4209867403146314E-3</v>
      </c>
    </row>
    <row r="18" spans="1:14" x14ac:dyDescent="0.25">
      <c r="A18" s="3">
        <v>2048</v>
      </c>
      <c r="B18" s="4">
        <v>80.100280999999995</v>
      </c>
      <c r="C18" s="4">
        <v>86.796127999999996</v>
      </c>
      <c r="D18" s="4">
        <v>93.773261000000005</v>
      </c>
      <c r="E18" s="3"/>
      <c r="F18" s="3">
        <v>2048</v>
      </c>
      <c r="G18" s="4">
        <v>2.0482499999999999</v>
      </c>
      <c r="H18" s="4">
        <v>8.1925000000000008</v>
      </c>
      <c r="I18" s="4">
        <v>131.07300000000001</v>
      </c>
      <c r="K18" s="3">
        <v>2048</v>
      </c>
      <c r="L18" s="5">
        <f t="shared" si="1"/>
        <v>3.910669156597095E-2</v>
      </c>
      <c r="M18" s="5">
        <f t="shared" si="2"/>
        <v>1.0594583826670735E-2</v>
      </c>
      <c r="N18" s="5">
        <f t="shared" si="3"/>
        <v>7.1542774637034328E-4</v>
      </c>
    </row>
    <row r="19" spans="1:14" x14ac:dyDescent="0.25">
      <c r="A19" s="3">
        <v>4096</v>
      </c>
      <c r="B19" s="4">
        <v>83.358707999999993</v>
      </c>
      <c r="C19" s="4">
        <v>88.464809000000002</v>
      </c>
      <c r="D19" s="4">
        <v>93.932288</v>
      </c>
      <c r="E19" s="3"/>
      <c r="F19" s="3">
        <v>4096</v>
      </c>
      <c r="G19" s="4">
        <v>4.0962500000000004</v>
      </c>
      <c r="H19" s="4">
        <v>16.384499999999999</v>
      </c>
      <c r="I19" s="4">
        <v>262.14499999999998</v>
      </c>
      <c r="K19" s="3">
        <v>4096</v>
      </c>
      <c r="L19" s="5">
        <f t="shared" si="1"/>
        <v>2.0350005004577357E-2</v>
      </c>
      <c r="M19" s="5">
        <f t="shared" si="2"/>
        <v>5.3992986664225338E-3</v>
      </c>
      <c r="N19" s="5">
        <f t="shared" si="3"/>
        <v>3.5832187529802209E-4</v>
      </c>
    </row>
    <row r="20" spans="1:14" x14ac:dyDescent="0.25">
      <c r="A20" s="3">
        <v>8192</v>
      </c>
      <c r="B20" s="4">
        <v>85.233054999999993</v>
      </c>
      <c r="C20" s="4">
        <v>89.388273999999996</v>
      </c>
      <c r="D20" s="4"/>
      <c r="E20" s="3"/>
      <c r="F20" s="3">
        <v>8192</v>
      </c>
      <c r="G20" s="4">
        <v>8.1922499999999996</v>
      </c>
      <c r="H20" s="4">
        <v>32.768500000000003</v>
      </c>
      <c r="I20" s="4"/>
      <c r="K20" s="3">
        <v>8192</v>
      </c>
      <c r="L20" s="5">
        <f t="shared" si="1"/>
        <v>1.0404108150996367E-2</v>
      </c>
      <c r="M20" s="5">
        <f t="shared" si="2"/>
        <v>2.7278720112302972E-3</v>
      </c>
      <c r="N20" s="5"/>
    </row>
    <row r="23" spans="1:14" x14ac:dyDescent="0.25">
      <c r="A23" t="s">
        <v>7</v>
      </c>
    </row>
    <row r="24" spans="1:14" x14ac:dyDescent="0.25">
      <c r="A24" s="2" t="s">
        <v>4</v>
      </c>
      <c r="B24" s="3"/>
      <c r="C24" s="3"/>
      <c r="D24" s="3"/>
      <c r="E24" s="3"/>
      <c r="F24" s="3" t="s">
        <v>3</v>
      </c>
      <c r="G24" s="3"/>
      <c r="H24" s="3"/>
      <c r="I24" s="3"/>
      <c r="K24" t="s">
        <v>8</v>
      </c>
    </row>
    <row r="25" spans="1:14" x14ac:dyDescent="0.25">
      <c r="A25" s="3" t="s">
        <v>2</v>
      </c>
      <c r="B25" s="3">
        <v>2</v>
      </c>
      <c r="C25" s="3">
        <v>4</v>
      </c>
      <c r="D25" s="3">
        <v>8</v>
      </c>
      <c r="E25" s="3"/>
      <c r="F25" s="3" t="s">
        <v>2</v>
      </c>
      <c r="G25" s="3">
        <v>2</v>
      </c>
      <c r="H25" s="3">
        <v>4</v>
      </c>
      <c r="I25" s="3">
        <v>8</v>
      </c>
      <c r="K25" s="3" t="s">
        <v>17</v>
      </c>
      <c r="L25" s="3">
        <v>2</v>
      </c>
      <c r="M25" s="3">
        <v>4</v>
      </c>
      <c r="N25" s="3">
        <v>8</v>
      </c>
    </row>
    <row r="26" spans="1:14" x14ac:dyDescent="0.25">
      <c r="A26" s="3">
        <v>512</v>
      </c>
      <c r="B26" s="4">
        <v>65.959570999999997</v>
      </c>
      <c r="C26" s="4">
        <v>72.103164000000007</v>
      </c>
      <c r="D26" s="4">
        <v>91.911505000000005</v>
      </c>
      <c r="E26" s="3"/>
      <c r="F26" s="3">
        <v>512</v>
      </c>
      <c r="G26" s="4">
        <v>0.51224999999999998</v>
      </c>
      <c r="H26" s="4">
        <v>2.0485000000000002</v>
      </c>
      <c r="I26" s="4">
        <v>32.768999999999998</v>
      </c>
      <c r="K26" s="3">
        <v>512</v>
      </c>
      <c r="L26" s="5">
        <f>B26/(G26*1000)</f>
        <v>0.1287644138604197</v>
      </c>
      <c r="M26" s="5">
        <f>C26/(H26*1000)</f>
        <v>3.5198029777886261E-2</v>
      </c>
      <c r="N26" s="5">
        <f>D26/(I26*1000)</f>
        <v>2.8048309377765573E-3</v>
      </c>
    </row>
    <row r="27" spans="1:14" x14ac:dyDescent="0.25">
      <c r="A27" s="3">
        <v>1024</v>
      </c>
      <c r="B27" s="4">
        <v>71.772371000000007</v>
      </c>
      <c r="C27" s="4">
        <v>79.112408000000002</v>
      </c>
      <c r="D27" s="4">
        <v>93.712839000000002</v>
      </c>
      <c r="E27" s="3"/>
      <c r="F27" s="3">
        <v>1024</v>
      </c>
      <c r="G27" s="4">
        <v>1.0242500000000001</v>
      </c>
      <c r="H27" s="4">
        <v>4.0964999999999998</v>
      </c>
      <c r="I27" s="4">
        <v>65.537000000000006</v>
      </c>
      <c r="K27" s="3">
        <v>1024</v>
      </c>
      <c r="L27" s="5">
        <f t="shared" ref="L27:L30" si="4">B27/(G27*1000)</f>
        <v>7.0073098364657069E-2</v>
      </c>
      <c r="M27" s="5">
        <f t="shared" ref="M27:M30" si="5">C27/(H27*1000)</f>
        <v>1.9312195288661054E-2</v>
      </c>
      <c r="N27" s="5">
        <f t="shared" ref="N27:N30" si="6">D27/(I27*1000)</f>
        <v>1.4299226238613304E-3</v>
      </c>
    </row>
    <row r="28" spans="1:14" x14ac:dyDescent="0.25">
      <c r="A28" s="3">
        <v>2048</v>
      </c>
      <c r="B28" s="4">
        <v>77.807785999999993</v>
      </c>
      <c r="C28" s="4">
        <v>84.696371999999997</v>
      </c>
      <c r="D28" s="4">
        <v>94.753833</v>
      </c>
      <c r="E28" s="3"/>
      <c r="F28" s="3">
        <v>2048</v>
      </c>
      <c r="G28" s="4">
        <v>2.0482499999999999</v>
      </c>
      <c r="H28" s="4">
        <v>8.1925000000000008</v>
      </c>
      <c r="I28" s="4">
        <v>131.07300000000001</v>
      </c>
      <c r="K28" s="3">
        <v>2048</v>
      </c>
      <c r="L28" s="5">
        <f t="shared" si="4"/>
        <v>3.7987445868424258E-2</v>
      </c>
      <c r="M28" s="5">
        <f t="shared" si="5"/>
        <v>1.0338281599023497E-2</v>
      </c>
      <c r="N28" s="5">
        <f t="shared" si="6"/>
        <v>7.2290885994827315E-4</v>
      </c>
    </row>
    <row r="29" spans="1:14" x14ac:dyDescent="0.25">
      <c r="A29" s="3">
        <v>4096</v>
      </c>
      <c r="B29" s="4">
        <v>84.475322000000006</v>
      </c>
      <c r="C29" s="4">
        <v>89.307923000000002</v>
      </c>
      <c r="D29" s="4">
        <v>95.530117000000004</v>
      </c>
      <c r="E29" s="3"/>
      <c r="F29" s="3">
        <v>4096</v>
      </c>
      <c r="G29" s="4">
        <v>4.0962500000000004</v>
      </c>
      <c r="H29" s="4">
        <v>16.384499999999999</v>
      </c>
      <c r="I29" s="4">
        <v>262.14499999999998</v>
      </c>
      <c r="K29" s="3">
        <v>4096</v>
      </c>
      <c r="L29" s="5">
        <f t="shared" si="4"/>
        <v>2.0622599206591395E-2</v>
      </c>
      <c r="M29" s="5">
        <f t="shared" si="5"/>
        <v>5.4507566907748177E-3</v>
      </c>
      <c r="N29" s="5">
        <f t="shared" si="6"/>
        <v>3.6441708596387498E-4</v>
      </c>
    </row>
    <row r="30" spans="1:14" x14ac:dyDescent="0.25">
      <c r="A30" s="3">
        <v>8192</v>
      </c>
      <c r="B30" s="4">
        <v>89.135373999999999</v>
      </c>
      <c r="C30" s="4">
        <v>92.373350000000002</v>
      </c>
      <c r="D30" s="4"/>
      <c r="E30" s="3"/>
      <c r="F30" s="3">
        <v>8192</v>
      </c>
      <c r="G30" s="4">
        <v>8.1922499999999996</v>
      </c>
      <c r="H30" s="4">
        <v>32.768500000000003</v>
      </c>
      <c r="I30" s="4"/>
      <c r="K30" s="3">
        <v>8192</v>
      </c>
      <c r="L30" s="5">
        <f t="shared" si="4"/>
        <v>1.0880450913973572E-2</v>
      </c>
      <c r="M30" s="5">
        <f t="shared" si="5"/>
        <v>2.818967911256237E-3</v>
      </c>
      <c r="N30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abSelected="1" workbookViewId="0">
      <selection activeCell="N12" sqref="N12"/>
    </sheetView>
  </sheetViews>
  <sheetFormatPr defaultRowHeight="15" x14ac:dyDescent="0.25"/>
  <sheetData>
    <row r="1" spans="1:16" x14ac:dyDescent="0.25">
      <c r="A1" s="2"/>
      <c r="B1" s="2" t="s">
        <v>9</v>
      </c>
      <c r="C1" s="2" t="s">
        <v>10</v>
      </c>
      <c r="D1" s="2" t="s">
        <v>11</v>
      </c>
      <c r="M1" s="3"/>
      <c r="N1" s="3">
        <v>2</v>
      </c>
      <c r="O1" s="3">
        <v>4</v>
      </c>
      <c r="P1" s="3">
        <v>8</v>
      </c>
    </row>
    <row r="2" spans="1:16" x14ac:dyDescent="0.25">
      <c r="A2" s="2" t="s">
        <v>12</v>
      </c>
      <c r="B2" s="4">
        <v>77.243947000000006</v>
      </c>
      <c r="C2" s="4">
        <v>78.960160999999999</v>
      </c>
      <c r="D2" s="4">
        <v>81.080815000000001</v>
      </c>
      <c r="M2" s="3">
        <v>512</v>
      </c>
      <c r="N2" s="4">
        <v>69.583359999999999</v>
      </c>
      <c r="O2" s="4">
        <v>78.322714000000005</v>
      </c>
      <c r="P2" s="4">
        <v>92.054737000000003</v>
      </c>
    </row>
    <row r="3" spans="1:16" x14ac:dyDescent="0.25">
      <c r="A3" s="2" t="s">
        <v>13</v>
      </c>
      <c r="B3" s="4">
        <v>87.348978000000002</v>
      </c>
      <c r="C3" s="4">
        <v>89.866620999999995</v>
      </c>
      <c r="D3" s="4">
        <v>92.818319000000002</v>
      </c>
      <c r="M3" s="3">
        <v>1024</v>
      </c>
      <c r="N3" s="4">
        <v>76.014498000000003</v>
      </c>
      <c r="O3" s="4">
        <v>84.060191000000003</v>
      </c>
      <c r="P3" s="4">
        <v>93.127207999999996</v>
      </c>
    </row>
    <row r="4" spans="1:16" x14ac:dyDescent="0.25">
      <c r="A4" s="2" t="s">
        <v>14</v>
      </c>
      <c r="B4" s="4">
        <v>89.417293000000001</v>
      </c>
      <c r="C4" s="4">
        <v>91.985189000000005</v>
      </c>
      <c r="D4" s="4">
        <v>94.97466</v>
      </c>
      <c r="M4" s="3">
        <v>2048</v>
      </c>
      <c r="N4" s="4">
        <v>80.100280999999995</v>
      </c>
      <c r="O4" s="4">
        <v>86.796127999999996</v>
      </c>
      <c r="P4" s="4">
        <v>93.773261000000005</v>
      </c>
    </row>
    <row r="5" spans="1:16" x14ac:dyDescent="0.25">
      <c r="A5" s="2" t="s">
        <v>15</v>
      </c>
      <c r="B5" s="4">
        <v>89.417293000000001</v>
      </c>
      <c r="C5" s="4">
        <v>91.985189000000005</v>
      </c>
      <c r="D5" s="4">
        <v>94.97466</v>
      </c>
      <c r="M5" s="3">
        <v>4096</v>
      </c>
      <c r="N5" s="4">
        <v>83.358707999999993</v>
      </c>
      <c r="O5" s="4">
        <v>88.464809000000002</v>
      </c>
      <c r="P5" s="4">
        <v>93.932288</v>
      </c>
    </row>
    <row r="6" spans="1:16" x14ac:dyDescent="0.25">
      <c r="A6" s="2" t="s">
        <v>16</v>
      </c>
      <c r="B6" s="4">
        <v>89.417293000000001</v>
      </c>
      <c r="C6" s="4">
        <v>91.985189000000005</v>
      </c>
      <c r="D6" s="4"/>
      <c r="M6" s="3">
        <v>8192</v>
      </c>
      <c r="N6" s="4">
        <v>85.233054999999993</v>
      </c>
      <c r="O6" s="4">
        <v>89.388273999999996</v>
      </c>
      <c r="P6" s="4"/>
    </row>
    <row r="16" spans="1:16" x14ac:dyDescent="0.25">
      <c r="A16" s="3"/>
      <c r="B16" s="3">
        <v>2</v>
      </c>
      <c r="C16" s="3">
        <v>4</v>
      </c>
      <c r="D16" s="3">
        <v>8</v>
      </c>
      <c r="N16">
        <v>2</v>
      </c>
      <c r="O16">
        <v>4</v>
      </c>
      <c r="P16">
        <v>8</v>
      </c>
    </row>
    <row r="17" spans="1:16" x14ac:dyDescent="0.25">
      <c r="A17" s="3">
        <v>512</v>
      </c>
      <c r="B17" s="5">
        <v>0.12069366718750001</v>
      </c>
      <c r="C17" s="5">
        <v>3.4270903211805558E-2</v>
      </c>
      <c r="D17" s="5">
        <v>2.4363225661057693E-3</v>
      </c>
      <c r="M17">
        <v>512</v>
      </c>
      <c r="N17">
        <v>0.13583867252318205</v>
      </c>
      <c r="O17">
        <v>3.8234178179155483E-2</v>
      </c>
      <c r="P17">
        <v>2.8092018981354331E-3</v>
      </c>
    </row>
    <row r="18" spans="1:16" x14ac:dyDescent="0.25">
      <c r="A18" s="3">
        <v>1024</v>
      </c>
      <c r="B18" s="5">
        <v>6.8241389062500005E-2</v>
      </c>
      <c r="C18" s="5">
        <v>1.9502304904513889E-2</v>
      </c>
      <c r="D18" s="5">
        <v>1.3945059945913462E-3</v>
      </c>
      <c r="M18">
        <v>1024</v>
      </c>
      <c r="N18">
        <v>7.4214789358066885E-2</v>
      </c>
      <c r="O18">
        <v>2.0520002685219089E-2</v>
      </c>
      <c r="P18">
        <v>1.4209867403146314E-3</v>
      </c>
    </row>
    <row r="19" spans="1:16" x14ac:dyDescent="0.25">
      <c r="A19" s="3">
        <v>2048</v>
      </c>
      <c r="B19" s="5">
        <v>3.4928630078125002E-2</v>
      </c>
      <c r="C19" s="5">
        <v>9.9810317925347232E-3</v>
      </c>
      <c r="D19" s="5">
        <v>7.1345147235576923E-4</v>
      </c>
      <c r="M19">
        <v>2048</v>
      </c>
      <c r="N19">
        <v>3.910669156597095E-2</v>
      </c>
      <c r="O19">
        <v>1.0594583826670735E-2</v>
      </c>
      <c r="P19">
        <v>7.1542774637034328E-4</v>
      </c>
    </row>
    <row r="20" spans="1:16" x14ac:dyDescent="0.25">
      <c r="A20" s="3">
        <v>4096</v>
      </c>
      <c r="B20" s="5">
        <v>1.7464315039062501E-2</v>
      </c>
      <c r="C20" s="5">
        <v>4.9905158962673616E-3</v>
      </c>
      <c r="D20" s="5">
        <v>3.5672573617788461E-4</v>
      </c>
      <c r="M20">
        <v>4096</v>
      </c>
      <c r="N20">
        <v>2.0350005004577357E-2</v>
      </c>
      <c r="O20">
        <v>5.3992986664225338E-3</v>
      </c>
      <c r="P20">
        <v>3.5832187529802209E-4</v>
      </c>
    </row>
    <row r="21" spans="1:16" x14ac:dyDescent="0.25">
      <c r="A21" s="3">
        <v>8192</v>
      </c>
      <c r="B21" s="5">
        <v>8.7321575195312504E-3</v>
      </c>
      <c r="C21" s="5">
        <v>2.4952579481336808E-3</v>
      </c>
      <c r="D21" s="5"/>
      <c r="M21">
        <v>8192</v>
      </c>
      <c r="N21">
        <v>1.0404108150996367E-2</v>
      </c>
      <c r="O21">
        <v>2.7278720112302972E-3</v>
      </c>
    </row>
    <row r="32" spans="1:16" x14ac:dyDescent="0.25">
      <c r="A32" s="3"/>
      <c r="B32" s="3">
        <v>2</v>
      </c>
      <c r="C32" s="3">
        <v>4</v>
      </c>
      <c r="D32" s="3">
        <v>8</v>
      </c>
      <c r="N32">
        <v>2</v>
      </c>
      <c r="O32">
        <v>4</v>
      </c>
      <c r="P32">
        <v>8</v>
      </c>
    </row>
    <row r="33" spans="1:16" x14ac:dyDescent="0.25">
      <c r="A33" s="3">
        <v>512</v>
      </c>
      <c r="B33" s="4">
        <v>65.959570999999997</v>
      </c>
      <c r="C33" s="4">
        <v>72.103164000000007</v>
      </c>
      <c r="D33" s="4">
        <v>91.911505000000005</v>
      </c>
      <c r="M33">
        <v>512</v>
      </c>
      <c r="N33">
        <v>0.1287644138604197</v>
      </c>
      <c r="O33">
        <v>3.5198029777886261E-2</v>
      </c>
      <c r="P33">
        <v>2.8048309377765573E-3</v>
      </c>
    </row>
    <row r="34" spans="1:16" x14ac:dyDescent="0.25">
      <c r="A34" s="3">
        <v>1024</v>
      </c>
      <c r="B34" s="4">
        <v>71.772371000000007</v>
      </c>
      <c r="C34" s="4">
        <v>79.112408000000002</v>
      </c>
      <c r="D34" s="4">
        <v>93.712839000000002</v>
      </c>
      <c r="M34">
        <v>1024</v>
      </c>
      <c r="N34">
        <v>7.0073098364657069E-2</v>
      </c>
      <c r="O34">
        <v>1.9312195288661054E-2</v>
      </c>
      <c r="P34">
        <v>1.4299226238613304E-3</v>
      </c>
    </row>
    <row r="35" spans="1:16" x14ac:dyDescent="0.25">
      <c r="A35" s="3">
        <v>2048</v>
      </c>
      <c r="B35" s="4">
        <v>77.807785999999993</v>
      </c>
      <c r="C35" s="4">
        <v>84.696371999999997</v>
      </c>
      <c r="D35" s="4">
        <v>94.753833</v>
      </c>
      <c r="M35">
        <v>2048</v>
      </c>
      <c r="N35">
        <v>3.7987445868424258E-2</v>
      </c>
      <c r="O35">
        <v>1.0338281599023497E-2</v>
      </c>
      <c r="P35">
        <v>7.2290885994827315E-4</v>
      </c>
    </row>
    <row r="36" spans="1:16" x14ac:dyDescent="0.25">
      <c r="A36" s="3">
        <v>4096</v>
      </c>
      <c r="B36" s="4">
        <v>84.475322000000006</v>
      </c>
      <c r="C36" s="4">
        <v>89.307923000000002</v>
      </c>
      <c r="D36" s="4">
        <v>95.530117000000004</v>
      </c>
      <c r="M36">
        <v>4096</v>
      </c>
      <c r="N36">
        <v>2.0622599206591395E-2</v>
      </c>
      <c r="O36">
        <v>5.4507566907748177E-3</v>
      </c>
      <c r="P36">
        <v>3.6441708596387498E-4</v>
      </c>
    </row>
    <row r="37" spans="1:16" x14ac:dyDescent="0.25">
      <c r="A37" s="3">
        <v>8192</v>
      </c>
      <c r="B37" s="4">
        <v>89.135373999999999</v>
      </c>
      <c r="C37" s="4">
        <v>92.373350000000002</v>
      </c>
      <c r="D37" s="4"/>
      <c r="M37">
        <v>8192</v>
      </c>
      <c r="N37">
        <v>1.0880450913973572E-2</v>
      </c>
      <c r="O37">
        <v>2.818967911256237E-3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hitechtrex</dc:creator>
  <cp:lastModifiedBy>hitechtrex</cp:lastModifiedBy>
  <dcterms:created xsi:type="dcterms:W3CDTF">2017-11-18T02:00:37Z</dcterms:created>
  <dcterms:modified xsi:type="dcterms:W3CDTF">2017-11-18T02:56:36Z</dcterms:modified>
</cp:coreProperties>
</file>