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610"/>
  </bookViews>
  <sheets>
    <sheet name="Sheet1" sheetId="1" r:id="rId1"/>
    <sheet name="Sheet2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2" i="3"/>
  <c r="F120" i="3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" i="3"/>
  <c r="B18" i="3" s="1"/>
  <c r="C14" i="3" l="1"/>
  <c r="C12" i="3"/>
  <c r="C4" i="3"/>
  <c r="C16" i="3"/>
  <c r="C8" i="3"/>
  <c r="C15" i="3"/>
  <c r="C3" i="3"/>
  <c r="C7" i="3"/>
  <c r="C11" i="3"/>
  <c r="C10" i="3"/>
  <c r="C6" i="3"/>
  <c r="C17" i="3"/>
  <c r="C13" i="3"/>
  <c r="C9" i="3"/>
  <c r="C5" i="3"/>
  <c r="C2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" i="2"/>
</calcChain>
</file>

<file path=xl/sharedStrings.xml><?xml version="1.0" encoding="utf-8"?>
<sst xmlns="http://schemas.openxmlformats.org/spreadsheetml/2006/main" count="619" uniqueCount="596">
  <si>
    <t>Industry</t>
  </si>
  <si>
    <t>Sector</t>
  </si>
  <si>
    <t>Chemicals</t>
  </si>
  <si>
    <t>20 microns limited</t>
  </si>
  <si>
    <t>Metals</t>
  </si>
  <si>
    <t>Mining</t>
  </si>
  <si>
    <t>aarti drugs limited</t>
  </si>
  <si>
    <t>Healthcare</t>
  </si>
  <si>
    <t>Drugs &amp; Pharma</t>
  </si>
  <si>
    <t>abb india limited</t>
  </si>
  <si>
    <t>Engineering</t>
  </si>
  <si>
    <t>Switching Equipment</t>
  </si>
  <si>
    <t>abm knowledgeware limited</t>
  </si>
  <si>
    <t>Technology</t>
  </si>
  <si>
    <t>Computer Software</t>
  </si>
  <si>
    <t>acc limited</t>
  </si>
  <si>
    <t>Construction</t>
  </si>
  <si>
    <t>Cement</t>
  </si>
  <si>
    <t>action construction equipment limited</t>
  </si>
  <si>
    <t>ad - manum finance limited</t>
  </si>
  <si>
    <t>Financial</t>
  </si>
  <si>
    <t>Equipt.Leasing</t>
  </si>
  <si>
    <t>adani power limited</t>
  </si>
  <si>
    <t>Power Projects</t>
  </si>
  <si>
    <t>aditya birla fashion and retail limited</t>
  </si>
  <si>
    <t>Services</t>
  </si>
  <si>
    <t>Retail</t>
  </si>
  <si>
    <t>advanced enzyme technologies limited</t>
  </si>
  <si>
    <t>FMCG</t>
  </si>
  <si>
    <t>Food Processing</t>
  </si>
  <si>
    <t>advani hotels and resorts india limited</t>
  </si>
  <si>
    <t>Hotels &amp; Restaurants</t>
  </si>
  <si>
    <t>agro tech foods limited</t>
  </si>
  <si>
    <t>Vegetable oils</t>
  </si>
  <si>
    <t>aia engineering limited</t>
  </si>
  <si>
    <t>Castings &amp; Forgings</t>
  </si>
  <si>
    <t>ajanta soya limited</t>
  </si>
  <si>
    <t>Vanaspati</t>
  </si>
  <si>
    <t>alacrity securities limited</t>
  </si>
  <si>
    <t>Invest.Services</t>
  </si>
  <si>
    <t>alembic pharmaceuticals limited</t>
  </si>
  <si>
    <t>alfa transformers limited</t>
  </si>
  <si>
    <t>Transformers</t>
  </si>
  <si>
    <t>alicon castalloy limited</t>
  </si>
  <si>
    <t>Aluminium Prod.</t>
  </si>
  <si>
    <t>alkem laboratories limited</t>
  </si>
  <si>
    <t>alkyl amines chemicals limited</t>
  </si>
  <si>
    <t>Organic Chemicals</t>
  </si>
  <si>
    <t>allcargo logistics limited</t>
  </si>
  <si>
    <t>Transport Support Services</t>
  </si>
  <si>
    <t>almondz global securities limited</t>
  </si>
  <si>
    <t>alok industries</t>
  </si>
  <si>
    <t>Textiles</t>
  </si>
  <si>
    <t>Cloth</t>
  </si>
  <si>
    <t>alpa laboratories limited</t>
  </si>
  <si>
    <t>alphageo (india) limited</t>
  </si>
  <si>
    <t>Business Consultancy</t>
  </si>
  <si>
    <t>amara raja batteries limited</t>
  </si>
  <si>
    <t>Storage Batteries</t>
  </si>
  <si>
    <t>amarjothi spinning mills limited</t>
  </si>
  <si>
    <t>Cotton &amp; Blended Yarn</t>
  </si>
  <si>
    <t>ambika cotton mills limited</t>
  </si>
  <si>
    <t>ambuja cements limited</t>
  </si>
  <si>
    <t>amrutanjan health care limited</t>
  </si>
  <si>
    <t>anisha impex limited</t>
  </si>
  <si>
    <t>Storage &amp; Distribn.</t>
  </si>
  <si>
    <t>antarctic industries limited</t>
  </si>
  <si>
    <t>apl apollo tubes limited</t>
  </si>
  <si>
    <t>Steel Tubes &amp; Pipes</t>
  </si>
  <si>
    <t>apollo hospitals enterprise limited</t>
  </si>
  <si>
    <t>Health Services</t>
  </si>
  <si>
    <t>apollo tyres limited</t>
  </si>
  <si>
    <t>Automobile</t>
  </si>
  <si>
    <t>Tyres &amp; Tubes</t>
  </si>
  <si>
    <t>arihant capital markets limited</t>
  </si>
  <si>
    <t>arrow textiles limited</t>
  </si>
  <si>
    <t>Textile Processing</t>
  </si>
  <si>
    <t>ashapura intimates fashion limited</t>
  </si>
  <si>
    <t>ashnoor textile mills limited</t>
  </si>
  <si>
    <t>Misc.Textiles</t>
  </si>
  <si>
    <t>ashoka buildcon limited</t>
  </si>
  <si>
    <t>asian hotels (north) limited</t>
  </si>
  <si>
    <t>asian paints limited</t>
  </si>
  <si>
    <t>Paints &amp; Varnishes</t>
  </si>
  <si>
    <t>astra microwave products limited</t>
  </si>
  <si>
    <t>Communication</t>
  </si>
  <si>
    <t>Communication Equipt.</t>
  </si>
  <si>
    <t>astral poly technik limited</t>
  </si>
  <si>
    <t>Other Plastic Prod.</t>
  </si>
  <si>
    <t>aunde india limited</t>
  </si>
  <si>
    <t>Synthetic Fabrics</t>
  </si>
  <si>
    <t>automotive stampings and assemblies limited</t>
  </si>
  <si>
    <t>Auto Ancillaries</t>
  </si>
  <si>
    <t>avantel limited</t>
  </si>
  <si>
    <t>axel polymers limited</t>
  </si>
  <si>
    <t>axis bank limited</t>
  </si>
  <si>
    <t>Banking</t>
  </si>
  <si>
    <t>b and a packaging india limited</t>
  </si>
  <si>
    <t>Paper</t>
  </si>
  <si>
    <t>bc power controls limited</t>
  </si>
  <si>
    <t>Electronic Equipts.</t>
  </si>
  <si>
    <t>bajaj auto limited</t>
  </si>
  <si>
    <t>Two &amp; Three Wheelers</t>
  </si>
  <si>
    <t>bajaj finance limited</t>
  </si>
  <si>
    <t>Hire Purchase</t>
  </si>
  <si>
    <t>bajaj healthcare limited</t>
  </si>
  <si>
    <t>bajaj steel industries limited</t>
  </si>
  <si>
    <t>Plastic Packaging goods</t>
  </si>
  <si>
    <t>balkrishna industries limited</t>
  </si>
  <si>
    <t>balrampur chinni mills ltd</t>
  </si>
  <si>
    <t>Sugar</t>
  </si>
  <si>
    <t>bang overseas limited</t>
  </si>
  <si>
    <t>Readymade Garments</t>
  </si>
  <si>
    <t>basf india limited</t>
  </si>
  <si>
    <t>Misc.Chem.</t>
  </si>
  <si>
    <t>bdh industries limited</t>
  </si>
  <si>
    <t>bemco hydraulics limited</t>
  </si>
  <si>
    <t>Machine Tools</t>
  </si>
  <si>
    <t>berger paints india limited</t>
  </si>
  <si>
    <t>bhagwati autocast limited</t>
  </si>
  <si>
    <t>bharat agri fert and realty limited</t>
  </si>
  <si>
    <t>Phosphatic Fertilisers</t>
  </si>
  <si>
    <t>bharat gears limited</t>
  </si>
  <si>
    <t>bharat heavy electricals limited</t>
  </si>
  <si>
    <t>Electrical Machinery</t>
  </si>
  <si>
    <t>bharat petroleum corporation limited</t>
  </si>
  <si>
    <t>Energy</t>
  </si>
  <si>
    <t>Crude Oil &amp; Natural Gas</t>
  </si>
  <si>
    <t>bharat rasayan limited</t>
  </si>
  <si>
    <t>Pesticides</t>
  </si>
  <si>
    <t>bharat seats limited</t>
  </si>
  <si>
    <t>bharti airtel limited</t>
  </si>
  <si>
    <t>Telecom.Services</t>
  </si>
  <si>
    <t>biocon limited</t>
  </si>
  <si>
    <t>birla corporation limited</t>
  </si>
  <si>
    <t>black rose industries limited</t>
  </si>
  <si>
    <t>bliss gvs pharma limited</t>
  </si>
  <si>
    <t>brahmanand himghar limited</t>
  </si>
  <si>
    <t>Diversified</t>
  </si>
  <si>
    <t>brigade enterprises limited</t>
  </si>
  <si>
    <t>Real Estate</t>
  </si>
  <si>
    <t>butterfly gandhimathi appliances limited</t>
  </si>
  <si>
    <t>Cons Durable</t>
  </si>
  <si>
    <t>Domestic Electrical Applns.</t>
  </si>
  <si>
    <t>cadila healthcare limited</t>
  </si>
  <si>
    <t>cantabil retail india limited</t>
  </si>
  <si>
    <t>carborundum universal limited</t>
  </si>
  <si>
    <t>Abrasives</t>
  </si>
  <si>
    <t>celebrity fashions limited</t>
  </si>
  <si>
    <t>cenlub industries limited</t>
  </si>
  <si>
    <t>Industrial Machinery</t>
  </si>
  <si>
    <t>centenial surgical suture limited</t>
  </si>
  <si>
    <t>centum electronics limited</t>
  </si>
  <si>
    <t>Electronic Components</t>
  </si>
  <si>
    <t>century enka limited</t>
  </si>
  <si>
    <t>Synthetic Yarn</t>
  </si>
  <si>
    <t>chaman lal setia exports limited</t>
  </si>
  <si>
    <t>Other Agri.prod.</t>
  </si>
  <si>
    <t>chambal fertilisers and chemicals limited</t>
  </si>
  <si>
    <t>Nitrogenous Fertilizer.</t>
  </si>
  <si>
    <t>chandra prabhu international limited</t>
  </si>
  <si>
    <t>Trading</t>
  </si>
  <si>
    <t>chemfab alkalis limited</t>
  </si>
  <si>
    <t>Caustic Soda</t>
  </si>
  <si>
    <t>chennai petroleum corporation limited</t>
  </si>
  <si>
    <t>cholamandalam investment and finance company limited</t>
  </si>
  <si>
    <t>coal india limited</t>
  </si>
  <si>
    <t>Coal &amp; Lignite</t>
  </si>
  <si>
    <t>coastal corporation limited</t>
  </si>
  <si>
    <t>commercial syn bags limited</t>
  </si>
  <si>
    <t>concord drugs limited</t>
  </si>
  <si>
    <t>control print limited.</t>
  </si>
  <si>
    <t>Others</t>
  </si>
  <si>
    <t>Other.</t>
  </si>
  <si>
    <t>coromandel international limited</t>
  </si>
  <si>
    <t>Other Fertilisers</t>
  </si>
  <si>
    <t>cosco india limited</t>
  </si>
  <si>
    <t>Misc. Manuf.Articles</t>
  </si>
  <si>
    <t>cosmo ferrites limited</t>
  </si>
  <si>
    <t>crompton greaves consumer electricals limited</t>
  </si>
  <si>
    <t>dabur india limited</t>
  </si>
  <si>
    <t>Cosmetics &amp; Toiletries</t>
  </si>
  <si>
    <t>damodar industries limited</t>
  </si>
  <si>
    <t>deep industries limited</t>
  </si>
  <si>
    <t>diamines and chemicals limited</t>
  </si>
  <si>
    <t>dic india limited</t>
  </si>
  <si>
    <t>Dyes &amp; Pigments</t>
  </si>
  <si>
    <t>divya jyoti industries limited</t>
  </si>
  <si>
    <t>d-link india limited</t>
  </si>
  <si>
    <t>dr. lal pathlabs limited</t>
  </si>
  <si>
    <t>dynemic products limited</t>
  </si>
  <si>
    <t>e.i.d. parry india limited</t>
  </si>
  <si>
    <t>eastern treads limited</t>
  </si>
  <si>
    <t>ecoplast limited</t>
  </si>
  <si>
    <t>Plastic Films</t>
  </si>
  <si>
    <t>eimco elecon india limited</t>
  </si>
  <si>
    <t>Other Machinery</t>
  </si>
  <si>
    <t>elgi equipments limited</t>
  </si>
  <si>
    <t>Pumps &amp; Compressors</t>
  </si>
  <si>
    <t>elpro international limited</t>
  </si>
  <si>
    <t>emami limited</t>
  </si>
  <si>
    <t>endurance technologies limited</t>
  </si>
  <si>
    <t>entertainment network india limited</t>
  </si>
  <si>
    <t>Recreational Services</t>
  </si>
  <si>
    <t>eon electric limited</t>
  </si>
  <si>
    <t>epc industrie limited</t>
  </si>
  <si>
    <t>Plastic tubes &amp; pipes</t>
  </si>
  <si>
    <t>everest industries limited</t>
  </si>
  <si>
    <t>excel industries limited</t>
  </si>
  <si>
    <t>fedders lloyd corporation limited</t>
  </si>
  <si>
    <t>ACs &amp; Refrigerators</t>
  </si>
  <si>
    <t>finolex cables limited</t>
  </si>
  <si>
    <t>Wires &amp; cables</t>
  </si>
  <si>
    <t>finolex industries limited</t>
  </si>
  <si>
    <t>firstsource solutions limited</t>
  </si>
  <si>
    <t>BPO Services</t>
  </si>
  <si>
    <t>flex foods limited</t>
  </si>
  <si>
    <t>forbes and company limited</t>
  </si>
  <si>
    <t>force motors limited</t>
  </si>
  <si>
    <t>Commercial Vehicles</t>
  </si>
  <si>
    <t>freshtrop fruits limited</t>
  </si>
  <si>
    <t>frontier springs limited</t>
  </si>
  <si>
    <t>gabriel india limited</t>
  </si>
  <si>
    <t>gail india limited</t>
  </si>
  <si>
    <t>garware polyester limited</t>
  </si>
  <si>
    <t>gee limited</t>
  </si>
  <si>
    <t>genesys international corporation limited</t>
  </si>
  <si>
    <t>genus paper and boards limited</t>
  </si>
  <si>
    <t>gic housing finance limited</t>
  </si>
  <si>
    <t>Housing Finance</t>
  </si>
  <si>
    <t>ginni filaments limited.</t>
  </si>
  <si>
    <t>gkb ophthalmics limited</t>
  </si>
  <si>
    <t>glenmark pharmaceuticals limited</t>
  </si>
  <si>
    <t>glittek granites limited</t>
  </si>
  <si>
    <t>Granite and Ceramic tiles</t>
  </si>
  <si>
    <t>gloster limited</t>
  </si>
  <si>
    <t>Jute prod.</t>
  </si>
  <si>
    <t>gmm pfaudler limited</t>
  </si>
  <si>
    <t>Chemical Machinery</t>
  </si>
  <si>
    <t>godfrey phillips india limited</t>
  </si>
  <si>
    <t>Tobacco Prod.</t>
  </si>
  <si>
    <t>gp petroleums limited</t>
  </si>
  <si>
    <t>Rubber &amp; Rubber Prod.</t>
  </si>
  <si>
    <t>grp limited</t>
  </si>
  <si>
    <t>gruh finance limited</t>
  </si>
  <si>
    <t>gss infotech limited</t>
  </si>
  <si>
    <t>Soyabean Prod.</t>
  </si>
  <si>
    <t>gujarat ambuja exports limited</t>
  </si>
  <si>
    <t>gujarat fluorochemicals limited</t>
  </si>
  <si>
    <t>Shipping</t>
  </si>
  <si>
    <t>gujarat pipavav port limited</t>
  </si>
  <si>
    <t>gujarat raffia industries limited</t>
  </si>
  <si>
    <t>hp cotton textile mills limited</t>
  </si>
  <si>
    <t>hariyana ship breakers limited</t>
  </si>
  <si>
    <t>Other Metal prod.</t>
  </si>
  <si>
    <t>hatsun agro product limited</t>
  </si>
  <si>
    <t>Dairy products</t>
  </si>
  <si>
    <t>hdfc bank limited</t>
  </si>
  <si>
    <t>heritage foods limited</t>
  </si>
  <si>
    <t>hero motocorp limited</t>
  </si>
  <si>
    <t>himatsingka seide limited</t>
  </si>
  <si>
    <t>Silk Textiles</t>
  </si>
  <si>
    <t>hindalco industries limited</t>
  </si>
  <si>
    <t>hinduja global solutions limited</t>
  </si>
  <si>
    <t>hindustan hardy spicer limited</t>
  </si>
  <si>
    <t>hindustan petroleum corporation limited</t>
  </si>
  <si>
    <t>hindustan unilever limited</t>
  </si>
  <si>
    <t>hindustan zinc limited</t>
  </si>
  <si>
    <t>Other Non-Ferrous Metal</t>
  </si>
  <si>
    <t>hitech plast limited</t>
  </si>
  <si>
    <t>housing development finance corporation limited</t>
  </si>
  <si>
    <t>ht media limited</t>
  </si>
  <si>
    <t>Publishing</t>
  </si>
  <si>
    <t>huhtamaki ppl limited</t>
  </si>
  <si>
    <t>icici bank limited</t>
  </si>
  <si>
    <t>idbi bank limited</t>
  </si>
  <si>
    <t>ivp limited</t>
  </si>
  <si>
    <t>indiabulls housing finance limited.</t>
  </si>
  <si>
    <t>indian sucrose limited</t>
  </si>
  <si>
    <t>indian terrain fashions limited</t>
  </si>
  <si>
    <t>indian toners and developers limited</t>
  </si>
  <si>
    <t>indo amines limited</t>
  </si>
  <si>
    <t>inarco limited</t>
  </si>
  <si>
    <t>infosys limited</t>
  </si>
  <si>
    <t>ingersoll rand india limited</t>
  </si>
  <si>
    <t>innovative tech pack limited</t>
  </si>
  <si>
    <t>inox leisure limited</t>
  </si>
  <si>
    <t>inox wind limited</t>
  </si>
  <si>
    <t>insecticides india limited</t>
  </si>
  <si>
    <t>intellect design arena limited</t>
  </si>
  <si>
    <t>infrasoft technologies limited</t>
  </si>
  <si>
    <t>ion exchange india limited</t>
  </si>
  <si>
    <t>ipca laboratories limited</t>
  </si>
  <si>
    <t>itc limited</t>
  </si>
  <si>
    <t>j b chemicals and pharmaceuticals limited</t>
  </si>
  <si>
    <t>jagran prakashan limited</t>
  </si>
  <si>
    <t>jasch industries limited</t>
  </si>
  <si>
    <t>jay ushin limited</t>
  </si>
  <si>
    <t>jayant agro-organics limited</t>
  </si>
  <si>
    <t>jindal hotels limited</t>
  </si>
  <si>
    <t>jindal poly films limited</t>
  </si>
  <si>
    <t>jk paper limited</t>
  </si>
  <si>
    <t>jmt auto limited</t>
  </si>
  <si>
    <t>jsl industries limited</t>
  </si>
  <si>
    <t>jumbo bag limited</t>
  </si>
  <si>
    <t>kaira can company limited</t>
  </si>
  <si>
    <t>Metal Tanks &amp; Fabrications</t>
  </si>
  <si>
    <t>kalpataru power transmission limited.</t>
  </si>
  <si>
    <t>Infrastructure</t>
  </si>
  <si>
    <t>kalyani forge limited</t>
  </si>
  <si>
    <t>kamdhenu limited</t>
  </si>
  <si>
    <t>Finished Steel</t>
  </si>
  <si>
    <t>kanchi karpooram limited</t>
  </si>
  <si>
    <t>kanpur plastipack limited</t>
  </si>
  <si>
    <t>kansai nerolac paints limited</t>
  </si>
  <si>
    <t>kavit industries</t>
  </si>
  <si>
    <t>Lubricants, etc.</t>
  </si>
  <si>
    <t>kaycee industries</t>
  </si>
  <si>
    <t>kernex microsystems india limited</t>
  </si>
  <si>
    <t>kesar petroproducts limited</t>
  </si>
  <si>
    <t>kewal kiran clothing limited</t>
  </si>
  <si>
    <t>khator fibre and fabrics limited</t>
  </si>
  <si>
    <t>kirloskar brothers limited</t>
  </si>
  <si>
    <t>kirloskar oil engines limited</t>
  </si>
  <si>
    <t>kirloskar pneumatic company limited</t>
  </si>
  <si>
    <t>knr constructions limited</t>
  </si>
  <si>
    <t>kokuyo camlin limited</t>
  </si>
  <si>
    <t>kolte-patil developers limited</t>
  </si>
  <si>
    <t>kopran limited</t>
  </si>
  <si>
    <t>kotak mahindra bank limited</t>
  </si>
  <si>
    <t>kothari fermentation and biochem limited</t>
  </si>
  <si>
    <t>kpit technologies limited</t>
  </si>
  <si>
    <t>kridhan infra limited</t>
  </si>
  <si>
    <t>krypton industries limited</t>
  </si>
  <si>
    <t>kse limited</t>
  </si>
  <si>
    <t>Oil cakes &amp; Animal Feed</t>
  </si>
  <si>
    <t>lactose india limited</t>
  </si>
  <si>
    <t>lakshmi electrical control systems limited</t>
  </si>
  <si>
    <t>lancor holdings limited</t>
  </si>
  <si>
    <t>larsen and toubro limited</t>
  </si>
  <si>
    <t>lic housing finance limited</t>
  </si>
  <si>
    <t>linde india limited</t>
  </si>
  <si>
    <t>Indl.Gases</t>
  </si>
  <si>
    <t>lt foods limited</t>
  </si>
  <si>
    <t>lumax auto technologies limited</t>
  </si>
  <si>
    <t>maan aluminium limited</t>
  </si>
  <si>
    <t>machino plastics limited</t>
  </si>
  <si>
    <t>mahalaxmi seamless limited</t>
  </si>
  <si>
    <t>mahindra and mahindra financial services limited</t>
  </si>
  <si>
    <t>Misc. Fin.services</t>
  </si>
  <si>
    <t>mahindra and mahindra limited</t>
  </si>
  <si>
    <t>Cars &amp; Multi Utility Vehicles</t>
  </si>
  <si>
    <t>mahindra lifespace developers limited</t>
  </si>
  <si>
    <t>malu paper mills limited</t>
  </si>
  <si>
    <t>man industries india limited</t>
  </si>
  <si>
    <t>manappuram finance limited</t>
  </si>
  <si>
    <t>manugraph india limited</t>
  </si>
  <si>
    <t>marico limited</t>
  </si>
  <si>
    <t>maruti suzuki india limited</t>
  </si>
  <si>
    <t>medicamen biotech limited</t>
  </si>
  <si>
    <t>meghmani organics limited</t>
  </si>
  <si>
    <t>menon bearings limited</t>
  </si>
  <si>
    <t>mercury laboratories limited</t>
  </si>
  <si>
    <t>mewar polytex limited</t>
  </si>
  <si>
    <t>mfl india limited</t>
  </si>
  <si>
    <t>minda corporation limited</t>
  </si>
  <si>
    <t>mirc electronics limited</t>
  </si>
  <si>
    <t>Consumer Electronics</t>
  </si>
  <si>
    <t>mirza international limited</t>
  </si>
  <si>
    <t>Footwear</t>
  </si>
  <si>
    <t>mohit industries limited</t>
  </si>
  <si>
    <t>motherson sumi systems limited</t>
  </si>
  <si>
    <t>munjal showa limited</t>
  </si>
  <si>
    <t>murudeshwar ceramics limited</t>
  </si>
  <si>
    <t>muthoot capital services limited</t>
  </si>
  <si>
    <t>muthoot finance limited</t>
  </si>
  <si>
    <t>nahar poly films limited</t>
  </si>
  <si>
    <t>nandan denim limited</t>
  </si>
  <si>
    <t>nath bio-genes india limited</t>
  </si>
  <si>
    <t>nava bharat ventures limited.</t>
  </si>
  <si>
    <t>navkar corporation limited</t>
  </si>
  <si>
    <t>nbcc (india) limited</t>
  </si>
  <si>
    <t>nestle india limited</t>
  </si>
  <si>
    <t>ngl fine chem limited</t>
  </si>
  <si>
    <t>nhpc limited</t>
  </si>
  <si>
    <t>Electricity Generation</t>
  </si>
  <si>
    <t>niit technologies limited</t>
  </si>
  <si>
    <t>nitin castings limited</t>
  </si>
  <si>
    <t>nitta gelatin india limited</t>
  </si>
  <si>
    <t>north eastern carrying corporation limited</t>
  </si>
  <si>
    <t>nova publications</t>
  </si>
  <si>
    <t>nrb bearings limited</t>
  </si>
  <si>
    <t>Ball Bearings</t>
  </si>
  <si>
    <t>ntpc limited</t>
  </si>
  <si>
    <t>india circuits limited</t>
  </si>
  <si>
    <t>organic coatings limited</t>
  </si>
  <si>
    <t>oricon enterprises limited</t>
  </si>
  <si>
    <t>orient abrasives limited</t>
  </si>
  <si>
    <t>orient bell limited</t>
  </si>
  <si>
    <t>oriental veneer products limited</t>
  </si>
  <si>
    <t>Wood</t>
  </si>
  <si>
    <t>pact industries limited</t>
  </si>
  <si>
    <t>page industries limited</t>
  </si>
  <si>
    <t>pasupati acrylon limited</t>
  </si>
  <si>
    <t>pasupati spinning and weaving mills limited</t>
  </si>
  <si>
    <t>pc jeweller limited</t>
  </si>
  <si>
    <t>Gems &amp; Jewellery</t>
  </si>
  <si>
    <t>pearl global industries limited</t>
  </si>
  <si>
    <t>perfectpac limited</t>
  </si>
  <si>
    <t>petronet lng limited</t>
  </si>
  <si>
    <t>pg electroplast limited</t>
  </si>
  <si>
    <t>phyto chem (india) limited</t>
  </si>
  <si>
    <t>pidilite industries limited</t>
  </si>
  <si>
    <t>Thermoplastics</t>
  </si>
  <si>
    <t>pioneer embroideries limited</t>
  </si>
  <si>
    <t>plastiblends india limited</t>
  </si>
  <si>
    <t>pnb housing finance limited</t>
  </si>
  <si>
    <t>poddar pigments limited</t>
  </si>
  <si>
    <t>pokarna limited</t>
  </si>
  <si>
    <t>poly medicure limited</t>
  </si>
  <si>
    <t>polyspin exports limited</t>
  </si>
  <si>
    <t>power finance corporation limited</t>
  </si>
  <si>
    <t>SIDCs/SFCs</t>
  </si>
  <si>
    <t>power grid corporation of india limited</t>
  </si>
  <si>
    <t>Electricity Distribn.</t>
  </si>
  <si>
    <t>ppap automotive limited</t>
  </si>
  <si>
    <t>pradeep metals limited</t>
  </si>
  <si>
    <t>praj industries limited</t>
  </si>
  <si>
    <t>prakash woollen &amp; synthetic mills limited</t>
  </si>
  <si>
    <t>Woollen Textiles</t>
  </si>
  <si>
    <t>premier pipes limited</t>
  </si>
  <si>
    <t>Stainless Steel</t>
  </si>
  <si>
    <t>premier polyfilm limited</t>
  </si>
  <si>
    <t>prima plastics limited</t>
  </si>
  <si>
    <t>ptc india financial services limited</t>
  </si>
  <si>
    <t>ptc industries limited</t>
  </si>
  <si>
    <t>pudumjee industries limited</t>
  </si>
  <si>
    <t>pudumjee paper products limited</t>
  </si>
  <si>
    <t>pudumjee pulp and paper mills limited</t>
  </si>
  <si>
    <t>pvr limited</t>
  </si>
  <si>
    <t>r systems international limited</t>
  </si>
  <si>
    <t>raj packaging industries limited</t>
  </si>
  <si>
    <t>rallis india limited</t>
  </si>
  <si>
    <t>Specialty Chemicals</t>
  </si>
  <si>
    <t>ram ratna wires limited</t>
  </si>
  <si>
    <t>rama phosphates limited</t>
  </si>
  <si>
    <t>rathi bars limited</t>
  </si>
  <si>
    <t>ratnamani metals and tubes limited</t>
  </si>
  <si>
    <t>raymond limited</t>
  </si>
  <si>
    <t>rci industries and technologies limited</t>
  </si>
  <si>
    <t>redington india limited</t>
  </si>
  <si>
    <t>Computer Hardware</t>
  </si>
  <si>
    <t>reliance industries limited</t>
  </si>
  <si>
    <t>remi edelstahl tubulars limited</t>
  </si>
  <si>
    <t>resonance specialities limited</t>
  </si>
  <si>
    <t>responsive industries limited</t>
  </si>
  <si>
    <t>revathi equipment limited</t>
  </si>
  <si>
    <t>riddhi siddhi gluco biols limited</t>
  </si>
  <si>
    <t>Starches</t>
  </si>
  <si>
    <t>rodium realty limited</t>
  </si>
  <si>
    <t>roto pumps limited</t>
  </si>
  <si>
    <t>rural electrification corporation limited</t>
  </si>
  <si>
    <t>safari industries india limited</t>
  </si>
  <si>
    <t>sahyadri industries limited</t>
  </si>
  <si>
    <t>sakuma exports limited</t>
  </si>
  <si>
    <t>salzer electronics limited</t>
  </si>
  <si>
    <t>sambandam spinning mills limited</t>
  </si>
  <si>
    <t>samkrg pistons and rings limited</t>
  </si>
  <si>
    <t>sandu pharmaceuticals limited</t>
  </si>
  <si>
    <t>sanjivani paranteral limited</t>
  </si>
  <si>
    <t>santosh fine-fab limited</t>
  </si>
  <si>
    <t>savera industries limited</t>
  </si>
  <si>
    <t>savita oil technologies limited</t>
  </si>
  <si>
    <t>shah construction</t>
  </si>
  <si>
    <t>shilpa medicare limited</t>
  </si>
  <si>
    <t>shirpur gold refinery limited</t>
  </si>
  <si>
    <t>shivam autotech limited</t>
  </si>
  <si>
    <t>shree cement limited</t>
  </si>
  <si>
    <t>shree surgovind tradelink limited</t>
  </si>
  <si>
    <t>Misc.Other Services</t>
  </si>
  <si>
    <t>vinay industries limited</t>
  </si>
  <si>
    <t>shreyans industries limited</t>
  </si>
  <si>
    <t>shreyas shipping and logistics limited</t>
  </si>
  <si>
    <t>shri bajrang alloys limited</t>
  </si>
  <si>
    <t>Structurals</t>
  </si>
  <si>
    <t>shriram city union finance limited</t>
  </si>
  <si>
    <t>shriram transport finance company limited</t>
  </si>
  <si>
    <t>sukra jewellery</t>
  </si>
  <si>
    <t>sicagen india limited</t>
  </si>
  <si>
    <t>siemens limited</t>
  </si>
  <si>
    <t>simmonds marshall limited</t>
  </si>
  <si>
    <t>sir shadi lal enterprises limited</t>
  </si>
  <si>
    <t>siyaram silk mills limited</t>
  </si>
  <si>
    <t>sky industries limited</t>
  </si>
  <si>
    <t>snl bearings limited</t>
  </si>
  <si>
    <t>sobha limited</t>
  </si>
  <si>
    <t>solar industries india limited</t>
  </si>
  <si>
    <t>Explosives</t>
  </si>
  <si>
    <t>solid stone company limited</t>
  </si>
  <si>
    <t>somany ceramics limited</t>
  </si>
  <si>
    <t>sonata software limited</t>
  </si>
  <si>
    <t>speciality restaurants limited</t>
  </si>
  <si>
    <t>sree rayalaseema hi-srength hypo limited</t>
  </si>
  <si>
    <t>Inorganic Chem.</t>
  </si>
  <si>
    <t>srf limited</t>
  </si>
  <si>
    <t>sri lakshmi saraswathi textiles (arni) limited</t>
  </si>
  <si>
    <t>sri nachammai cotton mills limited</t>
  </si>
  <si>
    <t>sterlite technologies limited</t>
  </si>
  <si>
    <t>sun pharmaceutical industries limited</t>
  </si>
  <si>
    <t>sundaram-clayton limited</t>
  </si>
  <si>
    <t>sundaram finance limited</t>
  </si>
  <si>
    <t>super sales india limited</t>
  </si>
  <si>
    <t>supertex industries limited</t>
  </si>
  <si>
    <t>suprajit engineering limited</t>
  </si>
  <si>
    <t>suryaamba spinning mills limited</t>
  </si>
  <si>
    <t>suryalata spinning mills limited</t>
  </si>
  <si>
    <t>suyog telematics limited</t>
  </si>
  <si>
    <t>swarnsarita gems limited</t>
  </si>
  <si>
    <t>swati synthetics</t>
  </si>
  <si>
    <t>syngene international limited</t>
  </si>
  <si>
    <t>synthiko foils limited</t>
  </si>
  <si>
    <t>tv today network limited</t>
  </si>
  <si>
    <t>talbros automotive components limited</t>
  </si>
  <si>
    <t>tata investment corporation limited</t>
  </si>
  <si>
    <t>tata motors limited</t>
  </si>
  <si>
    <t>td power systems limited</t>
  </si>
  <si>
    <t>teamlease services limited</t>
  </si>
  <si>
    <t>technocraft industries india limited</t>
  </si>
  <si>
    <t>technofab engineering limited</t>
  </si>
  <si>
    <t>texmo pipes and products limited</t>
  </si>
  <si>
    <t>the jamshri ranjitsinghji spinning and weaving mills company limited</t>
  </si>
  <si>
    <t>the ruby mills limited</t>
  </si>
  <si>
    <t>indian bank</t>
  </si>
  <si>
    <t>the supreme industries limited</t>
  </si>
  <si>
    <t>the tata power company limited</t>
  </si>
  <si>
    <t>thomas cook india limited</t>
  </si>
  <si>
    <t>Tourism</t>
  </si>
  <si>
    <t>time technoplast limited</t>
  </si>
  <si>
    <t>Other Forms-Primary Plastic</t>
  </si>
  <si>
    <t>titagarh wagons limited</t>
  </si>
  <si>
    <t>titan company limited</t>
  </si>
  <si>
    <t>torrent power limited</t>
  </si>
  <si>
    <t>tpl plastech limited.</t>
  </si>
  <si>
    <t>transcorp international limited</t>
  </si>
  <si>
    <t>transpek industry limited</t>
  </si>
  <si>
    <t>transport corporation of india limited</t>
  </si>
  <si>
    <t>Road Transport</t>
  </si>
  <si>
    <t>tribhovandas bhimji zaveri limited</t>
  </si>
  <si>
    <t>trident limited</t>
  </si>
  <si>
    <t>triton valves limited</t>
  </si>
  <si>
    <t>ttk prestige limited</t>
  </si>
  <si>
    <t>tube investments of india limited</t>
  </si>
  <si>
    <t>tvs srichakra limited</t>
  </si>
  <si>
    <t>ujaas energy limited</t>
  </si>
  <si>
    <t>ultracab (india) limited</t>
  </si>
  <si>
    <t>ultratech cement limited</t>
  </si>
  <si>
    <t>unique organics limited</t>
  </si>
  <si>
    <t>upl limited</t>
  </si>
  <si>
    <t>vadilal industries limited</t>
  </si>
  <si>
    <t>vallabh steels limited</t>
  </si>
  <si>
    <t>valson industries limited</t>
  </si>
  <si>
    <t>vama industries limited</t>
  </si>
  <si>
    <t>vardhman special steels limited</t>
  </si>
  <si>
    <t>vardhman textiles limited</t>
  </si>
  <si>
    <t>vaswani industries limited</t>
  </si>
  <si>
    <t>Textile Machinery</t>
  </si>
  <si>
    <t>vedanta limited</t>
  </si>
  <si>
    <t>veejay lakshmi engineering works limited</t>
  </si>
  <si>
    <t>venus india</t>
  </si>
  <si>
    <t>veritas india limited</t>
  </si>
  <si>
    <t>vip industries limited</t>
  </si>
  <si>
    <t>vivid global industries limited</t>
  </si>
  <si>
    <t>vms industries limited</t>
  </si>
  <si>
    <t>vst industries limited</t>
  </si>
  <si>
    <t>vtm limited</t>
  </si>
  <si>
    <t>welspun corp limited</t>
  </si>
  <si>
    <t>whirlpool of india limited</t>
  </si>
  <si>
    <t>CRISIL</t>
  </si>
  <si>
    <t>BB+</t>
  </si>
  <si>
    <t>A</t>
  </si>
  <si>
    <t>AAA</t>
  </si>
  <si>
    <t>BBB+</t>
  </si>
  <si>
    <t>BBB-</t>
  </si>
  <si>
    <t>BB-</t>
  </si>
  <si>
    <t>AA</t>
  </si>
  <si>
    <t>BBB</t>
  </si>
  <si>
    <t>AA-</t>
  </si>
  <si>
    <t>AA+</t>
  </si>
  <si>
    <t>B+</t>
  </si>
  <si>
    <t>A-</t>
  </si>
  <si>
    <t>B</t>
  </si>
  <si>
    <t>A+</t>
  </si>
  <si>
    <t>BB</t>
  </si>
  <si>
    <t>B-</t>
  </si>
  <si>
    <t>company_crisil_code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</si>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</sst>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4" t="s">
        <v>595</v>
      </c>
      <c r="B1" s="4" t="s">
        <v>594</v>
      </c>
    </row>
    <row r="2" spans="1:2" x14ac:dyDescent="0.25">
      <c r="A2" t="s">
        <v>3</v>
      </c>
    </row>
    <row r="3" spans="1:2" x14ac:dyDescent="0.25">
      <c r="A3" t="s">
        <v>6</v>
      </c>
    </row>
    <row r="4" spans="1:2" x14ac:dyDescent="0.25">
      <c r="A4" t="s">
        <v>9</v>
      </c>
    </row>
    <row r="5" spans="1:2" x14ac:dyDescent="0.25">
      <c r="A5" t="s">
        <v>12</v>
      </c>
    </row>
    <row r="6" spans="1:2" x14ac:dyDescent="0.25">
      <c r="A6" t="s">
        <v>15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22</v>
      </c>
    </row>
    <row r="10" spans="1:2" x14ac:dyDescent="0.25">
      <c r="A10" t="s">
        <v>24</v>
      </c>
    </row>
    <row r="11" spans="1:2" x14ac:dyDescent="0.25">
      <c r="A11" t="s">
        <v>27</v>
      </c>
    </row>
    <row r="12" spans="1:2" x14ac:dyDescent="0.25">
      <c r="A12" t="s">
        <v>30</v>
      </c>
    </row>
    <row r="13" spans="1:2" x14ac:dyDescent="0.25">
      <c r="A13" t="s">
        <v>32</v>
      </c>
    </row>
    <row r="14" spans="1:2" x14ac:dyDescent="0.25">
      <c r="A14" t="s">
        <v>34</v>
      </c>
    </row>
    <row r="15" spans="1:2" x14ac:dyDescent="0.25">
      <c r="A15" t="s">
        <v>36</v>
      </c>
    </row>
    <row r="16" spans="1:2" x14ac:dyDescent="0.25">
      <c r="A16" t="s">
        <v>38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43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48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57</v>
      </c>
    </row>
    <row r="28" spans="1:1" x14ac:dyDescent="0.25">
      <c r="A28" t="s">
        <v>59</v>
      </c>
    </row>
    <row r="29" spans="1:1" x14ac:dyDescent="0.25">
      <c r="A29" t="s">
        <v>61</v>
      </c>
    </row>
    <row r="30" spans="1:1" x14ac:dyDescent="0.25">
      <c r="A30" t="s">
        <v>62</v>
      </c>
    </row>
    <row r="31" spans="1:1" x14ac:dyDescent="0.25">
      <c r="A31" t="s">
        <v>63</v>
      </c>
    </row>
    <row r="32" spans="1:1" x14ac:dyDescent="0.25">
      <c r="A32" t="s">
        <v>64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69</v>
      </c>
    </row>
    <row r="36" spans="1:1" x14ac:dyDescent="0.25">
      <c r="A36" t="s">
        <v>71</v>
      </c>
    </row>
    <row r="37" spans="1:1" x14ac:dyDescent="0.25">
      <c r="A37" t="s">
        <v>74</v>
      </c>
    </row>
    <row r="38" spans="1:1" x14ac:dyDescent="0.25">
      <c r="A38" t="s">
        <v>75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84</v>
      </c>
    </row>
    <row r="45" spans="1:1" x14ac:dyDescent="0.25">
      <c r="A45" t="s">
        <v>87</v>
      </c>
    </row>
    <row r="46" spans="1:1" x14ac:dyDescent="0.25">
      <c r="A46" t="s">
        <v>89</v>
      </c>
    </row>
    <row r="47" spans="1:1" x14ac:dyDescent="0.25">
      <c r="A47" t="s">
        <v>91</v>
      </c>
    </row>
    <row r="48" spans="1:1" x14ac:dyDescent="0.25">
      <c r="A48" t="s">
        <v>93</v>
      </c>
    </row>
    <row r="49" spans="1:1" x14ac:dyDescent="0.25">
      <c r="A49" t="s">
        <v>94</v>
      </c>
    </row>
    <row r="50" spans="1:1" x14ac:dyDescent="0.25">
      <c r="A50" t="s">
        <v>95</v>
      </c>
    </row>
    <row r="51" spans="1:1" x14ac:dyDescent="0.25">
      <c r="A51" t="s">
        <v>97</v>
      </c>
    </row>
    <row r="52" spans="1:1" x14ac:dyDescent="0.25">
      <c r="A52" t="s">
        <v>99</v>
      </c>
    </row>
    <row r="53" spans="1:1" x14ac:dyDescent="0.25">
      <c r="A53" t="s">
        <v>101</v>
      </c>
    </row>
    <row r="54" spans="1:1" x14ac:dyDescent="0.25">
      <c r="A54" t="s">
        <v>103</v>
      </c>
    </row>
    <row r="55" spans="1:1" x14ac:dyDescent="0.25">
      <c r="A55" t="s">
        <v>105</v>
      </c>
    </row>
    <row r="56" spans="1:1" x14ac:dyDescent="0.25">
      <c r="A56" t="s">
        <v>106</v>
      </c>
    </row>
    <row r="57" spans="1:1" x14ac:dyDescent="0.25">
      <c r="A57" t="s">
        <v>108</v>
      </c>
    </row>
    <row r="58" spans="1:1" x14ac:dyDescent="0.25">
      <c r="A58" t="s">
        <v>109</v>
      </c>
    </row>
    <row r="59" spans="1:1" x14ac:dyDescent="0.25">
      <c r="A59" t="s">
        <v>111</v>
      </c>
    </row>
    <row r="60" spans="1:1" x14ac:dyDescent="0.25">
      <c r="A60" t="s">
        <v>113</v>
      </c>
    </row>
    <row r="61" spans="1:1" x14ac:dyDescent="0.25">
      <c r="A61" t="s">
        <v>115</v>
      </c>
    </row>
    <row r="62" spans="1:1" x14ac:dyDescent="0.25">
      <c r="A62" t="s">
        <v>116</v>
      </c>
    </row>
    <row r="63" spans="1:1" x14ac:dyDescent="0.25">
      <c r="A63" t="s">
        <v>118</v>
      </c>
    </row>
    <row r="64" spans="1:1" x14ac:dyDescent="0.25">
      <c r="A64" t="s">
        <v>119</v>
      </c>
    </row>
    <row r="65" spans="1:1" x14ac:dyDescent="0.25">
      <c r="A65" t="s">
        <v>120</v>
      </c>
    </row>
    <row r="66" spans="1:1" x14ac:dyDescent="0.25">
      <c r="A66" t="s">
        <v>122</v>
      </c>
    </row>
    <row r="67" spans="1:1" x14ac:dyDescent="0.25">
      <c r="A67" t="s">
        <v>123</v>
      </c>
    </row>
    <row r="68" spans="1:1" x14ac:dyDescent="0.25">
      <c r="A68" t="s">
        <v>125</v>
      </c>
    </row>
    <row r="69" spans="1:1" x14ac:dyDescent="0.25">
      <c r="A69" t="s">
        <v>128</v>
      </c>
    </row>
    <row r="70" spans="1:1" x14ac:dyDescent="0.25">
      <c r="A70" t="s">
        <v>130</v>
      </c>
    </row>
    <row r="71" spans="1:1" x14ac:dyDescent="0.25">
      <c r="A71" t="s">
        <v>131</v>
      </c>
    </row>
    <row r="72" spans="1:1" x14ac:dyDescent="0.25">
      <c r="A72" t="s">
        <v>133</v>
      </c>
    </row>
    <row r="73" spans="1:1" x14ac:dyDescent="0.25">
      <c r="A73" t="s">
        <v>134</v>
      </c>
    </row>
    <row r="74" spans="1:1" x14ac:dyDescent="0.25">
      <c r="A74" t="s">
        <v>135</v>
      </c>
    </row>
    <row r="75" spans="1:1" x14ac:dyDescent="0.25">
      <c r="A75" t="s">
        <v>136</v>
      </c>
    </row>
    <row r="76" spans="1:1" x14ac:dyDescent="0.25">
      <c r="A76" t="s">
        <v>137</v>
      </c>
    </row>
    <row r="77" spans="1:1" x14ac:dyDescent="0.25">
      <c r="A77" t="s">
        <v>139</v>
      </c>
    </row>
    <row r="78" spans="1:1" x14ac:dyDescent="0.25">
      <c r="A78" t="s">
        <v>141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146</v>
      </c>
    </row>
    <row r="82" spans="1:1" x14ac:dyDescent="0.25">
      <c r="A82" t="s">
        <v>148</v>
      </c>
    </row>
    <row r="83" spans="1:1" x14ac:dyDescent="0.25">
      <c r="A83" t="s">
        <v>149</v>
      </c>
    </row>
    <row r="84" spans="1:1" x14ac:dyDescent="0.25">
      <c r="A84" t="s">
        <v>151</v>
      </c>
    </row>
    <row r="85" spans="1:1" x14ac:dyDescent="0.25">
      <c r="A85" t="s">
        <v>152</v>
      </c>
    </row>
    <row r="86" spans="1:1" x14ac:dyDescent="0.25">
      <c r="A86" t="s">
        <v>154</v>
      </c>
    </row>
    <row r="87" spans="1:1" x14ac:dyDescent="0.25">
      <c r="A87" t="s">
        <v>156</v>
      </c>
    </row>
    <row r="88" spans="1:1" x14ac:dyDescent="0.25">
      <c r="A88" t="s">
        <v>158</v>
      </c>
    </row>
    <row r="89" spans="1:1" x14ac:dyDescent="0.25">
      <c r="A89" t="s">
        <v>160</v>
      </c>
    </row>
    <row r="90" spans="1:1" x14ac:dyDescent="0.25">
      <c r="A90" t="s">
        <v>162</v>
      </c>
    </row>
    <row r="91" spans="1:1" x14ac:dyDescent="0.25">
      <c r="A91" t="s">
        <v>164</v>
      </c>
    </row>
    <row r="92" spans="1:1" x14ac:dyDescent="0.25">
      <c r="A92" t="s">
        <v>165</v>
      </c>
    </row>
    <row r="93" spans="1:1" x14ac:dyDescent="0.25">
      <c r="A93" t="s">
        <v>166</v>
      </c>
    </row>
    <row r="94" spans="1:1" x14ac:dyDescent="0.25">
      <c r="A94" t="s">
        <v>168</v>
      </c>
    </row>
    <row r="95" spans="1:1" x14ac:dyDescent="0.25">
      <c r="A95" t="s">
        <v>169</v>
      </c>
    </row>
    <row r="96" spans="1:1" x14ac:dyDescent="0.25">
      <c r="A96" t="s">
        <v>170</v>
      </c>
    </row>
    <row r="97" spans="1:1" x14ac:dyDescent="0.25">
      <c r="A97" t="s">
        <v>171</v>
      </c>
    </row>
    <row r="98" spans="1:1" x14ac:dyDescent="0.25">
      <c r="A98" t="s">
        <v>174</v>
      </c>
    </row>
    <row r="99" spans="1:1" x14ac:dyDescent="0.25">
      <c r="A99" t="s">
        <v>176</v>
      </c>
    </row>
    <row r="100" spans="1:1" x14ac:dyDescent="0.25">
      <c r="A100" t="s">
        <v>178</v>
      </c>
    </row>
    <row r="101" spans="1:1" x14ac:dyDescent="0.25">
      <c r="A101" t="s">
        <v>179</v>
      </c>
    </row>
    <row r="102" spans="1:1" x14ac:dyDescent="0.25">
      <c r="A102" t="s">
        <v>180</v>
      </c>
    </row>
    <row r="103" spans="1:1" x14ac:dyDescent="0.25">
      <c r="A103" t="s">
        <v>182</v>
      </c>
    </row>
    <row r="104" spans="1:1" x14ac:dyDescent="0.25">
      <c r="A104" t="s">
        <v>183</v>
      </c>
    </row>
    <row r="105" spans="1:1" x14ac:dyDescent="0.25">
      <c r="A105" t="s">
        <v>184</v>
      </c>
    </row>
    <row r="106" spans="1:1" x14ac:dyDescent="0.25">
      <c r="A106" t="s">
        <v>185</v>
      </c>
    </row>
    <row r="107" spans="1:1" x14ac:dyDescent="0.25">
      <c r="A107" t="s">
        <v>187</v>
      </c>
    </row>
    <row r="108" spans="1:1" x14ac:dyDescent="0.25">
      <c r="A108" t="s">
        <v>188</v>
      </c>
    </row>
    <row r="109" spans="1:1" x14ac:dyDescent="0.25">
      <c r="A109" t="s">
        <v>189</v>
      </c>
    </row>
    <row r="110" spans="1:1" x14ac:dyDescent="0.25">
      <c r="A110" t="s">
        <v>190</v>
      </c>
    </row>
    <row r="111" spans="1:1" x14ac:dyDescent="0.25">
      <c r="A111" t="s">
        <v>191</v>
      </c>
    </row>
    <row r="112" spans="1:1" x14ac:dyDescent="0.25">
      <c r="A112" t="s">
        <v>192</v>
      </c>
    </row>
    <row r="113" spans="1:1" x14ac:dyDescent="0.25">
      <c r="A113" t="s">
        <v>193</v>
      </c>
    </row>
    <row r="114" spans="1:1" x14ac:dyDescent="0.25">
      <c r="A114" t="s">
        <v>195</v>
      </c>
    </row>
    <row r="115" spans="1:1" x14ac:dyDescent="0.25">
      <c r="A115" t="s">
        <v>197</v>
      </c>
    </row>
    <row r="116" spans="1:1" x14ac:dyDescent="0.25">
      <c r="A116" t="s">
        <v>199</v>
      </c>
    </row>
    <row r="117" spans="1:1" x14ac:dyDescent="0.25">
      <c r="A117" t="s">
        <v>200</v>
      </c>
    </row>
    <row r="118" spans="1:1" x14ac:dyDescent="0.25">
      <c r="A118" t="s">
        <v>201</v>
      </c>
    </row>
    <row r="119" spans="1:1" x14ac:dyDescent="0.25">
      <c r="A119" t="s">
        <v>202</v>
      </c>
    </row>
    <row r="120" spans="1:1" x14ac:dyDescent="0.25">
      <c r="A120" t="s">
        <v>204</v>
      </c>
    </row>
    <row r="121" spans="1:1" x14ac:dyDescent="0.25">
      <c r="A121" t="s">
        <v>205</v>
      </c>
    </row>
    <row r="122" spans="1:1" x14ac:dyDescent="0.25">
      <c r="A122" t="s">
        <v>207</v>
      </c>
    </row>
    <row r="123" spans="1:1" x14ac:dyDescent="0.25">
      <c r="A123" t="s">
        <v>208</v>
      </c>
    </row>
    <row r="124" spans="1:1" x14ac:dyDescent="0.25">
      <c r="A124" t="s">
        <v>209</v>
      </c>
    </row>
    <row r="125" spans="1:1" x14ac:dyDescent="0.25">
      <c r="A125" t="s">
        <v>211</v>
      </c>
    </row>
    <row r="126" spans="1:1" x14ac:dyDescent="0.25">
      <c r="A126" t="s">
        <v>213</v>
      </c>
    </row>
    <row r="127" spans="1:1" x14ac:dyDescent="0.25">
      <c r="A127" t="s">
        <v>214</v>
      </c>
    </row>
    <row r="128" spans="1:1" x14ac:dyDescent="0.25">
      <c r="A128" t="s">
        <v>216</v>
      </c>
    </row>
    <row r="129" spans="1:1" x14ac:dyDescent="0.25">
      <c r="A129" t="s">
        <v>217</v>
      </c>
    </row>
    <row r="130" spans="1:1" x14ac:dyDescent="0.25">
      <c r="A130" t="s">
        <v>218</v>
      </c>
    </row>
    <row r="131" spans="1:1" x14ac:dyDescent="0.25">
      <c r="A131" t="s">
        <v>220</v>
      </c>
    </row>
    <row r="132" spans="1:1" x14ac:dyDescent="0.25">
      <c r="A132" t="s">
        <v>221</v>
      </c>
    </row>
    <row r="133" spans="1:1" x14ac:dyDescent="0.25">
      <c r="A133" t="s">
        <v>222</v>
      </c>
    </row>
    <row r="134" spans="1:1" x14ac:dyDescent="0.25">
      <c r="A134" t="s">
        <v>223</v>
      </c>
    </row>
    <row r="135" spans="1:1" x14ac:dyDescent="0.25">
      <c r="A135" t="s">
        <v>224</v>
      </c>
    </row>
    <row r="136" spans="1:1" x14ac:dyDescent="0.25">
      <c r="A136" t="s">
        <v>225</v>
      </c>
    </row>
    <row r="137" spans="1:1" x14ac:dyDescent="0.25">
      <c r="A137" t="s">
        <v>226</v>
      </c>
    </row>
    <row r="138" spans="1:1" x14ac:dyDescent="0.25">
      <c r="A138" t="s">
        <v>227</v>
      </c>
    </row>
    <row r="139" spans="1:1" x14ac:dyDescent="0.25">
      <c r="A139" t="s">
        <v>228</v>
      </c>
    </row>
    <row r="140" spans="1:1" x14ac:dyDescent="0.25">
      <c r="A140" t="s">
        <v>230</v>
      </c>
    </row>
    <row r="141" spans="1:1" x14ac:dyDescent="0.25">
      <c r="A141" t="s">
        <v>231</v>
      </c>
    </row>
    <row r="142" spans="1:1" x14ac:dyDescent="0.25">
      <c r="A142" t="s">
        <v>232</v>
      </c>
    </row>
    <row r="143" spans="1:1" x14ac:dyDescent="0.25">
      <c r="A143" t="s">
        <v>233</v>
      </c>
    </row>
    <row r="144" spans="1:1" x14ac:dyDescent="0.25">
      <c r="A144" t="s">
        <v>235</v>
      </c>
    </row>
    <row r="145" spans="1:1" x14ac:dyDescent="0.25">
      <c r="A145" t="s">
        <v>237</v>
      </c>
    </row>
    <row r="146" spans="1:1" x14ac:dyDescent="0.25">
      <c r="A146" t="s">
        <v>239</v>
      </c>
    </row>
    <row r="147" spans="1:1" x14ac:dyDescent="0.25">
      <c r="A147" t="s">
        <v>241</v>
      </c>
    </row>
    <row r="148" spans="1:1" x14ac:dyDescent="0.25">
      <c r="A148" t="s">
        <v>243</v>
      </c>
    </row>
    <row r="149" spans="1:1" x14ac:dyDescent="0.25">
      <c r="A149" t="s">
        <v>244</v>
      </c>
    </row>
    <row r="150" spans="1:1" x14ac:dyDescent="0.25">
      <c r="A150" t="s">
        <v>245</v>
      </c>
    </row>
    <row r="151" spans="1:1" x14ac:dyDescent="0.25">
      <c r="A151" t="s">
        <v>247</v>
      </c>
    </row>
    <row r="152" spans="1:1" x14ac:dyDescent="0.25">
      <c r="A152" t="s">
        <v>248</v>
      </c>
    </row>
    <row r="153" spans="1:1" x14ac:dyDescent="0.25">
      <c r="A153" t="s">
        <v>250</v>
      </c>
    </row>
    <row r="154" spans="1:1" x14ac:dyDescent="0.25">
      <c r="A154" t="s">
        <v>251</v>
      </c>
    </row>
    <row r="155" spans="1:1" x14ac:dyDescent="0.25">
      <c r="A155" t="s">
        <v>252</v>
      </c>
    </row>
    <row r="156" spans="1:1" x14ac:dyDescent="0.25">
      <c r="A156" t="s">
        <v>253</v>
      </c>
    </row>
    <row r="157" spans="1:1" x14ac:dyDescent="0.25">
      <c r="A157" t="s">
        <v>255</v>
      </c>
    </row>
    <row r="158" spans="1:1" x14ac:dyDescent="0.25">
      <c r="A158" t="s">
        <v>257</v>
      </c>
    </row>
    <row r="159" spans="1:1" x14ac:dyDescent="0.25">
      <c r="A159" t="s">
        <v>258</v>
      </c>
    </row>
    <row r="160" spans="1:1" x14ac:dyDescent="0.25">
      <c r="A160" t="s">
        <v>259</v>
      </c>
    </row>
    <row r="161" spans="1:1" x14ac:dyDescent="0.25">
      <c r="A161" t="s">
        <v>260</v>
      </c>
    </row>
    <row r="162" spans="1:1" x14ac:dyDescent="0.25">
      <c r="A162" t="s">
        <v>262</v>
      </c>
    </row>
    <row r="163" spans="1:1" x14ac:dyDescent="0.25">
      <c r="A163" t="s">
        <v>263</v>
      </c>
    </row>
    <row r="164" spans="1:1" x14ac:dyDescent="0.25">
      <c r="A164" t="s">
        <v>264</v>
      </c>
    </row>
    <row r="165" spans="1:1" x14ac:dyDescent="0.25">
      <c r="A165" t="s">
        <v>265</v>
      </c>
    </row>
    <row r="166" spans="1:1" x14ac:dyDescent="0.25">
      <c r="A166" t="s">
        <v>266</v>
      </c>
    </row>
    <row r="167" spans="1:1" x14ac:dyDescent="0.25">
      <c r="A167" t="s">
        <v>267</v>
      </c>
    </row>
    <row r="168" spans="1:1" x14ac:dyDescent="0.25">
      <c r="A168" t="s">
        <v>269</v>
      </c>
    </row>
    <row r="169" spans="1:1" x14ac:dyDescent="0.25">
      <c r="A169" t="s">
        <v>270</v>
      </c>
    </row>
    <row r="170" spans="1:1" x14ac:dyDescent="0.25">
      <c r="A170" t="s">
        <v>271</v>
      </c>
    </row>
    <row r="171" spans="1:1" x14ac:dyDescent="0.25">
      <c r="A171" t="s">
        <v>273</v>
      </c>
    </row>
    <row r="172" spans="1:1" x14ac:dyDescent="0.25">
      <c r="A172" t="s">
        <v>274</v>
      </c>
    </row>
    <row r="173" spans="1:1" x14ac:dyDescent="0.25">
      <c r="A173" t="s">
        <v>275</v>
      </c>
    </row>
    <row r="174" spans="1:1" x14ac:dyDescent="0.25">
      <c r="A174" t="s">
        <v>276</v>
      </c>
    </row>
    <row r="175" spans="1:1" x14ac:dyDescent="0.25">
      <c r="A175" t="s">
        <v>277</v>
      </c>
    </row>
    <row r="176" spans="1:1" x14ac:dyDescent="0.25">
      <c r="A176" t="s">
        <v>278</v>
      </c>
    </row>
    <row r="177" spans="1:1" x14ac:dyDescent="0.25">
      <c r="A177" t="s">
        <v>279</v>
      </c>
    </row>
    <row r="178" spans="1:1" x14ac:dyDescent="0.25">
      <c r="A178" t="s">
        <v>280</v>
      </c>
    </row>
    <row r="179" spans="1:1" x14ac:dyDescent="0.25">
      <c r="A179" t="s">
        <v>281</v>
      </c>
    </row>
    <row r="180" spans="1:1" x14ac:dyDescent="0.25">
      <c r="A180" t="s">
        <v>282</v>
      </c>
    </row>
    <row r="181" spans="1:1" x14ac:dyDescent="0.25">
      <c r="A181" t="s">
        <v>283</v>
      </c>
    </row>
    <row r="182" spans="1:1" x14ac:dyDescent="0.25">
      <c r="A182" t="s">
        <v>284</v>
      </c>
    </row>
    <row r="183" spans="1:1" x14ac:dyDescent="0.25">
      <c r="A183" t="s">
        <v>285</v>
      </c>
    </row>
    <row r="184" spans="1:1" x14ac:dyDescent="0.25">
      <c r="A184" t="s">
        <v>286</v>
      </c>
    </row>
    <row r="185" spans="1:1" x14ac:dyDescent="0.25">
      <c r="A185" t="s">
        <v>287</v>
      </c>
    </row>
    <row r="186" spans="1:1" x14ac:dyDescent="0.25">
      <c r="A186" t="s">
        <v>288</v>
      </c>
    </row>
    <row r="187" spans="1:1" x14ac:dyDescent="0.25">
      <c r="A187" t="s">
        <v>289</v>
      </c>
    </row>
    <row r="188" spans="1:1" x14ac:dyDescent="0.25">
      <c r="A188" t="s">
        <v>290</v>
      </c>
    </row>
    <row r="189" spans="1:1" x14ac:dyDescent="0.25">
      <c r="A189" t="s">
        <v>291</v>
      </c>
    </row>
    <row r="190" spans="1:1" x14ac:dyDescent="0.25">
      <c r="A190" t="s">
        <v>292</v>
      </c>
    </row>
    <row r="191" spans="1:1" x14ac:dyDescent="0.25">
      <c r="A191" t="s">
        <v>293</v>
      </c>
    </row>
    <row r="192" spans="1:1" x14ac:dyDescent="0.25">
      <c r="A192" t="s">
        <v>294</v>
      </c>
    </row>
    <row r="193" spans="1:1" x14ac:dyDescent="0.25">
      <c r="A193" t="s">
        <v>295</v>
      </c>
    </row>
    <row r="194" spans="1:1" x14ac:dyDescent="0.25">
      <c r="A194" t="s">
        <v>296</v>
      </c>
    </row>
    <row r="195" spans="1:1" x14ac:dyDescent="0.25">
      <c r="A195" t="s">
        <v>297</v>
      </c>
    </row>
    <row r="196" spans="1:1" x14ac:dyDescent="0.25">
      <c r="A196" t="s">
        <v>298</v>
      </c>
    </row>
    <row r="197" spans="1:1" x14ac:dyDescent="0.25">
      <c r="A197" t="s">
        <v>299</v>
      </c>
    </row>
    <row r="198" spans="1:1" x14ac:dyDescent="0.25">
      <c r="A198" t="s">
        <v>300</v>
      </c>
    </row>
    <row r="199" spans="1:1" x14ac:dyDescent="0.25">
      <c r="A199" t="s">
        <v>301</v>
      </c>
    </row>
    <row r="200" spans="1:1" x14ac:dyDescent="0.25">
      <c r="A200" t="s">
        <v>302</v>
      </c>
    </row>
    <row r="201" spans="1:1" x14ac:dyDescent="0.25">
      <c r="A201" t="s">
        <v>303</v>
      </c>
    </row>
    <row r="202" spans="1:1" x14ac:dyDescent="0.25">
      <c r="A202" t="s">
        <v>304</v>
      </c>
    </row>
    <row r="203" spans="1:1" x14ac:dyDescent="0.25">
      <c r="A203" t="s">
        <v>305</v>
      </c>
    </row>
    <row r="204" spans="1:1" x14ac:dyDescent="0.25">
      <c r="A204" t="s">
        <v>307</v>
      </c>
    </row>
    <row r="205" spans="1:1" x14ac:dyDescent="0.25">
      <c r="A205" t="s">
        <v>309</v>
      </c>
    </row>
    <row r="206" spans="1:1" x14ac:dyDescent="0.25">
      <c r="A206" t="s">
        <v>310</v>
      </c>
    </row>
    <row r="207" spans="1:1" x14ac:dyDescent="0.25">
      <c r="A207" t="s">
        <v>312</v>
      </c>
    </row>
    <row r="208" spans="1:1" x14ac:dyDescent="0.25">
      <c r="A208" t="s">
        <v>313</v>
      </c>
    </row>
    <row r="209" spans="1:1" x14ac:dyDescent="0.25">
      <c r="A209" t="s">
        <v>314</v>
      </c>
    </row>
    <row r="210" spans="1:1" x14ac:dyDescent="0.25">
      <c r="A210" t="s">
        <v>315</v>
      </c>
    </row>
    <row r="211" spans="1:1" x14ac:dyDescent="0.25">
      <c r="A211" t="s">
        <v>317</v>
      </c>
    </row>
    <row r="212" spans="1:1" x14ac:dyDescent="0.25">
      <c r="A212" t="s">
        <v>318</v>
      </c>
    </row>
    <row r="213" spans="1:1" x14ac:dyDescent="0.25">
      <c r="A213" t="s">
        <v>319</v>
      </c>
    </row>
    <row r="214" spans="1:1" x14ac:dyDescent="0.25">
      <c r="A214" t="s">
        <v>320</v>
      </c>
    </row>
    <row r="215" spans="1:1" x14ac:dyDescent="0.25">
      <c r="A215" t="s">
        <v>321</v>
      </c>
    </row>
    <row r="216" spans="1:1" x14ac:dyDescent="0.25">
      <c r="A216" t="s">
        <v>322</v>
      </c>
    </row>
    <row r="217" spans="1:1" x14ac:dyDescent="0.25">
      <c r="A217" t="s">
        <v>323</v>
      </c>
    </row>
    <row r="218" spans="1:1" x14ac:dyDescent="0.25">
      <c r="A218" t="s">
        <v>324</v>
      </c>
    </row>
    <row r="219" spans="1:1" x14ac:dyDescent="0.25">
      <c r="A219" t="s">
        <v>325</v>
      </c>
    </row>
    <row r="220" spans="1:1" x14ac:dyDescent="0.25">
      <c r="A220" t="s">
        <v>326</v>
      </c>
    </row>
    <row r="221" spans="1:1" x14ac:dyDescent="0.25">
      <c r="A221" t="s">
        <v>327</v>
      </c>
    </row>
    <row r="222" spans="1:1" x14ac:dyDescent="0.25">
      <c r="A222" t="s">
        <v>328</v>
      </c>
    </row>
    <row r="223" spans="1:1" x14ac:dyDescent="0.25">
      <c r="A223" t="s">
        <v>329</v>
      </c>
    </row>
    <row r="224" spans="1:1" x14ac:dyDescent="0.25">
      <c r="A224" t="s">
        <v>330</v>
      </c>
    </row>
    <row r="225" spans="1:1" x14ac:dyDescent="0.25">
      <c r="A225" t="s">
        <v>331</v>
      </c>
    </row>
    <row r="226" spans="1:1" x14ac:dyDescent="0.25">
      <c r="A226" t="s">
        <v>332</v>
      </c>
    </row>
    <row r="227" spans="1:1" x14ac:dyDescent="0.25">
      <c r="A227" t="s">
        <v>333</v>
      </c>
    </row>
    <row r="228" spans="1:1" x14ac:dyDescent="0.25">
      <c r="A228" t="s">
        <v>334</v>
      </c>
    </row>
    <row r="229" spans="1:1" x14ac:dyDescent="0.25">
      <c r="A229" t="s">
        <v>336</v>
      </c>
    </row>
    <row r="230" spans="1:1" x14ac:dyDescent="0.25">
      <c r="A230" t="s">
        <v>337</v>
      </c>
    </row>
    <row r="231" spans="1:1" x14ac:dyDescent="0.25">
      <c r="A231" t="s">
        <v>338</v>
      </c>
    </row>
    <row r="232" spans="1:1" x14ac:dyDescent="0.25">
      <c r="A232" t="s">
        <v>339</v>
      </c>
    </row>
    <row r="233" spans="1:1" x14ac:dyDescent="0.25">
      <c r="A233" t="s">
        <v>340</v>
      </c>
    </row>
    <row r="234" spans="1:1" x14ac:dyDescent="0.25">
      <c r="A234" t="s">
        <v>341</v>
      </c>
    </row>
    <row r="235" spans="1:1" x14ac:dyDescent="0.25">
      <c r="A235" t="s">
        <v>343</v>
      </c>
    </row>
    <row r="236" spans="1:1" x14ac:dyDescent="0.25">
      <c r="A236" t="s">
        <v>344</v>
      </c>
    </row>
    <row r="237" spans="1:1" x14ac:dyDescent="0.25">
      <c r="A237" t="s">
        <v>345</v>
      </c>
    </row>
    <row r="238" spans="1:1" x14ac:dyDescent="0.25">
      <c r="A238" t="s">
        <v>346</v>
      </c>
    </row>
    <row r="239" spans="1:1" x14ac:dyDescent="0.25">
      <c r="A239" t="s">
        <v>347</v>
      </c>
    </row>
    <row r="240" spans="1:1" x14ac:dyDescent="0.25">
      <c r="A240" t="s">
        <v>348</v>
      </c>
    </row>
    <row r="241" spans="1:1" x14ac:dyDescent="0.25">
      <c r="A241" t="s">
        <v>350</v>
      </c>
    </row>
    <row r="242" spans="1:1" x14ac:dyDescent="0.25">
      <c r="A242" t="s">
        <v>352</v>
      </c>
    </row>
    <row r="243" spans="1:1" x14ac:dyDescent="0.25">
      <c r="A243" t="s">
        <v>353</v>
      </c>
    </row>
    <row r="244" spans="1:1" x14ac:dyDescent="0.25">
      <c r="A244" t="s">
        <v>354</v>
      </c>
    </row>
    <row r="245" spans="1:1" x14ac:dyDescent="0.25">
      <c r="A245" t="s">
        <v>355</v>
      </c>
    </row>
    <row r="246" spans="1:1" x14ac:dyDescent="0.25">
      <c r="A246" t="s">
        <v>356</v>
      </c>
    </row>
    <row r="247" spans="1:1" x14ac:dyDescent="0.25">
      <c r="A247" t="s">
        <v>357</v>
      </c>
    </row>
    <row r="248" spans="1:1" x14ac:dyDescent="0.25">
      <c r="A248" t="s">
        <v>358</v>
      </c>
    </row>
    <row r="249" spans="1:1" x14ac:dyDescent="0.25">
      <c r="A249" t="s">
        <v>359</v>
      </c>
    </row>
    <row r="250" spans="1:1" x14ac:dyDescent="0.25">
      <c r="A250" t="s">
        <v>360</v>
      </c>
    </row>
    <row r="251" spans="1:1" x14ac:dyDescent="0.25">
      <c r="A251" t="s">
        <v>361</v>
      </c>
    </row>
    <row r="252" spans="1:1" x14ac:dyDescent="0.25">
      <c r="A252" t="s">
        <v>362</v>
      </c>
    </row>
    <row r="253" spans="1:1" x14ac:dyDescent="0.25">
      <c r="A253" t="s">
        <v>363</v>
      </c>
    </row>
    <row r="254" spans="1:1" x14ac:dyDescent="0.25">
      <c r="A254" t="s">
        <v>364</v>
      </c>
    </row>
    <row r="255" spans="1:1" x14ac:dyDescent="0.25">
      <c r="A255" t="s">
        <v>365</v>
      </c>
    </row>
    <row r="256" spans="1:1" x14ac:dyDescent="0.25">
      <c r="A256" t="s">
        <v>366</v>
      </c>
    </row>
    <row r="257" spans="1:1" x14ac:dyDescent="0.25">
      <c r="A257" t="s">
        <v>368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381</v>
      </c>
    </row>
    <row r="270" spans="1:1" x14ac:dyDescent="0.25">
      <c r="A270" t="s">
        <v>382</v>
      </c>
    </row>
    <row r="271" spans="1:1" x14ac:dyDescent="0.25">
      <c r="A271" t="s">
        <v>383</v>
      </c>
    </row>
    <row r="272" spans="1:1" x14ac:dyDescent="0.25">
      <c r="A272" t="s">
        <v>384</v>
      </c>
    </row>
    <row r="273" spans="1:1" x14ac:dyDescent="0.25">
      <c r="A273" t="s">
        <v>386</v>
      </c>
    </row>
    <row r="274" spans="1:1" x14ac:dyDescent="0.25">
      <c r="A274" t="s">
        <v>387</v>
      </c>
    </row>
    <row r="275" spans="1:1" x14ac:dyDescent="0.25">
      <c r="A275" t="s">
        <v>388</v>
      </c>
    </row>
    <row r="276" spans="1:1" x14ac:dyDescent="0.25">
      <c r="A276" t="s">
        <v>389</v>
      </c>
    </row>
    <row r="277" spans="1:1" x14ac:dyDescent="0.25">
      <c r="A277" t="s">
        <v>390</v>
      </c>
    </row>
    <row r="278" spans="1:1" x14ac:dyDescent="0.25">
      <c r="A278" t="s">
        <v>391</v>
      </c>
    </row>
    <row r="279" spans="1:1" x14ac:dyDescent="0.25">
      <c r="A279" t="s">
        <v>393</v>
      </c>
    </row>
    <row r="280" spans="1:1" x14ac:dyDescent="0.25">
      <c r="A280" t="s">
        <v>394</v>
      </c>
    </row>
    <row r="281" spans="1:1" x14ac:dyDescent="0.25">
      <c r="A281" t="s">
        <v>395</v>
      </c>
    </row>
    <row r="282" spans="1:1" x14ac:dyDescent="0.25">
      <c r="A282" t="s">
        <v>396</v>
      </c>
    </row>
    <row r="283" spans="1:1" x14ac:dyDescent="0.25">
      <c r="A283" t="s">
        <v>397</v>
      </c>
    </row>
    <row r="284" spans="1:1" x14ac:dyDescent="0.25">
      <c r="A284" t="s">
        <v>398</v>
      </c>
    </row>
    <row r="285" spans="1:1" x14ac:dyDescent="0.25">
      <c r="A285" t="s">
        <v>399</v>
      </c>
    </row>
    <row r="286" spans="1:1" x14ac:dyDescent="0.25">
      <c r="A286" t="s">
        <v>401</v>
      </c>
    </row>
    <row r="287" spans="1:1" x14ac:dyDescent="0.25">
      <c r="A287" t="s">
        <v>402</v>
      </c>
    </row>
    <row r="288" spans="1:1" x14ac:dyDescent="0.25">
      <c r="A288" t="s">
        <v>403</v>
      </c>
    </row>
    <row r="289" spans="1:1" x14ac:dyDescent="0.25">
      <c r="A289" t="s">
        <v>404</v>
      </c>
    </row>
    <row r="290" spans="1:1" x14ac:dyDescent="0.25">
      <c r="A290" t="s">
        <v>405</v>
      </c>
    </row>
    <row r="291" spans="1:1" x14ac:dyDescent="0.25">
      <c r="A291" t="s">
        <v>407</v>
      </c>
    </row>
    <row r="292" spans="1:1" x14ac:dyDescent="0.25">
      <c r="A292" t="s">
        <v>408</v>
      </c>
    </row>
    <row r="293" spans="1:1" x14ac:dyDescent="0.25">
      <c r="A293" t="s">
        <v>409</v>
      </c>
    </row>
    <row r="294" spans="1:1" x14ac:dyDescent="0.25">
      <c r="A294" t="s">
        <v>410</v>
      </c>
    </row>
    <row r="295" spans="1:1" x14ac:dyDescent="0.25">
      <c r="A295" t="s">
        <v>411</v>
      </c>
    </row>
    <row r="296" spans="1:1" x14ac:dyDescent="0.25">
      <c r="A296" t="s">
        <v>412</v>
      </c>
    </row>
    <row r="297" spans="1:1" x14ac:dyDescent="0.25">
      <c r="A297" t="s">
        <v>414</v>
      </c>
    </row>
    <row r="298" spans="1:1" x14ac:dyDescent="0.25">
      <c r="A298" s="2" t="s">
        <v>415</v>
      </c>
    </row>
    <row r="299" spans="1:1" x14ac:dyDescent="0.25">
      <c r="A299" t="s">
        <v>416</v>
      </c>
    </row>
    <row r="300" spans="1:1" x14ac:dyDescent="0.25">
      <c r="A300" t="s">
        <v>417</v>
      </c>
    </row>
    <row r="301" spans="1:1" x14ac:dyDescent="0.25">
      <c r="A301" t="s">
        <v>418</v>
      </c>
    </row>
    <row r="302" spans="1:1" x14ac:dyDescent="0.25">
      <c r="A302" t="s">
        <v>419</v>
      </c>
    </row>
    <row r="303" spans="1:1" x14ac:dyDescent="0.25">
      <c r="A303" t="s">
        <v>420</v>
      </c>
    </row>
    <row r="304" spans="1:1" x14ac:dyDescent="0.25">
      <c r="A304" t="s">
        <v>421</v>
      </c>
    </row>
    <row r="305" spans="1:1" x14ac:dyDescent="0.25">
      <c r="A305" t="s">
        <v>423</v>
      </c>
    </row>
    <row r="306" spans="1:1" x14ac:dyDescent="0.25">
      <c r="A306" t="s">
        <v>425</v>
      </c>
    </row>
    <row r="307" spans="1:1" x14ac:dyDescent="0.25">
      <c r="A307" t="s">
        <v>426</v>
      </c>
    </row>
    <row r="308" spans="1:1" x14ac:dyDescent="0.25">
      <c r="A308" t="s">
        <v>427</v>
      </c>
    </row>
    <row r="309" spans="1:1" x14ac:dyDescent="0.25">
      <c r="A309" t="s">
        <v>428</v>
      </c>
    </row>
    <row r="310" spans="1:1" x14ac:dyDescent="0.25">
      <c r="A310" t="s">
        <v>430</v>
      </c>
    </row>
    <row r="311" spans="1:1" x14ac:dyDescent="0.25">
      <c r="A311" t="s">
        <v>432</v>
      </c>
    </row>
    <row r="312" spans="1:1" x14ac:dyDescent="0.25">
      <c r="A312" t="s">
        <v>433</v>
      </c>
    </row>
    <row r="313" spans="1:1" x14ac:dyDescent="0.25">
      <c r="A313" t="s">
        <v>434</v>
      </c>
    </row>
    <row r="314" spans="1:1" x14ac:dyDescent="0.25">
      <c r="A314" t="s">
        <v>435</v>
      </c>
    </row>
    <row r="315" spans="1:1" x14ac:dyDescent="0.25">
      <c r="A315" t="s">
        <v>436</v>
      </c>
    </row>
    <row r="316" spans="1:1" x14ac:dyDescent="0.25">
      <c r="A316" t="s">
        <v>437</v>
      </c>
    </row>
    <row r="317" spans="1:1" x14ac:dyDescent="0.25">
      <c r="A317" t="s">
        <v>438</v>
      </c>
    </row>
    <row r="318" spans="1:1" x14ac:dyDescent="0.25">
      <c r="A318" t="s">
        <v>439</v>
      </c>
    </row>
    <row r="319" spans="1:1" x14ac:dyDescent="0.25">
      <c r="A319" t="s">
        <v>440</v>
      </c>
    </row>
    <row r="320" spans="1:1" x14ac:dyDescent="0.25">
      <c r="A320" t="s">
        <v>441</v>
      </c>
    </row>
    <row r="321" spans="1:1" x14ac:dyDescent="0.25">
      <c r="A321" t="s">
        <v>442</v>
      </c>
    </row>
    <row r="322" spans="1:1" x14ac:dyDescent="0.25">
      <c r="A322" t="s">
        <v>444</v>
      </c>
    </row>
    <row r="323" spans="1:1" x14ac:dyDescent="0.25">
      <c r="A323" t="s">
        <v>445</v>
      </c>
    </row>
    <row r="324" spans="1:1" x14ac:dyDescent="0.25">
      <c r="A324" t="s">
        <v>446</v>
      </c>
    </row>
    <row r="325" spans="1:1" x14ac:dyDescent="0.25">
      <c r="A325" t="s">
        <v>447</v>
      </c>
    </row>
    <row r="326" spans="1:1" x14ac:dyDescent="0.25">
      <c r="A326" t="s">
        <v>448</v>
      </c>
    </row>
    <row r="327" spans="1:1" x14ac:dyDescent="0.25">
      <c r="A327" t="s">
        <v>449</v>
      </c>
    </row>
    <row r="328" spans="1:1" x14ac:dyDescent="0.25">
      <c r="A328" t="s">
        <v>450</v>
      </c>
    </row>
    <row r="329" spans="1:1" x14ac:dyDescent="0.25">
      <c r="A329" t="s">
        <v>452</v>
      </c>
    </row>
    <row r="330" spans="1:1" x14ac:dyDescent="0.25">
      <c r="A330" t="s">
        <v>453</v>
      </c>
    </row>
    <row r="331" spans="1:1" x14ac:dyDescent="0.25">
      <c r="A331" t="s">
        <v>454</v>
      </c>
    </row>
    <row r="332" spans="1:1" x14ac:dyDescent="0.25">
      <c r="A332" t="s">
        <v>455</v>
      </c>
    </row>
    <row r="333" spans="1:1" x14ac:dyDescent="0.25">
      <c r="A333" t="s">
        <v>456</v>
      </c>
    </row>
    <row r="334" spans="1:1" x14ac:dyDescent="0.25">
      <c r="A334" t="s">
        <v>457</v>
      </c>
    </row>
    <row r="335" spans="1:1" x14ac:dyDescent="0.25">
      <c r="A335" t="s">
        <v>459</v>
      </c>
    </row>
    <row r="336" spans="1:1" x14ac:dyDescent="0.25">
      <c r="A336" t="s">
        <v>460</v>
      </c>
    </row>
    <row r="337" spans="1:1" x14ac:dyDescent="0.25">
      <c r="A337" t="s">
        <v>461</v>
      </c>
    </row>
    <row r="338" spans="1:1" x14ac:dyDescent="0.25">
      <c r="A338" t="s">
        <v>462</v>
      </c>
    </row>
    <row r="339" spans="1:1" x14ac:dyDescent="0.25">
      <c r="A339" t="s">
        <v>463</v>
      </c>
    </row>
    <row r="340" spans="1:1" x14ac:dyDescent="0.25">
      <c r="A340" t="s">
        <v>464</v>
      </c>
    </row>
    <row r="341" spans="1:1" x14ac:dyDescent="0.25">
      <c r="A341" t="s">
        <v>465</v>
      </c>
    </row>
    <row r="342" spans="1:1" x14ac:dyDescent="0.25">
      <c r="A342" t="s">
        <v>466</v>
      </c>
    </row>
    <row r="343" spans="1:1" x14ac:dyDescent="0.25">
      <c r="A343" t="s">
        <v>467</v>
      </c>
    </row>
    <row r="344" spans="1:1" x14ac:dyDescent="0.25">
      <c r="A344" t="s">
        <v>468</v>
      </c>
    </row>
    <row r="345" spans="1:1" x14ac:dyDescent="0.25">
      <c r="A345" t="s">
        <v>469</v>
      </c>
    </row>
    <row r="346" spans="1:1" x14ac:dyDescent="0.25">
      <c r="A346" t="s">
        <v>470</v>
      </c>
    </row>
    <row r="347" spans="1:1" x14ac:dyDescent="0.25">
      <c r="A347" t="s">
        <v>471</v>
      </c>
    </row>
    <row r="348" spans="1:1" x14ac:dyDescent="0.25">
      <c r="A348" t="s">
        <v>472</v>
      </c>
    </row>
    <row r="349" spans="1:1" x14ac:dyDescent="0.25">
      <c r="A349" t="s">
        <v>473</v>
      </c>
    </row>
    <row r="350" spans="1:1" x14ac:dyDescent="0.25">
      <c r="A350" t="s">
        <v>474</v>
      </c>
    </row>
    <row r="351" spans="1:1" x14ac:dyDescent="0.25">
      <c r="A351" t="s">
        <v>475</v>
      </c>
    </row>
    <row r="352" spans="1:1" x14ac:dyDescent="0.25">
      <c r="A352" t="s">
        <v>476</v>
      </c>
    </row>
    <row r="353" spans="1:1" x14ac:dyDescent="0.25">
      <c r="A353" t="s">
        <v>477</v>
      </c>
    </row>
    <row r="354" spans="1:1" x14ac:dyDescent="0.25">
      <c r="A354" t="s">
        <v>478</v>
      </c>
    </row>
    <row r="355" spans="1:1" x14ac:dyDescent="0.25">
      <c r="A355" t="s">
        <v>480</v>
      </c>
    </row>
    <row r="356" spans="1:1" x14ac:dyDescent="0.25">
      <c r="A356" t="s">
        <v>481</v>
      </c>
    </row>
    <row r="357" spans="1:1" x14ac:dyDescent="0.25">
      <c r="A357" t="s">
        <v>482</v>
      </c>
    </row>
    <row r="358" spans="1:1" x14ac:dyDescent="0.25">
      <c r="A358" t="s">
        <v>483</v>
      </c>
    </row>
    <row r="359" spans="1:1" x14ac:dyDescent="0.25">
      <c r="A359" t="s">
        <v>485</v>
      </c>
    </row>
    <row r="360" spans="1:1" x14ac:dyDescent="0.25">
      <c r="A360" t="s">
        <v>486</v>
      </c>
    </row>
    <row r="361" spans="1:1" x14ac:dyDescent="0.25">
      <c r="A361" t="s">
        <v>487</v>
      </c>
    </row>
    <row r="362" spans="1:1" x14ac:dyDescent="0.25">
      <c r="A362" t="s">
        <v>488</v>
      </c>
    </row>
    <row r="363" spans="1:1" x14ac:dyDescent="0.25">
      <c r="A363" t="s">
        <v>489</v>
      </c>
    </row>
    <row r="364" spans="1:1" x14ac:dyDescent="0.25">
      <c r="A364" t="s">
        <v>490</v>
      </c>
    </row>
    <row r="365" spans="1:1" x14ac:dyDescent="0.25">
      <c r="A365" t="s">
        <v>491</v>
      </c>
    </row>
    <row r="366" spans="1:1" x14ac:dyDescent="0.25">
      <c r="A366" t="s">
        <v>492</v>
      </c>
    </row>
    <row r="367" spans="1:1" x14ac:dyDescent="0.25">
      <c r="A367" t="s">
        <v>493</v>
      </c>
    </row>
    <row r="368" spans="1:1" x14ac:dyDescent="0.25">
      <c r="A368" t="s">
        <v>494</v>
      </c>
    </row>
    <row r="369" spans="1:1" x14ac:dyDescent="0.25">
      <c r="A369" t="s">
        <v>495</v>
      </c>
    </row>
    <row r="370" spans="1:1" x14ac:dyDescent="0.25">
      <c r="A370" t="s">
        <v>496</v>
      </c>
    </row>
    <row r="371" spans="1:1" x14ac:dyDescent="0.25">
      <c r="A371" t="s">
        <v>498</v>
      </c>
    </row>
    <row r="372" spans="1:1" x14ac:dyDescent="0.25">
      <c r="A372" t="s">
        <v>499</v>
      </c>
    </row>
    <row r="373" spans="1:1" x14ac:dyDescent="0.25">
      <c r="A373" t="s">
        <v>500</v>
      </c>
    </row>
    <row r="374" spans="1:1" x14ac:dyDescent="0.25">
      <c r="A374" t="s">
        <v>501</v>
      </c>
    </row>
    <row r="375" spans="1:1" x14ac:dyDescent="0.25">
      <c r="A375" t="s">
        <v>502</v>
      </c>
    </row>
    <row r="376" spans="1:1" x14ac:dyDescent="0.25">
      <c r="A376" t="s">
        <v>504</v>
      </c>
    </row>
    <row r="377" spans="1:1" x14ac:dyDescent="0.25">
      <c r="A377" t="s">
        <v>505</v>
      </c>
    </row>
    <row r="378" spans="1:1" x14ac:dyDescent="0.25">
      <c r="A378" t="s">
        <v>506</v>
      </c>
    </row>
    <row r="379" spans="1:1" x14ac:dyDescent="0.25">
      <c r="A379" t="s">
        <v>507</v>
      </c>
    </row>
    <row r="380" spans="1:1" x14ac:dyDescent="0.25">
      <c r="A380" t="s">
        <v>508</v>
      </c>
    </row>
    <row r="381" spans="1:1" x14ac:dyDescent="0.25">
      <c r="A381" t="s">
        <v>509</v>
      </c>
    </row>
    <row r="382" spans="1:1" x14ac:dyDescent="0.25">
      <c r="A382" t="s">
        <v>510</v>
      </c>
    </row>
    <row r="383" spans="1:1" x14ac:dyDescent="0.25">
      <c r="A383" t="s">
        <v>511</v>
      </c>
    </row>
    <row r="384" spans="1:1" x14ac:dyDescent="0.25">
      <c r="A384" t="s">
        <v>512</v>
      </c>
    </row>
    <row r="385" spans="1:1" x14ac:dyDescent="0.25">
      <c r="A385" t="s">
        <v>513</v>
      </c>
    </row>
    <row r="386" spans="1:1" x14ac:dyDescent="0.25">
      <c r="A386" t="s">
        <v>514</v>
      </c>
    </row>
    <row r="387" spans="1:1" x14ac:dyDescent="0.25">
      <c r="A387" t="s">
        <v>515</v>
      </c>
    </row>
    <row r="388" spans="1:1" x14ac:dyDescent="0.25">
      <c r="A388" t="s">
        <v>516</v>
      </c>
    </row>
    <row r="389" spans="1:1" x14ac:dyDescent="0.25">
      <c r="A389" t="s">
        <v>517</v>
      </c>
    </row>
    <row r="390" spans="1:1" x14ac:dyDescent="0.25">
      <c r="A390" t="s">
        <v>518</v>
      </c>
    </row>
    <row r="391" spans="1:1" x14ac:dyDescent="0.25">
      <c r="A391" t="s">
        <v>519</v>
      </c>
    </row>
    <row r="392" spans="1:1" x14ac:dyDescent="0.25">
      <c r="A392" t="s">
        <v>520</v>
      </c>
    </row>
    <row r="393" spans="1:1" x14ac:dyDescent="0.25">
      <c r="A393" t="s">
        <v>521</v>
      </c>
    </row>
    <row r="394" spans="1:1" x14ac:dyDescent="0.25">
      <c r="A394" t="s">
        <v>522</v>
      </c>
    </row>
    <row r="395" spans="1:1" x14ac:dyDescent="0.25">
      <c r="A395" t="s">
        <v>523</v>
      </c>
    </row>
    <row r="396" spans="1:1" x14ac:dyDescent="0.25">
      <c r="A396" t="s">
        <v>524</v>
      </c>
    </row>
    <row r="397" spans="1:1" x14ac:dyDescent="0.25">
      <c r="A397" t="s">
        <v>525</v>
      </c>
    </row>
    <row r="398" spans="1:1" x14ac:dyDescent="0.25">
      <c r="A398" t="s">
        <v>526</v>
      </c>
    </row>
    <row r="399" spans="1:1" x14ac:dyDescent="0.25">
      <c r="A399" t="s">
        <v>527</v>
      </c>
    </row>
    <row r="400" spans="1:1" x14ac:dyDescent="0.25">
      <c r="A400" t="s">
        <v>528</v>
      </c>
    </row>
    <row r="401" spans="1:1" x14ac:dyDescent="0.25">
      <c r="A401" t="s">
        <v>529</v>
      </c>
    </row>
    <row r="402" spans="1:1" x14ac:dyDescent="0.25">
      <c r="A402" t="s">
        <v>530</v>
      </c>
    </row>
    <row r="403" spans="1:1" x14ac:dyDescent="0.25">
      <c r="A403" t="s">
        <v>531</v>
      </c>
    </row>
    <row r="404" spans="1:1" x14ac:dyDescent="0.25">
      <c r="A404" t="s">
        <v>532</v>
      </c>
    </row>
    <row r="405" spans="1:1" x14ac:dyDescent="0.25">
      <c r="A405" t="s">
        <v>533</v>
      </c>
    </row>
    <row r="406" spans="1:1" x14ac:dyDescent="0.25">
      <c r="A406" t="s">
        <v>534</v>
      </c>
    </row>
    <row r="407" spans="1:1" x14ac:dyDescent="0.25">
      <c r="A407" t="s">
        <v>535</v>
      </c>
    </row>
    <row r="408" spans="1:1" x14ac:dyDescent="0.25">
      <c r="A408" t="s">
        <v>537</v>
      </c>
    </row>
    <row r="409" spans="1:1" x14ac:dyDescent="0.25">
      <c r="A409" t="s">
        <v>539</v>
      </c>
    </row>
    <row r="410" spans="1:1" x14ac:dyDescent="0.25">
      <c r="A410" t="s">
        <v>540</v>
      </c>
    </row>
    <row r="411" spans="1:1" x14ac:dyDescent="0.25">
      <c r="A411" t="s">
        <v>541</v>
      </c>
    </row>
    <row r="412" spans="1:1" x14ac:dyDescent="0.25">
      <c r="A412" t="s">
        <v>542</v>
      </c>
    </row>
    <row r="413" spans="1:1" x14ac:dyDescent="0.25">
      <c r="A413" t="s">
        <v>543</v>
      </c>
    </row>
    <row r="414" spans="1:1" x14ac:dyDescent="0.25">
      <c r="A414" t="s">
        <v>544</v>
      </c>
    </row>
    <row r="415" spans="1:1" x14ac:dyDescent="0.25">
      <c r="A415" t="s">
        <v>545</v>
      </c>
    </row>
    <row r="416" spans="1:1" x14ac:dyDescent="0.25">
      <c r="A416" t="s">
        <v>547</v>
      </c>
    </row>
    <row r="417" spans="1:1" x14ac:dyDescent="0.25">
      <c r="A417" t="s">
        <v>548</v>
      </c>
    </row>
    <row r="418" spans="1:1" x14ac:dyDescent="0.25">
      <c r="A418" t="s">
        <v>549</v>
      </c>
    </row>
    <row r="419" spans="1:1" x14ac:dyDescent="0.25">
      <c r="A419" t="s">
        <v>550</v>
      </c>
    </row>
    <row r="420" spans="1:1" x14ac:dyDescent="0.25">
      <c r="A420" t="s">
        <v>551</v>
      </c>
    </row>
    <row r="421" spans="1:1" x14ac:dyDescent="0.25">
      <c r="A421" t="s">
        <v>552</v>
      </c>
    </row>
    <row r="422" spans="1:1" x14ac:dyDescent="0.25">
      <c r="A422" t="s">
        <v>553</v>
      </c>
    </row>
    <row r="423" spans="1:1" x14ac:dyDescent="0.25">
      <c r="A423" t="s">
        <v>554</v>
      </c>
    </row>
    <row r="424" spans="1:1" x14ac:dyDescent="0.25">
      <c r="A424" t="s">
        <v>555</v>
      </c>
    </row>
    <row r="425" spans="1:1" x14ac:dyDescent="0.25">
      <c r="A425" t="s">
        <v>556</v>
      </c>
    </row>
    <row r="426" spans="1:1" x14ac:dyDescent="0.25">
      <c r="A426" t="s">
        <v>557</v>
      </c>
    </row>
    <row r="427" spans="1:1" x14ac:dyDescent="0.25">
      <c r="A427" t="s">
        <v>558</v>
      </c>
    </row>
    <row r="428" spans="1:1" x14ac:dyDescent="0.25">
      <c r="A428" t="s">
        <v>559</v>
      </c>
    </row>
    <row r="429" spans="1:1" x14ac:dyDescent="0.25">
      <c r="A429" t="s">
        <v>560</v>
      </c>
    </row>
    <row r="430" spans="1:1" x14ac:dyDescent="0.25">
      <c r="A430" t="s">
        <v>561</v>
      </c>
    </row>
    <row r="431" spans="1:1" x14ac:dyDescent="0.25">
      <c r="A431" t="s">
        <v>562</v>
      </c>
    </row>
    <row r="432" spans="1:1" x14ac:dyDescent="0.25">
      <c r="A432" t="s">
        <v>563</v>
      </c>
    </row>
    <row r="433" spans="1:1" x14ac:dyDescent="0.25">
      <c r="A433" t="s">
        <v>564</v>
      </c>
    </row>
    <row r="434" spans="1:1" x14ac:dyDescent="0.25">
      <c r="A434" t="s">
        <v>566</v>
      </c>
    </row>
    <row r="435" spans="1:1" x14ac:dyDescent="0.25">
      <c r="A435" t="s">
        <v>567</v>
      </c>
    </row>
    <row r="436" spans="1:1" x14ac:dyDescent="0.25">
      <c r="A436" t="s">
        <v>568</v>
      </c>
    </row>
    <row r="437" spans="1:1" x14ac:dyDescent="0.25">
      <c r="A437" t="s">
        <v>569</v>
      </c>
    </row>
    <row r="438" spans="1:1" x14ac:dyDescent="0.25">
      <c r="A438" t="s">
        <v>570</v>
      </c>
    </row>
    <row r="439" spans="1:1" x14ac:dyDescent="0.25">
      <c r="A439" t="s">
        <v>571</v>
      </c>
    </row>
    <row r="440" spans="1:1" x14ac:dyDescent="0.25">
      <c r="A440" t="s">
        <v>572</v>
      </c>
    </row>
    <row r="441" spans="1:1" x14ac:dyDescent="0.25">
      <c r="A441" t="s">
        <v>573</v>
      </c>
    </row>
    <row r="442" spans="1:1" x14ac:dyDescent="0.25">
      <c r="A442" t="s">
        <v>574</v>
      </c>
    </row>
    <row r="443" spans="1:1" x14ac:dyDescent="0.25">
      <c r="A443" t="s">
        <v>575</v>
      </c>
    </row>
    <row r="444" spans="1:1" x14ac:dyDescent="0.25">
      <c r="A444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" sqref="D1"/>
    </sheetView>
  </sheetViews>
  <sheetFormatPr defaultRowHeight="15" x14ac:dyDescent="0.25"/>
  <cols>
    <col min="3" max="3" width="11.140625" bestFit="1" customWidth="1"/>
  </cols>
  <sheetData>
    <row r="1" spans="1:7" x14ac:dyDescent="0.25">
      <c r="A1" t="s">
        <v>577</v>
      </c>
      <c r="B1" t="s">
        <v>580</v>
      </c>
      <c r="C1" t="str">
        <f>A1&amp;" "&amp;B1</f>
        <v>CRISIL AAA</v>
      </c>
      <c r="D1" t="e">
        <f>COUNTIFS(Sheet1!#REF!,Sheet2!C1)</f>
        <v>#REF!</v>
      </c>
      <c r="F1" t="s">
        <v>580</v>
      </c>
      <c r="G1">
        <v>40</v>
      </c>
    </row>
    <row r="2" spans="1:7" x14ac:dyDescent="0.25">
      <c r="A2" t="s">
        <v>577</v>
      </c>
      <c r="B2" t="s">
        <v>587</v>
      </c>
      <c r="C2" t="str">
        <f t="shared" ref="C2:C16" si="0">A2&amp;" "&amp;B2</f>
        <v>CRISIL AA+</v>
      </c>
      <c r="D2" t="e">
        <f>COUNTIFS(Sheet1!#REF!,Sheet2!C2)</f>
        <v>#REF!</v>
      </c>
      <c r="F2" t="s">
        <v>584</v>
      </c>
      <c r="G2">
        <v>111</v>
      </c>
    </row>
    <row r="3" spans="1:7" x14ac:dyDescent="0.25">
      <c r="A3" t="s">
        <v>577</v>
      </c>
      <c r="B3" t="s">
        <v>584</v>
      </c>
      <c r="C3" t="str">
        <f t="shared" si="0"/>
        <v>CRISIL AA</v>
      </c>
      <c r="D3" t="e">
        <f>COUNTIFS(Sheet1!#REF!,Sheet2!C3)</f>
        <v>#REF!</v>
      </c>
      <c r="F3" t="s">
        <v>579</v>
      </c>
      <c r="G3">
        <v>81</v>
      </c>
    </row>
    <row r="4" spans="1:7" x14ac:dyDescent="0.25">
      <c r="A4" t="s">
        <v>577</v>
      </c>
      <c r="B4" t="s">
        <v>586</v>
      </c>
      <c r="C4" t="str">
        <f t="shared" si="0"/>
        <v>CRISIL AA-</v>
      </c>
      <c r="D4" t="e">
        <f>COUNTIFS(Sheet1!#REF!,Sheet2!C4)</f>
        <v>#REF!</v>
      </c>
      <c r="F4" t="s">
        <v>585</v>
      </c>
      <c r="G4">
        <v>105</v>
      </c>
    </row>
    <row r="5" spans="1:7" x14ac:dyDescent="0.25">
      <c r="A5" t="s">
        <v>577</v>
      </c>
      <c r="B5" t="s">
        <v>591</v>
      </c>
      <c r="C5" t="str">
        <f t="shared" si="0"/>
        <v>CRISIL A+</v>
      </c>
      <c r="D5" t="e">
        <f>COUNTIFS(Sheet1!#REF!,Sheet2!C5)</f>
        <v>#REF!</v>
      </c>
      <c r="F5" t="s">
        <v>592</v>
      </c>
      <c r="G5">
        <v>71</v>
      </c>
    </row>
    <row r="6" spans="1:7" x14ac:dyDescent="0.25">
      <c r="A6" t="s">
        <v>577</v>
      </c>
      <c r="B6" t="s">
        <v>579</v>
      </c>
      <c r="C6" t="str">
        <f t="shared" si="0"/>
        <v>CRISIL A</v>
      </c>
      <c r="D6" t="e">
        <f>COUNTIFS(Sheet1!#REF!,Sheet2!C6)</f>
        <v>#REF!</v>
      </c>
      <c r="F6" t="s">
        <v>590</v>
      </c>
      <c r="G6">
        <v>35</v>
      </c>
    </row>
    <row r="7" spans="1:7" x14ac:dyDescent="0.25">
      <c r="A7" t="s">
        <v>577</v>
      </c>
      <c r="B7" t="s">
        <v>589</v>
      </c>
      <c r="C7" t="str">
        <f t="shared" si="0"/>
        <v>CRISIL A-</v>
      </c>
      <c r="D7" t="e">
        <f>COUNTIFS(Sheet1!#REF!,Sheet2!C7)</f>
        <v>#REF!</v>
      </c>
    </row>
    <row r="8" spans="1:7" x14ac:dyDescent="0.25">
      <c r="A8" t="s">
        <v>577</v>
      </c>
      <c r="B8" t="s">
        <v>581</v>
      </c>
      <c r="C8" t="str">
        <f t="shared" si="0"/>
        <v>CRISIL BBB+</v>
      </c>
      <c r="D8" t="e">
        <f>COUNTIFS(Sheet1!#REF!,Sheet2!C8)</f>
        <v>#REF!</v>
      </c>
    </row>
    <row r="9" spans="1:7" x14ac:dyDescent="0.25">
      <c r="A9" t="s">
        <v>577</v>
      </c>
      <c r="B9" t="s">
        <v>585</v>
      </c>
      <c r="C9" t="str">
        <f t="shared" si="0"/>
        <v>CRISIL BBB</v>
      </c>
      <c r="D9" t="e">
        <f>COUNTIFS(Sheet1!#REF!,Sheet2!C9)</f>
        <v>#REF!</v>
      </c>
    </row>
    <row r="10" spans="1:7" x14ac:dyDescent="0.25">
      <c r="A10" t="s">
        <v>577</v>
      </c>
      <c r="B10" t="s">
        <v>582</v>
      </c>
      <c r="C10" t="str">
        <f t="shared" si="0"/>
        <v>CRISIL BBB-</v>
      </c>
      <c r="D10" t="e">
        <f>COUNTIFS(Sheet1!#REF!,Sheet2!C10)</f>
        <v>#REF!</v>
      </c>
    </row>
    <row r="11" spans="1:7" x14ac:dyDescent="0.25">
      <c r="A11" t="s">
        <v>577</v>
      </c>
      <c r="B11" t="s">
        <v>578</v>
      </c>
      <c r="C11" t="str">
        <f t="shared" si="0"/>
        <v>CRISIL BB+</v>
      </c>
      <c r="D11" t="e">
        <f>COUNTIFS(Sheet1!#REF!,Sheet2!C11)</f>
        <v>#REF!</v>
      </c>
    </row>
    <row r="12" spans="1:7" x14ac:dyDescent="0.25">
      <c r="A12" t="s">
        <v>577</v>
      </c>
      <c r="B12" t="s">
        <v>592</v>
      </c>
      <c r="C12" t="str">
        <f t="shared" si="0"/>
        <v>CRISIL BB</v>
      </c>
      <c r="D12" t="e">
        <f>COUNTIFS(Sheet1!#REF!,Sheet2!C12)</f>
        <v>#REF!</v>
      </c>
    </row>
    <row r="13" spans="1:7" x14ac:dyDescent="0.25">
      <c r="A13" t="s">
        <v>577</v>
      </c>
      <c r="B13" t="s">
        <v>583</v>
      </c>
      <c r="C13" t="str">
        <f t="shared" si="0"/>
        <v>CRISIL BB-</v>
      </c>
      <c r="D13" t="e">
        <f>COUNTIFS(Sheet1!#REF!,Sheet2!C13)</f>
        <v>#REF!</v>
      </c>
    </row>
    <row r="14" spans="1:7" x14ac:dyDescent="0.25">
      <c r="A14" t="s">
        <v>577</v>
      </c>
      <c r="B14" t="s">
        <v>588</v>
      </c>
      <c r="C14" t="str">
        <f t="shared" si="0"/>
        <v>CRISIL B+</v>
      </c>
      <c r="D14" t="e">
        <f>COUNTIFS(Sheet1!#REF!,Sheet2!C14)</f>
        <v>#REF!</v>
      </c>
    </row>
    <row r="15" spans="1:7" x14ac:dyDescent="0.25">
      <c r="A15" t="s">
        <v>577</v>
      </c>
      <c r="B15" t="s">
        <v>590</v>
      </c>
      <c r="C15" t="str">
        <f t="shared" si="0"/>
        <v>CRISIL B</v>
      </c>
      <c r="D15" t="e">
        <f>COUNTIFS(Sheet1!#REF!,Sheet2!C15)</f>
        <v>#REF!</v>
      </c>
    </row>
    <row r="16" spans="1:7" x14ac:dyDescent="0.25">
      <c r="A16" t="s">
        <v>577</v>
      </c>
      <c r="B16" t="s">
        <v>593</v>
      </c>
      <c r="C16" t="str">
        <f t="shared" si="0"/>
        <v>CRISIL B-</v>
      </c>
      <c r="D16" t="e">
        <f>COUNTIFS(Sheet1!#REF!,Sheet2!C16)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opLeftCell="A115" workbookViewId="0">
      <selection activeCell="F121" sqref="F121"/>
    </sheetView>
  </sheetViews>
  <sheetFormatPr defaultRowHeight="15" x14ac:dyDescent="0.25"/>
  <cols>
    <col min="1" max="1" width="15.140625" bestFit="1" customWidth="1"/>
    <col min="5" max="5" width="26.28515625" bestFit="1" customWidth="1"/>
  </cols>
  <sheetData>
    <row r="1" spans="1:6" x14ac:dyDescent="0.25">
      <c r="A1" s="1" t="s">
        <v>1</v>
      </c>
      <c r="E1" s="1" t="s">
        <v>0</v>
      </c>
    </row>
    <row r="2" spans="1:6" x14ac:dyDescent="0.25">
      <c r="A2" t="s">
        <v>4</v>
      </c>
      <c r="B2" t="e">
        <f>COUNTIFS(Sheet1!#REF!,A2)</f>
        <v>#REF!</v>
      </c>
      <c r="C2" s="3" t="e">
        <f>B2/$B$18*100</f>
        <v>#REF!</v>
      </c>
      <c r="E2" t="s">
        <v>5</v>
      </c>
      <c r="F2" t="e">
        <f>COUNTIFS(Sheet1!#REF!,Sheet3!E2)</f>
        <v>#REF!</v>
      </c>
    </row>
    <row r="3" spans="1:6" x14ac:dyDescent="0.25">
      <c r="A3" t="s">
        <v>7</v>
      </c>
      <c r="B3" t="e">
        <f>COUNTIFS(Sheet1!#REF!,A3)</f>
        <v>#REF!</v>
      </c>
      <c r="C3" s="3" t="e">
        <f t="shared" ref="C3:C17" si="0">B3/$B$18*100</f>
        <v>#REF!</v>
      </c>
      <c r="E3" t="s">
        <v>8</v>
      </c>
      <c r="F3" t="e">
        <f>COUNTIFS(Sheet1!#REF!,Sheet3!E3)</f>
        <v>#REF!</v>
      </c>
    </row>
    <row r="4" spans="1:6" x14ac:dyDescent="0.25">
      <c r="A4" t="s">
        <v>10</v>
      </c>
      <c r="B4" t="e">
        <f>COUNTIFS(Sheet1!#REF!,A4)</f>
        <v>#REF!</v>
      </c>
      <c r="C4" s="3" t="e">
        <f t="shared" si="0"/>
        <v>#REF!</v>
      </c>
      <c r="E4" t="s">
        <v>11</v>
      </c>
      <c r="F4" t="e">
        <f>COUNTIFS(Sheet1!#REF!,Sheet3!E4)</f>
        <v>#REF!</v>
      </c>
    </row>
    <row r="5" spans="1:6" x14ac:dyDescent="0.25">
      <c r="A5" t="s">
        <v>13</v>
      </c>
      <c r="B5" t="e">
        <f>COUNTIFS(Sheet1!#REF!,A5)</f>
        <v>#REF!</v>
      </c>
      <c r="C5" s="3" t="e">
        <f t="shared" si="0"/>
        <v>#REF!</v>
      </c>
      <c r="E5" t="s">
        <v>14</v>
      </c>
      <c r="F5" t="e">
        <f>COUNTIFS(Sheet1!#REF!,Sheet3!E5)</f>
        <v>#REF!</v>
      </c>
    </row>
    <row r="6" spans="1:6" x14ac:dyDescent="0.25">
      <c r="A6" t="s">
        <v>16</v>
      </c>
      <c r="B6" t="e">
        <f>COUNTIFS(Sheet1!#REF!,A6)</f>
        <v>#REF!</v>
      </c>
      <c r="C6" s="3" t="e">
        <f t="shared" si="0"/>
        <v>#REF!</v>
      </c>
      <c r="E6" t="s">
        <v>17</v>
      </c>
      <c r="F6" t="e">
        <f>COUNTIFS(Sheet1!#REF!,Sheet3!E6)</f>
        <v>#REF!</v>
      </c>
    </row>
    <row r="7" spans="1:6" x14ac:dyDescent="0.25">
      <c r="A7" t="s">
        <v>20</v>
      </c>
      <c r="B7" t="e">
        <f>COUNTIFS(Sheet1!#REF!,A7)</f>
        <v>#REF!</v>
      </c>
      <c r="C7" s="3" t="e">
        <f t="shared" si="0"/>
        <v>#REF!</v>
      </c>
      <c r="E7" t="s">
        <v>16</v>
      </c>
      <c r="F7" t="e">
        <f>COUNTIFS(Sheet1!#REF!,Sheet3!E7)</f>
        <v>#REF!</v>
      </c>
    </row>
    <row r="8" spans="1:6" x14ac:dyDescent="0.25">
      <c r="A8" t="s">
        <v>25</v>
      </c>
      <c r="B8" t="e">
        <f>COUNTIFS(Sheet1!#REF!,A8)</f>
        <v>#REF!</v>
      </c>
      <c r="C8" s="3" t="e">
        <f t="shared" si="0"/>
        <v>#REF!</v>
      </c>
      <c r="E8" t="s">
        <v>21</v>
      </c>
      <c r="F8" t="e">
        <f>COUNTIFS(Sheet1!#REF!,Sheet3!E8)</f>
        <v>#REF!</v>
      </c>
    </row>
    <row r="9" spans="1:6" x14ac:dyDescent="0.25">
      <c r="A9" t="s">
        <v>28</v>
      </c>
      <c r="B9" t="e">
        <f>COUNTIFS(Sheet1!#REF!,A9)</f>
        <v>#REF!</v>
      </c>
      <c r="C9" s="3" t="e">
        <f t="shared" si="0"/>
        <v>#REF!</v>
      </c>
      <c r="E9" t="s">
        <v>23</v>
      </c>
      <c r="F9" t="e">
        <f>COUNTIFS(Sheet1!#REF!,Sheet3!E9)</f>
        <v>#REF!</v>
      </c>
    </row>
    <row r="10" spans="1:6" x14ac:dyDescent="0.25">
      <c r="A10" t="s">
        <v>2</v>
      </c>
      <c r="B10" t="e">
        <f>COUNTIFS(Sheet1!#REF!,A10)</f>
        <v>#REF!</v>
      </c>
      <c r="C10" s="3" t="e">
        <f t="shared" si="0"/>
        <v>#REF!</v>
      </c>
      <c r="E10" t="s">
        <v>26</v>
      </c>
      <c r="F10" t="e">
        <f>COUNTIFS(Sheet1!#REF!,Sheet3!E10)</f>
        <v>#REF!</v>
      </c>
    </row>
    <row r="11" spans="1:6" x14ac:dyDescent="0.25">
      <c r="A11" t="s">
        <v>52</v>
      </c>
      <c r="B11" t="e">
        <f>COUNTIFS(Sheet1!#REF!,A11)</f>
        <v>#REF!</v>
      </c>
      <c r="C11" s="3" t="e">
        <f t="shared" si="0"/>
        <v>#REF!</v>
      </c>
      <c r="E11" t="s">
        <v>29</v>
      </c>
      <c r="F11" t="e">
        <f>COUNTIFS(Sheet1!#REF!,Sheet3!E11)</f>
        <v>#REF!</v>
      </c>
    </row>
    <row r="12" spans="1:6" x14ac:dyDescent="0.25">
      <c r="A12" t="s">
        <v>72</v>
      </c>
      <c r="B12" t="e">
        <f>COUNTIFS(Sheet1!#REF!,A12)</f>
        <v>#REF!</v>
      </c>
      <c r="C12" s="3" t="e">
        <f t="shared" si="0"/>
        <v>#REF!</v>
      </c>
      <c r="E12" t="s">
        <v>31</v>
      </c>
      <c r="F12" t="e">
        <f>COUNTIFS(Sheet1!#REF!,Sheet3!E12)</f>
        <v>#REF!</v>
      </c>
    </row>
    <row r="13" spans="1:6" x14ac:dyDescent="0.25">
      <c r="A13" t="s">
        <v>85</v>
      </c>
      <c r="B13" t="e">
        <f>COUNTIFS(Sheet1!#REF!,A13)</f>
        <v>#REF!</v>
      </c>
      <c r="C13" s="3" t="e">
        <f t="shared" si="0"/>
        <v>#REF!</v>
      </c>
      <c r="E13" t="s">
        <v>33</v>
      </c>
      <c r="F13" t="e">
        <f>COUNTIFS(Sheet1!#REF!,Sheet3!E13)</f>
        <v>#REF!</v>
      </c>
    </row>
    <row r="14" spans="1:6" x14ac:dyDescent="0.25">
      <c r="A14" t="s">
        <v>126</v>
      </c>
      <c r="B14" t="e">
        <f>COUNTIFS(Sheet1!#REF!,A14)</f>
        <v>#REF!</v>
      </c>
      <c r="C14" s="3" t="e">
        <f t="shared" si="0"/>
        <v>#REF!</v>
      </c>
      <c r="E14" t="s">
        <v>35</v>
      </c>
      <c r="F14" t="e">
        <f>COUNTIFS(Sheet1!#REF!,Sheet3!E14)</f>
        <v>#REF!</v>
      </c>
    </row>
    <row r="15" spans="1:6" x14ac:dyDescent="0.25">
      <c r="A15" t="s">
        <v>138</v>
      </c>
      <c r="B15" t="e">
        <f>COUNTIFS(Sheet1!#REF!,A15)</f>
        <v>#REF!</v>
      </c>
      <c r="C15" s="3" t="e">
        <f t="shared" si="0"/>
        <v>#REF!</v>
      </c>
      <c r="E15" t="s">
        <v>37</v>
      </c>
      <c r="F15" t="e">
        <f>COUNTIFS(Sheet1!#REF!,Sheet3!E15)</f>
        <v>#REF!</v>
      </c>
    </row>
    <row r="16" spans="1:6" x14ac:dyDescent="0.25">
      <c r="A16" t="s">
        <v>142</v>
      </c>
      <c r="B16" t="e">
        <f>COUNTIFS(Sheet1!#REF!,A16)</f>
        <v>#REF!</v>
      </c>
      <c r="C16" s="3" t="e">
        <f t="shared" si="0"/>
        <v>#REF!</v>
      </c>
      <c r="E16" t="s">
        <v>39</v>
      </c>
      <c r="F16" t="e">
        <f>COUNTIFS(Sheet1!#REF!,Sheet3!E16)</f>
        <v>#REF!</v>
      </c>
    </row>
    <row r="17" spans="1:6" x14ac:dyDescent="0.25">
      <c r="A17" t="s">
        <v>172</v>
      </c>
      <c r="B17" t="e">
        <f>COUNTIFS(Sheet1!#REF!,A17)</f>
        <v>#REF!</v>
      </c>
      <c r="C17" s="3" t="e">
        <f t="shared" si="0"/>
        <v>#REF!</v>
      </c>
      <c r="E17" t="s">
        <v>42</v>
      </c>
      <c r="F17" t="e">
        <f>COUNTIFS(Sheet1!#REF!,Sheet3!E17)</f>
        <v>#REF!</v>
      </c>
    </row>
    <row r="18" spans="1:6" x14ac:dyDescent="0.25">
      <c r="B18" t="e">
        <f>SUM(B2:B17)</f>
        <v>#REF!</v>
      </c>
      <c r="E18" t="s">
        <v>44</v>
      </c>
      <c r="F18" t="e">
        <f>COUNTIFS(Sheet1!#REF!,Sheet3!E18)</f>
        <v>#REF!</v>
      </c>
    </row>
    <row r="19" spans="1:6" x14ac:dyDescent="0.25">
      <c r="E19" t="s">
        <v>47</v>
      </c>
      <c r="F19" t="e">
        <f>COUNTIFS(Sheet1!#REF!,Sheet3!E19)</f>
        <v>#REF!</v>
      </c>
    </row>
    <row r="20" spans="1:6" x14ac:dyDescent="0.25">
      <c r="E20" t="s">
        <v>49</v>
      </c>
      <c r="F20" t="e">
        <f>COUNTIFS(Sheet1!#REF!,Sheet3!E20)</f>
        <v>#REF!</v>
      </c>
    </row>
    <row r="21" spans="1:6" x14ac:dyDescent="0.25">
      <c r="E21" t="s">
        <v>53</v>
      </c>
      <c r="F21" t="e">
        <f>COUNTIFS(Sheet1!#REF!,Sheet3!E21)</f>
        <v>#REF!</v>
      </c>
    </row>
    <row r="22" spans="1:6" x14ac:dyDescent="0.25">
      <c r="E22" t="s">
        <v>56</v>
      </c>
      <c r="F22" t="e">
        <f>COUNTIFS(Sheet1!#REF!,Sheet3!E22)</f>
        <v>#REF!</v>
      </c>
    </row>
    <row r="23" spans="1:6" x14ac:dyDescent="0.25">
      <c r="E23" t="s">
        <v>58</v>
      </c>
      <c r="F23" t="e">
        <f>COUNTIFS(Sheet1!#REF!,Sheet3!E23)</f>
        <v>#REF!</v>
      </c>
    </row>
    <row r="24" spans="1:6" x14ac:dyDescent="0.25">
      <c r="E24" t="s">
        <v>60</v>
      </c>
      <c r="F24" t="e">
        <f>COUNTIFS(Sheet1!#REF!,Sheet3!E24)</f>
        <v>#REF!</v>
      </c>
    </row>
    <row r="25" spans="1:6" x14ac:dyDescent="0.25">
      <c r="E25" t="s">
        <v>65</v>
      </c>
      <c r="F25" t="e">
        <f>COUNTIFS(Sheet1!#REF!,Sheet3!E25)</f>
        <v>#REF!</v>
      </c>
    </row>
    <row r="26" spans="1:6" x14ac:dyDescent="0.25">
      <c r="E26" t="s">
        <v>68</v>
      </c>
      <c r="F26" t="e">
        <f>COUNTIFS(Sheet1!#REF!,Sheet3!E26)</f>
        <v>#REF!</v>
      </c>
    </row>
    <row r="27" spans="1:6" x14ac:dyDescent="0.25">
      <c r="E27" t="s">
        <v>70</v>
      </c>
      <c r="F27" t="e">
        <f>COUNTIFS(Sheet1!#REF!,Sheet3!E27)</f>
        <v>#REF!</v>
      </c>
    </row>
    <row r="28" spans="1:6" x14ac:dyDescent="0.25">
      <c r="E28" t="s">
        <v>73</v>
      </c>
      <c r="F28" t="e">
        <f>COUNTIFS(Sheet1!#REF!,Sheet3!E28)</f>
        <v>#REF!</v>
      </c>
    </row>
    <row r="29" spans="1:6" x14ac:dyDescent="0.25">
      <c r="E29" t="s">
        <v>76</v>
      </c>
      <c r="F29" t="e">
        <f>COUNTIFS(Sheet1!#REF!,Sheet3!E29)</f>
        <v>#REF!</v>
      </c>
    </row>
    <row r="30" spans="1:6" x14ac:dyDescent="0.25">
      <c r="E30" t="s">
        <v>79</v>
      </c>
      <c r="F30" t="e">
        <f>COUNTIFS(Sheet1!#REF!,Sheet3!E30)</f>
        <v>#REF!</v>
      </c>
    </row>
    <row r="31" spans="1:6" x14ac:dyDescent="0.25">
      <c r="E31" t="s">
        <v>83</v>
      </c>
      <c r="F31" t="e">
        <f>COUNTIFS(Sheet1!#REF!,Sheet3!E31)</f>
        <v>#REF!</v>
      </c>
    </row>
    <row r="32" spans="1:6" x14ac:dyDescent="0.25">
      <c r="E32" t="s">
        <v>86</v>
      </c>
      <c r="F32" t="e">
        <f>COUNTIFS(Sheet1!#REF!,Sheet3!E32)</f>
        <v>#REF!</v>
      </c>
    </row>
    <row r="33" spans="5:6" x14ac:dyDescent="0.25">
      <c r="E33" t="s">
        <v>88</v>
      </c>
      <c r="F33" t="e">
        <f>COUNTIFS(Sheet1!#REF!,Sheet3!E33)</f>
        <v>#REF!</v>
      </c>
    </row>
    <row r="34" spans="5:6" x14ac:dyDescent="0.25">
      <c r="E34" t="s">
        <v>90</v>
      </c>
      <c r="F34" t="e">
        <f>COUNTIFS(Sheet1!#REF!,Sheet3!E34)</f>
        <v>#REF!</v>
      </c>
    </row>
    <row r="35" spans="5:6" x14ac:dyDescent="0.25">
      <c r="E35" t="s">
        <v>92</v>
      </c>
      <c r="F35" t="e">
        <f>COUNTIFS(Sheet1!#REF!,Sheet3!E35)</f>
        <v>#REF!</v>
      </c>
    </row>
    <row r="36" spans="5:6" x14ac:dyDescent="0.25">
      <c r="E36" t="s">
        <v>96</v>
      </c>
      <c r="F36" t="e">
        <f>COUNTIFS(Sheet1!#REF!,Sheet3!E36)</f>
        <v>#REF!</v>
      </c>
    </row>
    <row r="37" spans="5:6" x14ac:dyDescent="0.25">
      <c r="E37" t="s">
        <v>98</v>
      </c>
      <c r="F37" t="e">
        <f>COUNTIFS(Sheet1!#REF!,Sheet3!E37)</f>
        <v>#REF!</v>
      </c>
    </row>
    <row r="38" spans="5:6" x14ac:dyDescent="0.25">
      <c r="E38" t="s">
        <v>100</v>
      </c>
      <c r="F38" t="e">
        <f>COUNTIFS(Sheet1!#REF!,Sheet3!E38)</f>
        <v>#REF!</v>
      </c>
    </row>
    <row r="39" spans="5:6" x14ac:dyDescent="0.25">
      <c r="E39" t="s">
        <v>102</v>
      </c>
      <c r="F39" t="e">
        <f>COUNTIFS(Sheet1!#REF!,Sheet3!E39)</f>
        <v>#REF!</v>
      </c>
    </row>
    <row r="40" spans="5:6" x14ac:dyDescent="0.25">
      <c r="E40" t="s">
        <v>104</v>
      </c>
      <c r="F40" t="e">
        <f>COUNTIFS(Sheet1!#REF!,Sheet3!E40)</f>
        <v>#REF!</v>
      </c>
    </row>
    <row r="41" spans="5:6" x14ac:dyDescent="0.25">
      <c r="E41" t="s">
        <v>107</v>
      </c>
      <c r="F41" t="e">
        <f>COUNTIFS(Sheet1!#REF!,Sheet3!E41)</f>
        <v>#REF!</v>
      </c>
    </row>
    <row r="42" spans="5:6" x14ac:dyDescent="0.25">
      <c r="E42" t="s">
        <v>110</v>
      </c>
      <c r="F42" t="e">
        <f>COUNTIFS(Sheet1!#REF!,Sheet3!E42)</f>
        <v>#REF!</v>
      </c>
    </row>
    <row r="43" spans="5:6" x14ac:dyDescent="0.25">
      <c r="E43" t="s">
        <v>112</v>
      </c>
      <c r="F43" t="e">
        <f>COUNTIFS(Sheet1!#REF!,Sheet3!E43)</f>
        <v>#REF!</v>
      </c>
    </row>
    <row r="44" spans="5:6" x14ac:dyDescent="0.25">
      <c r="E44" t="s">
        <v>114</v>
      </c>
      <c r="F44" t="e">
        <f>COUNTIFS(Sheet1!#REF!,Sheet3!E44)</f>
        <v>#REF!</v>
      </c>
    </row>
    <row r="45" spans="5:6" x14ac:dyDescent="0.25">
      <c r="E45" t="s">
        <v>117</v>
      </c>
      <c r="F45" t="e">
        <f>COUNTIFS(Sheet1!#REF!,Sheet3!E45)</f>
        <v>#REF!</v>
      </c>
    </row>
    <row r="46" spans="5:6" x14ac:dyDescent="0.25">
      <c r="E46" t="s">
        <v>121</v>
      </c>
      <c r="F46" t="e">
        <f>COUNTIFS(Sheet1!#REF!,Sheet3!E46)</f>
        <v>#REF!</v>
      </c>
    </row>
    <row r="47" spans="5:6" x14ac:dyDescent="0.25">
      <c r="E47" t="s">
        <v>124</v>
      </c>
      <c r="F47" t="e">
        <f>COUNTIFS(Sheet1!#REF!,Sheet3!E47)</f>
        <v>#REF!</v>
      </c>
    </row>
    <row r="48" spans="5:6" x14ac:dyDescent="0.25">
      <c r="E48" t="s">
        <v>127</v>
      </c>
      <c r="F48" t="e">
        <f>COUNTIFS(Sheet1!#REF!,Sheet3!E48)</f>
        <v>#REF!</v>
      </c>
    </row>
    <row r="49" spans="5:6" x14ac:dyDescent="0.25">
      <c r="E49" t="s">
        <v>129</v>
      </c>
      <c r="F49" t="e">
        <f>COUNTIFS(Sheet1!#REF!,Sheet3!E49)</f>
        <v>#REF!</v>
      </c>
    </row>
    <row r="50" spans="5:6" x14ac:dyDescent="0.25">
      <c r="E50" t="s">
        <v>132</v>
      </c>
      <c r="F50" t="e">
        <f>COUNTIFS(Sheet1!#REF!,Sheet3!E50)</f>
        <v>#REF!</v>
      </c>
    </row>
    <row r="51" spans="5:6" x14ac:dyDescent="0.25">
      <c r="E51" t="s">
        <v>138</v>
      </c>
      <c r="F51" t="e">
        <f>COUNTIFS(Sheet1!#REF!,Sheet3!E51)</f>
        <v>#REF!</v>
      </c>
    </row>
    <row r="52" spans="5:6" x14ac:dyDescent="0.25">
      <c r="E52" t="s">
        <v>140</v>
      </c>
      <c r="F52" t="e">
        <f>COUNTIFS(Sheet1!#REF!,Sheet3!E52)</f>
        <v>#REF!</v>
      </c>
    </row>
    <row r="53" spans="5:6" x14ac:dyDescent="0.25">
      <c r="E53" t="s">
        <v>143</v>
      </c>
      <c r="F53" t="e">
        <f>COUNTIFS(Sheet1!#REF!,Sheet3!E53)</f>
        <v>#REF!</v>
      </c>
    </row>
    <row r="54" spans="5:6" x14ac:dyDescent="0.25">
      <c r="E54" t="s">
        <v>147</v>
      </c>
      <c r="F54" t="e">
        <f>COUNTIFS(Sheet1!#REF!,Sheet3!E54)</f>
        <v>#REF!</v>
      </c>
    </row>
    <row r="55" spans="5:6" x14ac:dyDescent="0.25">
      <c r="E55" t="s">
        <v>150</v>
      </c>
      <c r="F55" t="e">
        <f>COUNTIFS(Sheet1!#REF!,Sheet3!E55)</f>
        <v>#REF!</v>
      </c>
    </row>
    <row r="56" spans="5:6" x14ac:dyDescent="0.25">
      <c r="E56" t="s">
        <v>153</v>
      </c>
      <c r="F56" t="e">
        <f>COUNTIFS(Sheet1!#REF!,Sheet3!E56)</f>
        <v>#REF!</v>
      </c>
    </row>
    <row r="57" spans="5:6" x14ac:dyDescent="0.25">
      <c r="E57" t="s">
        <v>155</v>
      </c>
      <c r="F57" t="e">
        <f>COUNTIFS(Sheet1!#REF!,Sheet3!E57)</f>
        <v>#REF!</v>
      </c>
    </row>
    <row r="58" spans="5:6" x14ac:dyDescent="0.25">
      <c r="E58" t="s">
        <v>157</v>
      </c>
      <c r="F58" t="e">
        <f>COUNTIFS(Sheet1!#REF!,Sheet3!E58)</f>
        <v>#REF!</v>
      </c>
    </row>
    <row r="59" spans="5:6" x14ac:dyDescent="0.25">
      <c r="E59" t="s">
        <v>159</v>
      </c>
      <c r="F59" t="e">
        <f>COUNTIFS(Sheet1!#REF!,Sheet3!E59)</f>
        <v>#REF!</v>
      </c>
    </row>
    <row r="60" spans="5:6" x14ac:dyDescent="0.25">
      <c r="E60" t="s">
        <v>161</v>
      </c>
      <c r="F60" t="e">
        <f>COUNTIFS(Sheet1!#REF!,Sheet3!E60)</f>
        <v>#REF!</v>
      </c>
    </row>
    <row r="61" spans="5:6" x14ac:dyDescent="0.25">
      <c r="E61" t="s">
        <v>163</v>
      </c>
      <c r="F61" t="e">
        <f>COUNTIFS(Sheet1!#REF!,Sheet3!E61)</f>
        <v>#REF!</v>
      </c>
    </row>
    <row r="62" spans="5:6" x14ac:dyDescent="0.25">
      <c r="E62" t="s">
        <v>167</v>
      </c>
      <c r="F62" t="e">
        <f>COUNTIFS(Sheet1!#REF!,Sheet3!E62)</f>
        <v>#REF!</v>
      </c>
    </row>
    <row r="63" spans="5:6" x14ac:dyDescent="0.25">
      <c r="E63" t="s">
        <v>173</v>
      </c>
      <c r="F63" t="e">
        <f>COUNTIFS(Sheet1!#REF!,Sheet3!E63)</f>
        <v>#REF!</v>
      </c>
    </row>
    <row r="64" spans="5:6" x14ac:dyDescent="0.25">
      <c r="E64" t="s">
        <v>175</v>
      </c>
      <c r="F64" t="e">
        <f>COUNTIFS(Sheet1!#REF!,Sheet3!E64)</f>
        <v>#REF!</v>
      </c>
    </row>
    <row r="65" spans="5:6" x14ac:dyDescent="0.25">
      <c r="E65" t="s">
        <v>177</v>
      </c>
      <c r="F65" t="e">
        <f>COUNTIFS(Sheet1!#REF!,Sheet3!E65)</f>
        <v>#REF!</v>
      </c>
    </row>
    <row r="66" spans="5:6" x14ac:dyDescent="0.25">
      <c r="E66" t="s">
        <v>181</v>
      </c>
      <c r="F66" t="e">
        <f>COUNTIFS(Sheet1!#REF!,Sheet3!E66)</f>
        <v>#REF!</v>
      </c>
    </row>
    <row r="67" spans="5:6" x14ac:dyDescent="0.25">
      <c r="E67" t="s">
        <v>186</v>
      </c>
      <c r="F67" t="e">
        <f>COUNTIFS(Sheet1!#REF!,Sheet3!E67)</f>
        <v>#REF!</v>
      </c>
    </row>
    <row r="68" spans="5:6" x14ac:dyDescent="0.25">
      <c r="E68" t="s">
        <v>194</v>
      </c>
      <c r="F68" t="e">
        <f>COUNTIFS(Sheet1!#REF!,Sheet3!E68)</f>
        <v>#REF!</v>
      </c>
    </row>
    <row r="69" spans="5:6" x14ac:dyDescent="0.25">
      <c r="E69" t="s">
        <v>196</v>
      </c>
      <c r="F69" t="e">
        <f>COUNTIFS(Sheet1!#REF!,Sheet3!E69)</f>
        <v>#REF!</v>
      </c>
    </row>
    <row r="70" spans="5:6" x14ac:dyDescent="0.25">
      <c r="E70" t="s">
        <v>198</v>
      </c>
      <c r="F70" t="e">
        <f>COUNTIFS(Sheet1!#REF!,Sheet3!E70)</f>
        <v>#REF!</v>
      </c>
    </row>
    <row r="71" spans="5:6" x14ac:dyDescent="0.25">
      <c r="E71" t="s">
        <v>203</v>
      </c>
      <c r="F71" t="e">
        <f>COUNTIFS(Sheet1!#REF!,Sheet3!E71)</f>
        <v>#REF!</v>
      </c>
    </row>
    <row r="72" spans="5:6" x14ac:dyDescent="0.25">
      <c r="E72" t="s">
        <v>206</v>
      </c>
      <c r="F72" t="e">
        <f>COUNTIFS(Sheet1!#REF!,Sheet3!E72)</f>
        <v>#REF!</v>
      </c>
    </row>
    <row r="73" spans="5:6" x14ac:dyDescent="0.25">
      <c r="E73" t="s">
        <v>210</v>
      </c>
      <c r="F73" t="e">
        <f>COUNTIFS(Sheet1!#REF!,Sheet3!E73)</f>
        <v>#REF!</v>
      </c>
    </row>
    <row r="74" spans="5:6" x14ac:dyDescent="0.25">
      <c r="E74" t="s">
        <v>212</v>
      </c>
      <c r="F74" t="e">
        <f>COUNTIFS(Sheet1!#REF!,Sheet3!E74)</f>
        <v>#REF!</v>
      </c>
    </row>
    <row r="75" spans="5:6" x14ac:dyDescent="0.25">
      <c r="E75" t="s">
        <v>215</v>
      </c>
      <c r="F75" t="e">
        <f>COUNTIFS(Sheet1!#REF!,Sheet3!E75)</f>
        <v>#REF!</v>
      </c>
    </row>
    <row r="76" spans="5:6" x14ac:dyDescent="0.25">
      <c r="E76" t="s">
        <v>219</v>
      </c>
      <c r="F76" t="e">
        <f>COUNTIFS(Sheet1!#REF!,Sheet3!E76)</f>
        <v>#REF!</v>
      </c>
    </row>
    <row r="77" spans="5:6" x14ac:dyDescent="0.25">
      <c r="E77" t="s">
        <v>229</v>
      </c>
      <c r="F77" t="e">
        <f>COUNTIFS(Sheet1!#REF!,Sheet3!E77)</f>
        <v>#REF!</v>
      </c>
    </row>
    <row r="78" spans="5:6" x14ac:dyDescent="0.25">
      <c r="E78" t="s">
        <v>234</v>
      </c>
      <c r="F78" t="e">
        <f>COUNTIFS(Sheet1!#REF!,Sheet3!E78)</f>
        <v>#REF!</v>
      </c>
    </row>
    <row r="79" spans="5:6" x14ac:dyDescent="0.25">
      <c r="E79" t="s">
        <v>236</v>
      </c>
      <c r="F79" t="e">
        <f>COUNTIFS(Sheet1!#REF!,Sheet3!E79)</f>
        <v>#REF!</v>
      </c>
    </row>
    <row r="80" spans="5:6" x14ac:dyDescent="0.25">
      <c r="E80" t="s">
        <v>238</v>
      </c>
      <c r="F80" t="e">
        <f>COUNTIFS(Sheet1!#REF!,Sheet3!E80)</f>
        <v>#REF!</v>
      </c>
    </row>
    <row r="81" spans="5:6" x14ac:dyDescent="0.25">
      <c r="E81" t="s">
        <v>240</v>
      </c>
      <c r="F81" t="e">
        <f>COUNTIFS(Sheet1!#REF!,Sheet3!E81)</f>
        <v>#REF!</v>
      </c>
    </row>
    <row r="82" spans="5:6" x14ac:dyDescent="0.25">
      <c r="E82" t="s">
        <v>242</v>
      </c>
      <c r="F82" t="e">
        <f>COUNTIFS(Sheet1!#REF!,Sheet3!E82)</f>
        <v>#REF!</v>
      </c>
    </row>
    <row r="83" spans="5:6" x14ac:dyDescent="0.25">
      <c r="E83" t="s">
        <v>246</v>
      </c>
      <c r="F83" t="e">
        <f>COUNTIFS(Sheet1!#REF!,Sheet3!E83)</f>
        <v>#REF!</v>
      </c>
    </row>
    <row r="84" spans="5:6" x14ac:dyDescent="0.25">
      <c r="E84" t="s">
        <v>249</v>
      </c>
      <c r="F84" t="e">
        <f>COUNTIFS(Sheet1!#REF!,Sheet3!E84)</f>
        <v>#REF!</v>
      </c>
    </row>
    <row r="85" spans="5:6" x14ac:dyDescent="0.25">
      <c r="E85" t="s">
        <v>254</v>
      </c>
      <c r="F85" t="e">
        <f>COUNTIFS(Sheet1!#REF!,Sheet3!E85)</f>
        <v>#REF!</v>
      </c>
    </row>
    <row r="86" spans="5:6" x14ac:dyDescent="0.25">
      <c r="E86" t="s">
        <v>256</v>
      </c>
      <c r="F86" t="e">
        <f>COUNTIFS(Sheet1!#REF!,Sheet3!E86)</f>
        <v>#REF!</v>
      </c>
    </row>
    <row r="87" spans="5:6" x14ac:dyDescent="0.25">
      <c r="E87" t="s">
        <v>261</v>
      </c>
      <c r="F87" t="e">
        <f>COUNTIFS(Sheet1!#REF!,Sheet3!E87)</f>
        <v>#REF!</v>
      </c>
    </row>
    <row r="88" spans="5:6" x14ac:dyDescent="0.25">
      <c r="E88" t="s">
        <v>268</v>
      </c>
      <c r="F88" t="e">
        <f>COUNTIFS(Sheet1!#REF!,Sheet3!E88)</f>
        <v>#REF!</v>
      </c>
    </row>
    <row r="89" spans="5:6" x14ac:dyDescent="0.25">
      <c r="E89" t="s">
        <v>272</v>
      </c>
      <c r="F89" t="e">
        <f>COUNTIFS(Sheet1!#REF!,Sheet3!E89)</f>
        <v>#REF!</v>
      </c>
    </row>
    <row r="90" spans="5:6" x14ac:dyDescent="0.25">
      <c r="E90" t="s">
        <v>306</v>
      </c>
      <c r="F90" t="e">
        <f>COUNTIFS(Sheet1!#REF!,Sheet3!E90)</f>
        <v>#REF!</v>
      </c>
    </row>
    <row r="91" spans="5:6" x14ac:dyDescent="0.25">
      <c r="E91" t="s">
        <v>308</v>
      </c>
      <c r="F91" t="e">
        <f>COUNTIFS(Sheet1!#REF!,Sheet3!E91)</f>
        <v>#REF!</v>
      </c>
    </row>
    <row r="92" spans="5:6" x14ac:dyDescent="0.25">
      <c r="E92" t="s">
        <v>311</v>
      </c>
      <c r="F92" t="e">
        <f>COUNTIFS(Sheet1!#REF!,Sheet3!E92)</f>
        <v>#REF!</v>
      </c>
    </row>
    <row r="93" spans="5:6" x14ac:dyDescent="0.25">
      <c r="E93" t="s">
        <v>316</v>
      </c>
      <c r="F93" t="e">
        <f>COUNTIFS(Sheet1!#REF!,Sheet3!E93)</f>
        <v>#REF!</v>
      </c>
    </row>
    <row r="94" spans="5:6" x14ac:dyDescent="0.25">
      <c r="E94" t="s">
        <v>335</v>
      </c>
      <c r="F94" t="e">
        <f>COUNTIFS(Sheet1!#REF!,Sheet3!E94)</f>
        <v>#REF!</v>
      </c>
    </row>
    <row r="95" spans="5:6" x14ac:dyDescent="0.25">
      <c r="E95" t="s">
        <v>342</v>
      </c>
      <c r="F95" t="e">
        <f>COUNTIFS(Sheet1!#REF!,Sheet3!E95)</f>
        <v>#REF!</v>
      </c>
    </row>
    <row r="96" spans="5:6" x14ac:dyDescent="0.25">
      <c r="E96" t="s">
        <v>349</v>
      </c>
      <c r="F96" t="e">
        <f>COUNTIFS(Sheet1!#REF!,Sheet3!E96)</f>
        <v>#REF!</v>
      </c>
    </row>
    <row r="97" spans="5:6" x14ac:dyDescent="0.25">
      <c r="E97" t="s">
        <v>351</v>
      </c>
      <c r="F97" t="e">
        <f>COUNTIFS(Sheet1!#REF!,Sheet3!E97)</f>
        <v>#REF!</v>
      </c>
    </row>
    <row r="98" spans="5:6" x14ac:dyDescent="0.25">
      <c r="E98" t="s">
        <v>367</v>
      </c>
      <c r="F98" t="e">
        <f>COUNTIFS(Sheet1!#REF!,Sheet3!E98)</f>
        <v>#REF!</v>
      </c>
    </row>
    <row r="99" spans="5:6" x14ac:dyDescent="0.25">
      <c r="E99" t="s">
        <v>369</v>
      </c>
      <c r="F99" t="e">
        <f>COUNTIFS(Sheet1!#REF!,Sheet3!E99)</f>
        <v>#REF!</v>
      </c>
    </row>
    <row r="100" spans="5:6" x14ac:dyDescent="0.25">
      <c r="E100" t="s">
        <v>385</v>
      </c>
      <c r="F100" t="e">
        <f>COUNTIFS(Sheet1!#REF!,Sheet3!E100)</f>
        <v>#REF!</v>
      </c>
    </row>
    <row r="101" spans="5:6" x14ac:dyDescent="0.25">
      <c r="E101" t="s">
        <v>392</v>
      </c>
      <c r="F101" t="e">
        <f>COUNTIFS(Sheet1!#REF!,Sheet3!E101)</f>
        <v>#REF!</v>
      </c>
    </row>
    <row r="102" spans="5:6" x14ac:dyDescent="0.25">
      <c r="E102" t="s">
        <v>400</v>
      </c>
      <c r="F102" t="e">
        <f>COUNTIFS(Sheet1!#REF!,Sheet3!E102)</f>
        <v>#REF!</v>
      </c>
    </row>
    <row r="103" spans="5:6" x14ac:dyDescent="0.25">
      <c r="E103" t="s">
        <v>406</v>
      </c>
      <c r="F103" t="e">
        <f>COUNTIFS(Sheet1!#REF!,Sheet3!E103)</f>
        <v>#REF!</v>
      </c>
    </row>
    <row r="104" spans="5:6" x14ac:dyDescent="0.25">
      <c r="E104" t="s">
        <v>413</v>
      </c>
      <c r="F104" t="e">
        <f>COUNTIFS(Sheet1!#REF!,Sheet3!E104)</f>
        <v>#REF!</v>
      </c>
    </row>
    <row r="105" spans="5:6" x14ac:dyDescent="0.25">
      <c r="E105" t="s">
        <v>422</v>
      </c>
      <c r="F105" t="e">
        <f>COUNTIFS(Sheet1!#REF!,Sheet3!E105)</f>
        <v>#REF!</v>
      </c>
    </row>
    <row r="106" spans="5:6" x14ac:dyDescent="0.25">
      <c r="E106" t="s">
        <v>424</v>
      </c>
      <c r="F106" t="e">
        <f>COUNTIFS(Sheet1!#REF!,Sheet3!E106)</f>
        <v>#REF!</v>
      </c>
    </row>
    <row r="107" spans="5:6" x14ac:dyDescent="0.25">
      <c r="E107" t="s">
        <v>429</v>
      </c>
      <c r="F107" t="e">
        <f>COUNTIFS(Sheet1!#REF!,Sheet3!E107)</f>
        <v>#REF!</v>
      </c>
    </row>
    <row r="108" spans="5:6" x14ac:dyDescent="0.25">
      <c r="E108" t="s">
        <v>431</v>
      </c>
      <c r="F108" t="e">
        <f>COUNTIFS(Sheet1!#REF!,Sheet3!E108)</f>
        <v>#REF!</v>
      </c>
    </row>
    <row r="109" spans="5:6" x14ac:dyDescent="0.25">
      <c r="E109" t="s">
        <v>443</v>
      </c>
      <c r="F109" t="e">
        <f>COUNTIFS(Sheet1!#REF!,Sheet3!E109)</f>
        <v>#REF!</v>
      </c>
    </row>
    <row r="110" spans="5:6" x14ac:dyDescent="0.25">
      <c r="E110" t="s">
        <v>451</v>
      </c>
      <c r="F110" t="e">
        <f>COUNTIFS(Sheet1!#REF!,Sheet3!E110)</f>
        <v>#REF!</v>
      </c>
    </row>
    <row r="111" spans="5:6" x14ac:dyDescent="0.25">
      <c r="E111" t="s">
        <v>458</v>
      </c>
      <c r="F111" t="e">
        <f>COUNTIFS(Sheet1!#REF!,Sheet3!E111)</f>
        <v>#REF!</v>
      </c>
    </row>
    <row r="112" spans="5:6" x14ac:dyDescent="0.25">
      <c r="E112" t="s">
        <v>479</v>
      </c>
      <c r="F112" t="e">
        <f>COUNTIFS(Sheet1!#REF!,Sheet3!E112)</f>
        <v>#REF!</v>
      </c>
    </row>
    <row r="113" spans="5:6" x14ac:dyDescent="0.25">
      <c r="E113" t="s">
        <v>484</v>
      </c>
      <c r="F113" t="e">
        <f>COUNTIFS(Sheet1!#REF!,Sheet3!E113)</f>
        <v>#REF!</v>
      </c>
    </row>
    <row r="114" spans="5:6" x14ac:dyDescent="0.25">
      <c r="E114" t="s">
        <v>497</v>
      </c>
      <c r="F114" t="e">
        <f>COUNTIFS(Sheet1!#REF!,Sheet3!E114)</f>
        <v>#REF!</v>
      </c>
    </row>
    <row r="115" spans="5:6" x14ac:dyDescent="0.25">
      <c r="E115" t="s">
        <v>503</v>
      </c>
      <c r="F115" t="e">
        <f>COUNTIFS(Sheet1!#REF!,Sheet3!E115)</f>
        <v>#REF!</v>
      </c>
    </row>
    <row r="116" spans="5:6" x14ac:dyDescent="0.25">
      <c r="E116" t="s">
        <v>536</v>
      </c>
      <c r="F116" t="e">
        <f>COUNTIFS(Sheet1!#REF!,Sheet3!E116)</f>
        <v>#REF!</v>
      </c>
    </row>
    <row r="117" spans="5:6" x14ac:dyDescent="0.25">
      <c r="E117" t="s">
        <v>538</v>
      </c>
      <c r="F117" t="e">
        <f>COUNTIFS(Sheet1!#REF!,Sheet3!E117)</f>
        <v>#REF!</v>
      </c>
    </row>
    <row r="118" spans="5:6" x14ac:dyDescent="0.25">
      <c r="E118" t="s">
        <v>546</v>
      </c>
      <c r="F118" t="e">
        <f>COUNTIFS(Sheet1!#REF!,Sheet3!E118)</f>
        <v>#REF!</v>
      </c>
    </row>
    <row r="119" spans="5:6" x14ac:dyDescent="0.25">
      <c r="E119" t="s">
        <v>565</v>
      </c>
      <c r="F119" t="e">
        <f>COUNTIFS(Sheet1!#REF!,Sheet3!E119)</f>
        <v>#REF!</v>
      </c>
    </row>
    <row r="120" spans="5:6" x14ac:dyDescent="0.25">
      <c r="F120" t="e">
        <f>SUM(F2:F119)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2017-12-28T20:58:03Z</dcterms:created>
  <dcterms:modified xsi:type="dcterms:W3CDTF">2018-04-06T09:53:16Z</dcterms:modified>
</cp:coreProperties>
</file>