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2.xml"/>
  <Override ContentType="application/vnd.openxmlformats-officedocument.spreadsheetml.pivotCacheDefinition+xml" PartName="/xl/pivotCache/pivotCacheDefinition3.xml"/>
  <Override ContentType="application/vnd.openxmlformats-officedocument.spreadsheetml.pivotCacheRecords+xml" PartName="/xl/pivotCache/pivotCacheRecords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pivotTable+xml" PartName="/xl/pivotTables/pivotTable1.xml"/>
  <Override ContentType="application/vnd.openxmlformats-officedocument.drawing+xml" PartName="/xl/drawings/drawing1.xml"/>
  <Override ContentType="application/vnd.ms-excel.slicer+xml" PartName="/xl/slicers/slicer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spreadsheetml.pivotTable+xml" PartName="/xl/pivotTables/pivotTable2.xml"/>
  <Override ContentType="application/vnd.openxmlformats-officedocument.drawing+xml" PartName="/xl/drawings/drawing2.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spreadsheetml.pivotTable+xml" PartName="/xl/pivotTables/pivotTable3.xml"/>
  <Override ContentType="application/vnd.openxmlformats-officedocument.drawing+xml" PartName="/xl/drawings/drawing3.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spreadsheetml.pivotTable+xml" PartName="/xl/pivotTables/pivotTable4.xml"/>
  <Override ContentType="application/vnd.openxmlformats-officedocument.drawing+xml" PartName="/xl/drawings/drawing4.xml"/>
  <Override ContentType="application/vnd.ms-excel.slicer+xml" PartName="/xl/slicers/slicer2.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drawing+xml" PartName="/xl/drawings/drawing5.xml"/>
  <Override ContentType="application/vnd.ms-office.chartex+xml" PartName="/xl/charts/chartEx1.xml"/>
  <Override ContentType="application/vnd.ms-office.chartstyle+xml" PartName="/xl/charts/style5.xml"/>
  <Override ContentType="application/vnd.ms-office.chartcolorstyle+xml" PartName="/xl/charts/colors5.xml"/>
  <Override ContentType="application/vnd.openxmlformats-officedocument.drawing+xml" PartName="/xl/drawings/drawing6.xml"/>
  <Override ContentType="application/vnd.ms-excel.slicer+xml" PartName="/xl/slicers/slicer3.xml"/>
  <Override ContentType="application/vnd.openxmlformats-officedocument.drawingml.chart+xml" PartName="/xl/charts/chart5.xml"/>
  <Override ContentType="application/vnd.ms-office.chartstyle+xml" PartName="/xl/charts/style6.xml"/>
  <Override ContentType="application/vnd.ms-office.chartcolorstyle+xml" PartName="/xl/charts/colors6.xml"/>
  <Override ContentType="application/vnd.openxmlformats-officedocument.drawingml.chart+xml" PartName="/xl/charts/chart6.xml"/>
  <Override ContentType="application/vnd.ms-office.chartstyle+xml" PartName="/xl/charts/style7.xml"/>
  <Override ContentType="application/vnd.ms-office.chartcolorstyle+xml" PartName="/xl/charts/colors7.xml"/>
  <Override ContentType="application/vnd.openxmlformats-officedocument.drawingml.chart+xml" PartName="/xl/charts/chart7.xml"/>
  <Override ContentType="application/vnd.ms-office.chartstyle+xml" PartName="/xl/charts/style8.xml"/>
  <Override ContentType="application/vnd.ms-office.chartcolorstyle+xml" PartName="/xl/charts/colors8.xml"/>
  <Override ContentType="application/vnd.openxmlformats-officedocument.drawingml.chart+xml" PartName="/xl/charts/chart8.xml"/>
  <Override ContentType="application/vnd.ms-office.chartstyle+xml" PartName="/xl/charts/style9.xml"/>
  <Override ContentType="application/vnd.ms-office.chartcolorstyle+xml" PartName="/xl/charts/colors9.xml"/>
  <Override ContentType="application/vnd.openxmlformats-officedocument.drawing+xml" PartName="/xl/drawings/drawing7.xml"/>
  <Override ContentType="application/vnd.openxmlformats-officedocument.drawingml.chart+xml" PartName="/xl/charts/chart9.xml"/>
  <Override ContentType="application/vnd.ms-office.chartstyle+xml" PartName="/xl/charts/style10.xml"/>
  <Override ContentType="application/vnd.ms-office.chartcolorstyle+xml" PartName="/xl/charts/colors10.xml"/>
  <Override ContentType="application/vnd.openxmlformats-officedocument.drawing+xml" PartName="/xl/drawings/drawing8.xml"/>
  <Override ContentType="application/vnd.openxmlformats-officedocument.drawingml.chart+xml" PartName="/xl/charts/chart10.xml"/>
  <Override ContentType="application/vnd.ms-office.chartstyle+xml" PartName="/xl/charts/style11.xml"/>
  <Override ContentType="application/vnd.ms-office.chartcolorstyle+xml" PartName="/xl/charts/colors11.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 ?><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13_ncr:1_{59B10B5E-1A12-49F5-94A4-561DD808B8B9}" xr6:coauthVersionLast="47" xr6:coauthVersionMax="47" xr10:uidLastSave="{00000000-0000-0000-0000-000000000000}"/>
  <bookViews>
    <workbookView xWindow="-108" yWindow="-108" windowWidth="23256" windowHeight="12456" activeTab="1" xr2:uid="{00000000-000D-0000-FFFF-FFFF00000000}"/>
  </bookViews>
  <sheets>
    <sheet name="region" sheetId="22" r:id="rId1"/>
    <sheet name="Sheet17" sheetId="23" r:id="rId2"/>
    <sheet name="Sheet1" sheetId="25" r:id="rId3"/>
    <sheet name="Sheet2" sheetId="26" r:id="rId4"/>
    <sheet name="Main Data" sheetId="1" r:id="rId5"/>
    <sheet name="LINKS" sheetId="8" r:id="rId6"/>
    <sheet name="Report" sheetId="2" r:id="rId7"/>
    <sheet name="Sheet4" sheetId="5" r:id="rId8"/>
    <sheet name="1APRMON" sheetId="11" r:id="rId9"/>
    <sheet name="2APRTUES" sheetId="12" r:id="rId10"/>
    <sheet name="3APRWED" sheetId="13" r:id="rId11"/>
    <sheet name="4APRTHURS" sheetId="14" r:id="rId12"/>
    <sheet name="5APRFRI" sheetId="15" r:id="rId13"/>
    <sheet name="6APRSAT" sheetId="16" r:id="rId14"/>
    <sheet name="7APRSUNDAY" sheetId="17" r:id="rId15"/>
  </sheets>
  <definedNames>
    <definedName name="_xlnm._FilterDatabase" localSheetId="4" hidden="1">'Main Data'!$A$1:$O$152</definedName>
    <definedName name="_xlchart.v1.0" hidden="1">'Main Data'!$A$2:$C$150</definedName>
    <definedName name="_xlchart.v1.1" hidden="1">'Main Data'!$D$2:$D$150</definedName>
    <definedName name="_xlchart.v1.2" hidden="1">'Main Data'!$E$2:$E$150</definedName>
    <definedName name="_xlchart.v1.3" hidden="1">'Main Data'!$F$2:$F$150</definedName>
    <definedName name="_xlchart.v1.4" hidden="1">'Main Data'!$G$2:$G$150</definedName>
    <definedName name="_xlchart.v1.5" hidden="1">'Main Data'!$H$2:$H$150</definedName>
    <definedName name="_xlchart.v1.6" hidden="1">'Main Data'!$I$2:$I$150</definedName>
    <definedName name="_xlchart.v1.7" hidden="1">'Main Data'!$J$2:$J$150</definedName>
    <definedName name="Slicer_COMPANY_NAME1">#N/A</definedName>
    <definedName name="Slicer_PROFITAND_LOSS">#N/A</definedName>
    <definedName name="Slicer_region">#N/A</definedName>
  </definedNames>
  <calcPr calcId="191029"/>
  <pivotCaches>
    <pivotCache cacheId="0" r:id="rId16"/>
    <pivotCache cacheId="1" r:id="rId17"/>
    <pivotCache cacheId="2"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2"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95" i="1"/>
  <c r="M96" i="1"/>
  <c r="M97" i="1"/>
  <c r="M98" i="1"/>
  <c r="M99" i="1"/>
  <c r="M100" i="1"/>
  <c r="M101" i="1"/>
  <c r="M102" i="1"/>
  <c r="M103" i="1"/>
  <c r="M104" i="1"/>
  <c r="M105" i="1"/>
  <c r="M106" i="1"/>
  <c r="M107" i="1"/>
  <c r="M108" i="1"/>
  <c r="M109" i="1"/>
  <c r="M110" i="1"/>
  <c r="M86" i="1"/>
  <c r="M87" i="1"/>
  <c r="M88" i="1"/>
  <c r="M89" i="1"/>
  <c r="M90" i="1"/>
  <c r="M91" i="1"/>
  <c r="M92" i="1"/>
  <c r="M93" i="1"/>
  <c r="M94" i="1"/>
  <c r="M73" i="1"/>
  <c r="M74" i="1"/>
  <c r="M75" i="1"/>
  <c r="M76" i="1"/>
  <c r="M77" i="1"/>
  <c r="M78" i="1"/>
  <c r="M79" i="1"/>
  <c r="M80" i="1"/>
  <c r="M81" i="1"/>
  <c r="M82" i="1"/>
  <c r="M83" i="1"/>
  <c r="M84" i="1"/>
  <c r="M85" i="1"/>
  <c r="M58" i="1"/>
  <c r="M59" i="1"/>
  <c r="M60" i="1"/>
  <c r="M61" i="1"/>
  <c r="M62" i="1"/>
  <c r="M63" i="1"/>
  <c r="M64" i="1"/>
  <c r="M65" i="1"/>
  <c r="M66" i="1"/>
  <c r="M67" i="1"/>
  <c r="M68" i="1"/>
  <c r="M69" i="1"/>
  <c r="M70" i="1"/>
  <c r="M71" i="1"/>
  <c r="M72" i="1"/>
  <c r="M38" i="1"/>
  <c r="M39" i="1"/>
  <c r="M40" i="1"/>
  <c r="M41" i="1"/>
  <c r="M42" i="1"/>
  <c r="M43" i="1"/>
  <c r="M44" i="1"/>
  <c r="M45" i="1"/>
  <c r="M46" i="1"/>
  <c r="M47" i="1"/>
  <c r="M48" i="1"/>
  <c r="M49" i="1"/>
  <c r="M50" i="1"/>
  <c r="M51" i="1"/>
  <c r="M52" i="1"/>
  <c r="M53" i="1"/>
  <c r="M54" i="1"/>
  <c r="M55" i="1"/>
  <c r="M56" i="1"/>
  <c r="M5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 i="1"/>
  <c r="M4" i="1"/>
  <c r="M5" i="1"/>
  <c r="M6" i="1"/>
  <c r="M7" i="1"/>
  <c r="M2" i="1"/>
  <c r="I152" i="1"/>
  <c r="H152" i="1"/>
  <c r="G152" i="1"/>
  <c r="F152" i="1"/>
  <c r="E152" i="1"/>
  <c r="K151" i="1"/>
  <c r="L151" i="1"/>
  <c r="J152" i="1"/>
  <c r="J151" i="1"/>
  <c r="I151" i="1"/>
  <c r="H151" i="1"/>
  <c r="G151" i="1"/>
  <c r="F151" i="1"/>
  <c r="E151" i="1"/>
  <c r="D152" i="1"/>
  <c r="D15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2" i="1"/>
  <c r="H152" i="16"/>
  <c r="H151" i="16"/>
  <c r="I152" i="17"/>
  <c r="I151" i="17"/>
  <c r="D9" i="5"/>
  <c r="D10" i="5" s="1"/>
  <c r="D11" i="5" s="1"/>
  <c r="D12" i="5" s="1"/>
  <c r="D13" i="5" s="1"/>
  <c r="D14" i="5" s="1"/>
  <c r="D8" i="2"/>
  <c r="D9" i="2" s="1"/>
  <c r="D10" i="2" s="1"/>
  <c r="D11" i="2" s="1"/>
  <c r="D12" i="2" s="1"/>
  <c r="D13" i="2" s="1"/>
  <c r="E10" i="5" l="1"/>
  <c r="E11" i="5"/>
  <c r="E14" i="5"/>
  <c r="E13" i="2"/>
  <c r="E11" i="2"/>
  <c r="E12" i="2"/>
  <c r="C2" i="2"/>
  <c r="E9" i="5"/>
  <c r="E7" i="2"/>
  <c r="E13" i="5"/>
  <c r="E10" i="2"/>
  <c r="E8" i="5"/>
  <c r="E8" i="2"/>
  <c r="E12" i="5"/>
  <c r="E2" i="5"/>
  <c r="E9" i="2"/>
  <c r="D154" i="1"/>
</calcChain>
</file>

<file path=xl/sharedStrings.xml><?xml version="1.0" encoding="utf-8"?>
<sst xmlns="http://schemas.openxmlformats.org/spreadsheetml/2006/main" count="2689" uniqueCount="353">
  <si>
    <t>COMPANY NAME</t>
  </si>
  <si>
    <t>NMDC STEEL LIMITED</t>
  </si>
  <si>
    <t>PANVEL MUNICIPAL TRANSPORT LIMITED</t>
  </si>
  <si>
    <t>ODISHA COAL AND POWER LIMITED</t>
  </si>
  <si>
    <t>CHHATTISGARH MEGA STEEL LIMITED</t>
  </si>
  <si>
    <t>HARUP COAL CORPORATION LIMITED</t>
  </si>
  <si>
    <t>KERWA COAL LIMITED</t>
  </si>
  <si>
    <t>TRIPURA POWER GENERATION LIMITED</t>
  </si>
  <si>
    <t>VAS TRADEX OPC PRIVATE LIMITED</t>
  </si>
  <si>
    <t>ONKAR AND SONS TRADEWING OPC PRIVATE LIMITED</t>
  </si>
  <si>
    <t>DAATAR CONSULTANTS OPC PRIVATE LIMITED</t>
  </si>
  <si>
    <t>OLA CORPORATE SOLUTIONS OPC PRIVATE LIMITED</t>
  </si>
  <si>
    <t>BEST AWARENESS PROGRAM OPC PRIVATE LIMITED</t>
  </si>
  <si>
    <t>DREAM BULS AGRI IMPEX PRIVATE LIMITED</t>
  </si>
  <si>
    <t>AMRITNATH SEEDS PRIVATE LIMITED</t>
  </si>
  <si>
    <t>MAHI POMEGRANATE PRIVATE LIMITED</t>
  </si>
  <si>
    <t>AMULYA SANCHAY PRODUCER COMPANY LIMITED</t>
  </si>
  <si>
    <t>EKTA AGROVET PRIVATE LIMITED</t>
  </si>
  <si>
    <t>SARYU VALLAY AGRO PRIVATE LIMITED</t>
  </si>
  <si>
    <t>V5 ORGANIC BIOTECH PRIVATE LIMITED</t>
  </si>
  <si>
    <t>FICTILE OIL EXTRACTION PRIVATE LIMITED</t>
  </si>
  <si>
    <t>KYLIX INFRASTRUCTURES AND MINING PRIVATE LIMITED</t>
  </si>
  <si>
    <t>HIMALAYA CHILLING CENTER PRIVATE LIMITED</t>
  </si>
  <si>
    <t>RITA KITCHEN PRIVATE LIMITED</t>
  </si>
  <si>
    <t>NATURE'S TREAT FOODS PRIVATE LIMITED</t>
  </si>
  <si>
    <t>ZNK FOODS &amp; BEVERAGES PRIVATE LIMITED</t>
  </si>
  <si>
    <t>OURANOS FOODS AND BEVERAGES PRIVATE LIMITED</t>
  </si>
  <si>
    <t>ENERGETIC TEA &amp; SPICES PRIVATE LIMITED</t>
  </si>
  <si>
    <t>OM ESHA AGRO PRODUCTS PRIVATE LIMITED</t>
  </si>
  <si>
    <t>AJWA FOOD PRODUCTS INDIA PRIVATE LIMITED</t>
  </si>
  <si>
    <t>FORALL FOODS PRIVATE LIMITED</t>
  </si>
  <si>
    <t>RAJRAJESHWARI KHADYA PRIVATE LIMITED</t>
  </si>
  <si>
    <t>ROCKMOUNT ENTERPRISES PRIVATE LIMITED</t>
  </si>
  <si>
    <t>CHRISTY LINENS PRIVATE LIMITED</t>
  </si>
  <si>
    <t>VARNI TEXTILES PRIVATE LIMITED</t>
  </si>
  <si>
    <t>R R M TEXTILE PRIVATE LIMITED</t>
  </si>
  <si>
    <t>MALA FASHIONS PRIVATE LIMITED</t>
  </si>
  <si>
    <t>FINE COLORS RETAIL PRIVATE LIMITED</t>
  </si>
  <si>
    <t>COLORX CREATIONS PRIVATE LIMITED</t>
  </si>
  <si>
    <t>APSA PRINTECH PRIVATE LIMITED</t>
  </si>
  <si>
    <t>STUDIO NO.1 MEDIA MANAGEMENT PRIVATE LIMITED</t>
  </si>
  <si>
    <t>NALBORN PHARMATECH PRIVATE LIMITED</t>
  </si>
  <si>
    <t>ANNPRIDE PHARMACEUTICALS PRIVATE LIMITED</t>
  </si>
  <si>
    <t>GLOBSYN CHEMICALS &amp; PHARMACEUTICALS PRIVATE LIMITED</t>
  </si>
  <si>
    <t>WINCARE MEDIPHARMA PRIVATE LIMITED</t>
  </si>
  <si>
    <t>MALEO PHARMA PRIVATE LIMITED</t>
  </si>
  <si>
    <t>ATONE MICRONS PRIVATE LIMITED</t>
  </si>
  <si>
    <t>TIRUMALA TECHNOCAST PRIVATE LIMITED</t>
  </si>
  <si>
    <t>DJ ALLOYS PRIVATE LIMITED</t>
  </si>
  <si>
    <t>PRECISION &amp; AUSTEM PRIVATE LIMITED</t>
  </si>
  <si>
    <t>OCEANIC MARTECH CONSULTANCIES AND SERVICES PRIVATE LIMITED</t>
  </si>
  <si>
    <t>BHARATGRAPHICS ENGINEER PRIVATE LIMITED</t>
  </si>
  <si>
    <t>ECOINDIA ELECTROMECH PRIVATE LIMITED</t>
  </si>
  <si>
    <t>KOLKATA ELECTRONICS PRIVATE LIMITED</t>
  </si>
  <si>
    <t>HUAPTEC TELECOM INDIA PRIVATE LIMITED</t>
  </si>
  <si>
    <t>ANANTHA AEROSPACE ENGINEERING PRIVATE LIMITED</t>
  </si>
  <si>
    <t>PPAP AUTOMOTIVE TECHNOLOGY PRIVATE LIMITED</t>
  </si>
  <si>
    <t>DAY AND NIGHT FURNITURE PRIVATE LIMITED</t>
  </si>
  <si>
    <t>ROYAL ENRICH JEWELS PRIVATE LIMITED</t>
  </si>
  <si>
    <t>JEVELITE JEWELS PRIVATE LIMITED</t>
  </si>
  <si>
    <t>SPUNWELL COTFIBRE PRIVATE LIMITED</t>
  </si>
  <si>
    <t>SHREE GANESH KARA ENERGY PRIVATE LIMITED</t>
  </si>
  <si>
    <t>SOLARGISE GRAPP PURIZON SOLAR PARK PRIVATE LIMITED</t>
  </si>
  <si>
    <t>WAGON POWER SOLUTIONS PRIVATE LIMITED</t>
  </si>
  <si>
    <t>VVAS POWER AND TECHNO SOLUTIONS PRIVATE LIMITED</t>
  </si>
  <si>
    <t>NIVAK HOUSING AND PROPERTY DEVELOPERS PRIVATE LIMITED</t>
  </si>
  <si>
    <t>SKANDAAVANI PROPERTIES PRIVATE LIMITED</t>
  </si>
  <si>
    <t>TAAPASI PROPERTIES PRIVATE LIMITED</t>
  </si>
  <si>
    <t>KING MAKERS REAL ESTATES PRIVATE LIMITED</t>
  </si>
  <si>
    <t>SHREEM SPACEBUILD INFRACON PRIVATE LIMITED</t>
  </si>
  <si>
    <t>SSEPL PROJECTS PRIVATE LIMITED</t>
  </si>
  <si>
    <t>BSV PROJECTS PRIVATE LIMITED</t>
  </si>
  <si>
    <t>AAA TRADERS AND PROMOTERS PRIVATE LIMITED</t>
  </si>
  <si>
    <t>A R AGGREGATES PRIVATE LIMITED</t>
  </si>
  <si>
    <t>NBS CREATIONS PRIVATE LIMITED</t>
  </si>
  <si>
    <t>GURUTTAM CONSTRUCTIONS &amp; ENGINEERS PRIVATE LIMITED</t>
  </si>
  <si>
    <t>SATGURU VALUERS PRIVATE LIMITED</t>
  </si>
  <si>
    <t>KANCHANMANI PROPERTIES PRIVATE LIMITED</t>
  </si>
  <si>
    <t>GSG INFRAVENTURES PRIVATE LIMITED</t>
  </si>
  <si>
    <t>ADR BUILTECH PRIVATE LIMITED</t>
  </si>
  <si>
    <t>SHIVANI AUTOMOTIVES AND SYSTEMS PRIVATE LIMITED</t>
  </si>
  <si>
    <t>SRDS IMPORTERS PRIVATE LIMITED</t>
  </si>
  <si>
    <t>MANIAR ENTERPRISES PRIVATE LIMITED</t>
  </si>
  <si>
    <t>GREENKART RECYCLING PRIVATE LIMITED</t>
  </si>
  <si>
    <t>MADHAVA COMMUNICATION PRIVATE LIMITED</t>
  </si>
  <si>
    <t>URITI EXPORTS &amp; IMPORTS PRIVATE LIMITED</t>
  </si>
  <si>
    <t>ARCHARD OIL IMPEX PRIVATE LIMITED</t>
  </si>
  <si>
    <t>RAJWARDHAN INTERNATIONAL PRIVATE LIMITED</t>
  </si>
  <si>
    <t>BAGRODIA SUPERMARKETS PRIVATE LIMITED</t>
  </si>
  <si>
    <t>URBAN TOAD RETAIL PRIVATE LIMITED</t>
  </si>
  <si>
    <t>PANDIA GEMS PRIVATE LIMITED</t>
  </si>
  <si>
    <t>PRAMAH CREATIONS PRIVATE LIMITED</t>
  </si>
  <si>
    <t>KISHAR RETAIL PRIVATE LIMITED</t>
  </si>
  <si>
    <t>BAZAARDEKHO INTERNET PRIVATE LIMITED</t>
  </si>
  <si>
    <t>MUMBAI FISHMONGERS PRIVATE LIMITED</t>
  </si>
  <si>
    <t>FORMULA TWENTY ONE MARKETING PRIVATE LIMITED</t>
  </si>
  <si>
    <t>LETS BUYSAREES ONLINE SERVICE PRIVATE LIMITED</t>
  </si>
  <si>
    <t>MRO MART PRIVATE LIMITED</t>
  </si>
  <si>
    <t>ALMONDS SALES PRIVATE LIMITED</t>
  </si>
  <si>
    <t>LOGJET INTERNATIONAL PRIVATE LIMITED</t>
  </si>
  <si>
    <t>SINDHUJA VENTURES PRIVATE LIMITED</t>
  </si>
  <si>
    <t>PREMIUM HOME DECOR PRIVATE LIMITED</t>
  </si>
  <si>
    <t>AMITOJ VENTURES PRIVATE LIMITED</t>
  </si>
  <si>
    <t>ASOARES TRADES PRIVATE LIMITED</t>
  </si>
  <si>
    <t>SEVAKUNJ NETWORK SOLUTIONS INDIA PRIVATE LIMITED</t>
  </si>
  <si>
    <t>VAILANKANNI PACKAGING PRIVATE LIMITED</t>
  </si>
  <si>
    <t>AKBARALLYS STORES PRIVATE LIMITED</t>
  </si>
  <si>
    <t>ELLIOTS FOODS PRIVATE LIMITED</t>
  </si>
  <si>
    <t>SACHI RESTAURANT &amp; CATERING PRIVATE LIMITED</t>
  </si>
  <si>
    <t>RAGHUVANSHI HOSPITALITY PRIVATE LIMITED</t>
  </si>
  <si>
    <t>TRANSCORE GLOBAL LOGISTICS PRIVATE LIMITED</t>
  </si>
  <si>
    <t>FELLOWSHIP ENTERPRISES PRIVATE LIMITED</t>
  </si>
  <si>
    <t>AEROSTAR GLOBAL LOGISTICS INDIA PRIVATE LIMITED</t>
  </si>
  <si>
    <t>MARRY TOURS AND TRAVELS INDIA PRIVATE LIMITED</t>
  </si>
  <si>
    <t>ABHIRANG'S TRAVELKRAFT PRIVATE LIMITED</t>
  </si>
  <si>
    <t>VEDANT CLEARING AND FORWARDING PRIVATE LIMITED</t>
  </si>
  <si>
    <t>ANACONDA COMMUNICATIONS INDIA PRIVATE LIMITED</t>
  </si>
  <si>
    <t>GENIUSTEL SERVICES PRIVATE LIMITED</t>
  </si>
  <si>
    <t>HELMER TECHNOLOGIES PRIVATE LIMITED</t>
  </si>
  <si>
    <t>SRI SELVANAYAKI AMMAN CHIT FUNDS PRIVATE LIMITED</t>
  </si>
  <si>
    <t>SOUCHA CHITS PRIVATE LIMITED</t>
  </si>
  <si>
    <t>SWARAJ RETIREMENT SOLUTIONS PRIVATE LIMITED</t>
  </si>
  <si>
    <t>TG INFRA &amp; LOGISTICS PRIVATE LIMITED</t>
  </si>
  <si>
    <t>MADHYAWART BUILDCON PRIVATE LIMITED</t>
  </si>
  <si>
    <t>KANDIAMMAN REALTORS AND DEVELOPERS PRIVATE LIMITED</t>
  </si>
  <si>
    <t>KANDIAMMAN PROPERTIES AND HOLDINGS PRIVATE LIMITED</t>
  </si>
  <si>
    <t>NAUTANWA LAND DEVELOPERS &amp; MARKETING PRIVATE LIMITED</t>
  </si>
  <si>
    <t>PROPERTY MEGAMART REALTY PRIVATE LIMITED</t>
  </si>
  <si>
    <t>S UNNATI DEVELOPER AND PROMOTERS PRIVATE LIMITED</t>
  </si>
  <si>
    <t>MR INFRAPLANNER PRIVATE LIMITED</t>
  </si>
  <si>
    <t>AIR INFRATECH PRIVATE LIMITED</t>
  </si>
  <si>
    <t>SREEDEEP REALTY PRIVATE LIMITED</t>
  </si>
  <si>
    <t>AARAA REAL NEEDS INDIA PRIVATE LIMITED</t>
  </si>
  <si>
    <t>HANGSESWARI REALTY MANAGEMENT PRIVATE LIMITED</t>
  </si>
  <si>
    <t>CEYONE REAL ESTATE PRIVATE LIMITED</t>
  </si>
  <si>
    <t>CITY CENTER INFRA AND DEVELOPERS PRIVATE LIMITED</t>
  </si>
  <si>
    <t>PADALA HOUSING DEVELOPERS PRIVATE LIMITED</t>
  </si>
  <si>
    <t>SBL BUILDERS PRIVATE LIMITED</t>
  </si>
  <si>
    <t>JAI BABA MAST NATH BHUMI CONSTRUCTION PRIVATE LIMITED</t>
  </si>
  <si>
    <t>RISE INDIA REALTY PRIVATE LIMITED</t>
  </si>
  <si>
    <t>JANNOVATE TECHNOLOGIES PRIVATE LIMITED</t>
  </si>
  <si>
    <t>KAYENAT MIS ENTERPRISE &amp; IT SOLUTIONS PRIVATE LIMITED</t>
  </si>
  <si>
    <t>SATYOLOGY SOLUTIONS PRIVATE LIMITED</t>
  </si>
  <si>
    <t>ONESKY OFFSHORE PRIVATE LIMITED</t>
  </si>
  <si>
    <t>CHETAN POLIMERS PRIVATE LIMITED</t>
  </si>
  <si>
    <t>HAPPY RELIABLE SURGERIES PRIVATE LIMITED</t>
  </si>
  <si>
    <t>CODEEXCELLENCE TECHNOLOGIES PRIVATE LIMITED</t>
  </si>
  <si>
    <t>INDEX INFRATECH PRIVATE LIMITED</t>
  </si>
  <si>
    <t>ACTIVET HEALTHCARE PRIVATE LIMITED</t>
  </si>
  <si>
    <t>QANKA ANIMATION STUDIO PRIVATE LIMITED</t>
  </si>
  <si>
    <t>ADDRESS</t>
  </si>
  <si>
    <t>C/O Nmdc Iron &amp; Steel Plant     Nagarnar Chhattisgarh India 494001</t>
  </si>
  <si>
    <t>Panvel Municipal Council Taluka Panvel   Panvel Maharashtra India 410206</t>
  </si>
  <si>
    <t>Plot No. N-3/135, Irc Village, Nayapalli     Bhubaneswar Orissa India 751015</t>
  </si>
  <si>
    <t>Ispat Bhawan Bhilai, Sector 1   Bhilai Chhattisgarh India 490001</t>
  </si>
  <si>
    <t>C-7, Urja Bhawan Sector-6   Panchkula Haryana India 134109</t>
  </si>
  <si>
    <t>Sona Khan Bhawan Ring Road No 1, Village Purena   Raipur Chhattisgarh India 492001</t>
  </si>
  <si>
    <t>Bidyut Bhavan, North Banamalipur Agartala.Pin - 799001   Agartala Tripura India 799001</t>
  </si>
  <si>
    <t>Fl. No. 109, S. No. 207/2/1, Ramnagari,  Shastri Chowk, Alandi Rd, Bhosari,    Pune Maharashtra India 411039</t>
  </si>
  <si>
    <t>No.163, 3Rd Floor, 17Th Main,  48Th Cross, 3Rd Block, Rajajinagar,   Bangalore Karnataka India 560010</t>
  </si>
  <si>
    <t>228/9A, Saket Nagar     Bhopal Madhya Pradesh India 462000</t>
  </si>
  <si>
    <t>27-9-27/1, Digumarthi Vari St, Beside Indira Convent,   Kakinada Andhra Pradesh India 533001</t>
  </si>
  <si>
    <t>Old Post Office  Benisagar   Panna Madhya Pradesh India 488001</t>
  </si>
  <si>
    <t>D-272, Vibhuti Khand Gomti Nagar   Lucknow Uttar Pradesh India 226010</t>
  </si>
  <si>
    <t xml:space="preserve"> H. No 1003,  Sector 7 Extention   Gurgaon Haryana India 122001</t>
  </si>
  <si>
    <t>210, Aamarpali Appartments 56 I P Extn Patpar Ganj   Delhi Delhi India 110092</t>
  </si>
  <si>
    <t>H1/49A, Blk H-1, Kh No. 109/20,  Gali No. 25, Back Side Rajapuri, Uttam Nagar   New Delhi Delhi India 110059</t>
  </si>
  <si>
    <t>104, Shilay Industrial Estate, 1St Floor, 8 Udyog  Off. S. V. Road, Goregaon West   Mumbai Maharashtra India 400062</t>
  </si>
  <si>
    <t>Ground Floor ,Opp Guru Nanak Dev Multi Specialist Hospital, Near Goindwal   Tarntaran Punjab India 143401</t>
  </si>
  <si>
    <t>E-2/68 Arera Colony   Bhopal Madhya Pradesh India 462016</t>
  </si>
  <si>
    <t>45 Mahabali Bhawan Opp Rajput Hostel Station Road   Jaipur Rajasthan India 302006</t>
  </si>
  <si>
    <t>H-202 Dev Residency Opp. Nirman Home New S.G. Road Gota   Ahmedabad Gujarat India 382481</t>
  </si>
  <si>
    <t>Katghar, Gulab Bari Behind Krishna Colony   Moradabad Uttar Pradesh India 244001</t>
  </si>
  <si>
    <t>Lagarpura Mairwa   Siwan Bihar India 841239</t>
  </si>
  <si>
    <t>69, Khurdabad Colony Faizabad   Faizabad Uttar Pradesh India 224001</t>
  </si>
  <si>
    <t>Ground Floor, 45/15, Mosque Street, Vadapalani   Chennai Tamil Nadu India 600026</t>
  </si>
  <si>
    <t>H.No.456 Aadharshila East Bloack Barkheda Pathani   Bhopal Madhya Pradesh India 462010</t>
  </si>
  <si>
    <t>H.No.5-11, Angalakuduru Village Angalakuduru Post, Tenali Mandal   Tenali Andhra Pradesh India 522211</t>
  </si>
  <si>
    <t>D. No. 23-926-1/2, Reddy Nagar Vinukonda   Guntur Andhra Pradesh India 522647</t>
  </si>
  <si>
    <t>Ground Floor, D-200 Saket,   New Delhi Delhi India 110017</t>
  </si>
  <si>
    <t>41-E, Ashoka Avenue, Sainik Farms   New Delhi Delhi India 110062</t>
  </si>
  <si>
    <t>616 Ild Trade Centre Sector-47, Sohna Road   Gurgaon Haryana India 122018</t>
  </si>
  <si>
    <t>59-A/19, Plot No.44, F/F, Gali No.- 3, Guru Nanakpura,Laxmi Nagar   Delhi Delhi India 110092</t>
  </si>
  <si>
    <t>57/4 Rehman Building Kh No. West Rohtash Nagar, Near Bus Stand   Delhi Delhi India 110032</t>
  </si>
  <si>
    <t>91, Ashoka Place Exhibition Road   Patna Bihar India 800001</t>
  </si>
  <si>
    <t>Shop No 2852/15/1 Bh Hotel Patel Chappi Pirojpura Road,Chhapi,Vadgam   Chhapi Gujarat India 385210</t>
  </si>
  <si>
    <t>C-4,Kachnar Shikhar Vineet Talkies   Jabalpur Madhya Pradesh India 482002</t>
  </si>
  <si>
    <t>Near Old Krishi Upaj Mandi Gauri Shankar Rice Mill Complex, Raipur Road   Dhamtari Chhattisgarh India 493773</t>
  </si>
  <si>
    <t>Old No 5 New No 17 Sivanandam Colony Korattur,   Chennai Tamil Nadu India 600080</t>
  </si>
  <si>
    <t>Door.No.151/11, Nehru Nagar, Kollapatti, Animoor Post, Tiruchengode - 637211   Tiruchengode Tamil Nadu India 637211</t>
  </si>
  <si>
    <t>17, Narmad Nagar, Varachha Main Road   Surat Gujarat India 395006</t>
  </si>
  <si>
    <t>Gf/52, Kishan Dayal Market, Nr Vijay Mill Petrol Pump, Naroda Road,   Ahmedabad Gujarat India 380025</t>
  </si>
  <si>
    <t>Flat No 202, 7-1-80, Anand Nilayam Ameerpet   Hyderabad Telangana India 500016</t>
  </si>
  <si>
    <t>552,14Th Main,22Nd Cross, 3Rd Sector,Hsr Layout   Bangalore Karnataka India 560102</t>
  </si>
  <si>
    <t>29, Shibtolla Street     Kolkata West Bengal India 700007</t>
  </si>
  <si>
    <t>B-62/7, Naraina Industrial Area Phase Ii   New Delhi Delhi India 110028</t>
  </si>
  <si>
    <t>No. 1, Gandhi Road, Gill Nagar Extn Choolaimedu   Chennai Tamil Nadu India 600094</t>
  </si>
  <si>
    <t>House No.-570, Kh. No.- 42/17/2, Landmark Mohalla Peepal Wala, Village Badli   New Delhi Delhi India 110042</t>
  </si>
  <si>
    <t>R274, 1St Floor, Street 12, R Park Laxmi Nagar   New Delhi Delhi India 110092</t>
  </si>
  <si>
    <t>Sannidhi Apartment Ground Floor 20 R.N. Tagore Road   Kolkata West Bengal India 700056</t>
  </si>
  <si>
    <t>C-10 Vaishali Nagar     Jaipur Rajasthan India 302012</t>
  </si>
  <si>
    <t>8-2047-1, Kothai Illam, Second Cross Street Chennai Salai, Cresent Nagar,K. Karuppur   Kumbakonam Tamil Nadu India 612501</t>
  </si>
  <si>
    <t>Shop F-1, Bapa K Plaza, 1St Floor, B/H Vishal Furniture, 8-A National High Way   Morbi Gujarat India 363641</t>
  </si>
  <si>
    <t>Flat No A/12, Shaligram-3 Prahladnagar Road, Vejalpur   Ahmedabad Gujarat India 380051</t>
  </si>
  <si>
    <t>C-12, Amarnagar Co.Op. Hsg. Soc., C/O. Amar Appt. Nr. Rameshwar Mahadev, Meghaninagar   Ahmedabad Gujarat India 380016</t>
  </si>
  <si>
    <t>Gc, Alsa Glenridge 32, Langford Road   Bangalore Karnataka India 560025</t>
  </si>
  <si>
    <t>F No.-402, Vidisha Cghs Patpar Ganj   New Delhi Delhi India 110092</t>
  </si>
  <si>
    <t>D-403 Floor 4Th Mount Classic Ii Yogi,Hills Mulund W   Mumbai Maharashtra India 400080</t>
  </si>
  <si>
    <t>11B, Omkar House, Himatsingh Park B/H, Sanskardham School, Chharwada Road   Vapi Gujarat India 396191</t>
  </si>
  <si>
    <t>1,Vidyasagar Sarani Silpara Busket Ball Ground,Behala   Kolkata West Bengal India 700008</t>
  </si>
  <si>
    <t># 57/2, G Flr, Jayachamarajendra Industrial Estate 8Th Main, 2Nd Stage, Yelachenahalli  Kanakapura Rd   Bangalore Karnataka India 560062</t>
  </si>
  <si>
    <t>Plot No.50/A, S V Coop Industrial Estate, Balanagar   Hyderabad Telangana India 500037</t>
  </si>
  <si>
    <t>54, Okhla Industrial Estate, Phase Iii   New Delhi Delhi India 110020</t>
  </si>
  <si>
    <t>F/C-5, F/F Flat No-D/1/5 Abul Fazal Encl Part Ii, Kh-351, Shaheen Bagh   New Delhi Delhi India 110025</t>
  </si>
  <si>
    <t>Private No. 1, 3Rd Floor, 2802, Gali No. 19-20, Beadon Pura, Karol Bagh, Near Main Road   New Delhi Delhi India 110005</t>
  </si>
  <si>
    <t>1-B, Laxman Colony Shyam Nagar   Jaipur Rajasthan India 302019</t>
  </si>
  <si>
    <t>Shop No 101, Pada Seth Ni Dukan Gopnath Road, Talaja   Bhavnagar Gujarat India 364140</t>
  </si>
  <si>
    <t>Shri Harisinhji Mahida Bhavan Shree Ganesh Khand Udyog Sahakari Mandli Ltd.   Vataria Gujarat India 393001</t>
  </si>
  <si>
    <t>135/A 35 , 9Th Main Rmv Extension, Sadashivnagar   Bangalore Karnataka India 560080</t>
  </si>
  <si>
    <t>Mathrushree Nilaya, No15 Ananthapura, Yelahanka   Bangalore Karnataka India 560064</t>
  </si>
  <si>
    <t>No.156, Kodige Halli, 3Rd Main, Amco Layout, Sahakaranagar Post,   Bangalore Karnataka India 560092</t>
  </si>
  <si>
    <t>D.No.77/1, First Floor Post Office Odai 1St Cross Street   Theni Tamil Nadu India 625531</t>
  </si>
  <si>
    <t>#14,3Rd Floor, Subhasri Complex,Chinnapanahalli, Outer Ring Road,Above Vinayaka Skoda Car Show Room   Bangalore Karnataka India 560037</t>
  </si>
  <si>
    <t>#14,3Rd Floor, Subhasri Complex,Chinnapanahalli Outer Ring Road,Above Vinayaka Skoda Car Show Room   Bangalore Karnataka India 560037</t>
  </si>
  <si>
    <t>Shop No. 1/2/3, Jagdamba Appt., Jaripatka Police Station   Nagpur Maharashtra India 440014</t>
  </si>
  <si>
    <t>Ug 31, Ascon Plaza, Anand Mahal Road,   Surat Gujarat India 395009</t>
  </si>
  <si>
    <t>Flno B/17, Pradnya Tej,Sno 54/3, Nr Pradnya Park, Kothrud   Pune Maharashtra India 411038</t>
  </si>
  <si>
    <t>7, Kempegoda Hbcs, Kattriguppe Bsk 3Rd Stage, Srinivasanagar   Bangalore Karnataka India 560085</t>
  </si>
  <si>
    <t>3362-Al,8Th Street, Af Block,Anna Nagar,   Chennai Tamil Nadu India 600040</t>
  </si>
  <si>
    <t>Ii Floor, Am 65/21, Plot No: 2976-1, 14Th Main Road, Shanthi Colony, Anna Nagar West   Chennai Tamil Nadu India 600040</t>
  </si>
  <si>
    <t>At/Po. Bhuban, Ward No.8, Bhuban Nac   Dhenkanal Orissa India 759017</t>
  </si>
  <si>
    <t>House No. 771/3 Village Nathupur Tehsil Gurgaon   Gurgaon Haryana India 122002</t>
  </si>
  <si>
    <t>House No 1/4018 Loni Road, Ram Nagar Extn.   New Delhi Delhi India 110032</t>
  </si>
  <si>
    <t>Fc 06, Film City Sector-16A   Noida Uttar Pradesh India 201301</t>
  </si>
  <si>
    <t>Plot No. 08, 3 Pandit Nagar Chakbast Road   Lucknow Uttar Pradesh India 226018</t>
  </si>
  <si>
    <t>43  Green  Colony Garh Road   Meerut Uttar Pradesh India 250004</t>
  </si>
  <si>
    <t>House No 45/142-70/3, Venus Colony,Venkata Ramana Colony,   Kurnool Andhra Pradesh India 518003</t>
  </si>
  <si>
    <t>3Rd Floor, 49/65 Naya Ganj   Kanpur Uttar Pradesh India 208001</t>
  </si>
  <si>
    <t>195, Bhagwan Mahavir Path Tatarpur   Bhagalpur Bihar India 812002</t>
  </si>
  <si>
    <t>H.No. Rz-19, G/F P No.24 Raghu Nagar Dabri   New Delhi Delhi India 110045</t>
  </si>
  <si>
    <t>23-B Albert Road Opp Hotel Kumar International   Amritsar Punjab India 143001</t>
  </si>
  <si>
    <t>Door No.2-4D-35, Mig-1B-98, Sector-6 M.V.P. Colony   Visakhapatnam Andhra Pradesh India 530017</t>
  </si>
  <si>
    <t>No-82, Motor Warehouse Palakkarai   Trichy Tamil Nadu India 620001</t>
  </si>
  <si>
    <t>House No 1026 Sector 37   Faridabad Haryana India 121003</t>
  </si>
  <si>
    <t>6 Lyons Range   Kolkata West Bengal India 700001</t>
  </si>
  <si>
    <t>3F021 Ridgewood Estate Dlf City Phase Iv   Gurgaon Haryana India 122009</t>
  </si>
  <si>
    <t>Hotel Yubraj, Charu Arcade, Stall No.- 10 Ground Floor, B S Road   Cooch Behar West Bengal India 736101</t>
  </si>
  <si>
    <t>H.No. 497/48, New Basti, Babuganj     Lucknow Uttar Pradesh India 226020</t>
  </si>
  <si>
    <t>399 Hig Housing Board Colony   Palwal Haryana India 121102</t>
  </si>
  <si>
    <t>D-6/4 F/F Dda Flats Sarai Khalil   Delhi Delhi India 110006</t>
  </si>
  <si>
    <t>Off 124, Pl 8, Annapurna Bld, First Floor, Sector -18, Sanpada, Turba, Navi Mumbai   Mumbai Maharashtra India 400705</t>
  </si>
  <si>
    <t>C/O Premrajji Jain, Paras Complex Amdi Mand, Station Road   Durg Chhattisgarh India 491001</t>
  </si>
  <si>
    <t>New No 13/1 , Old No 9/14A , Esadian Street Jalladianpet Road, Pallikaranai   Chennai Tamil Nadu India 600100</t>
  </si>
  <si>
    <t>B-85, Bais Godam Industrial Area     Jaipur Rajasthan India 302006</t>
  </si>
  <si>
    <t>240, Firoz Gandhi Colony     Gurgaon Haryana India 122001</t>
  </si>
  <si>
    <t>H.No:1-120/M/T/102, Teja Block, My Home Navadweepa Hitech City Road, Madhapur,   Hyderabad Telangana India 500081</t>
  </si>
  <si>
    <t>Near Bk. No. 1061, Ayodhya Nagar, Opp: Pharmacy College Hotel, O.T. Section.   Ulhasnagar Maharashtra India 421003</t>
  </si>
  <si>
    <t>S-131, 3Rd Floor Greater Kailash 1   New Delhi Delhi India 110048</t>
  </si>
  <si>
    <t>44, Retiwala Compound, S.V. Road, Santacruz(West)   Mumbai Maharashtra India 400052</t>
  </si>
  <si>
    <t>A/14, Vishnukrupa Society, Opp. Seven Seas Mall, Nr. Hotel Nidra, Fatehgunj,   Vadodara Gujarat India 390002</t>
  </si>
  <si>
    <t>Flat No-591 Akshardham Apptt Dda Pkt-3 Sec-19 Dwarka   New Delhi Delhi India 110075</t>
  </si>
  <si>
    <t>No.44, 1St Cross, Sai Nagar 1St Phase Ambabhavani Temple Road, Chikkabettahalli, Vidyaranyapura   Bengaluru Karnataka India 560097</t>
  </si>
  <si>
    <t>Room No.1, Basement Floor, 177, Bombay Life Bldg., 45-47, Veer Nariman Road, Fort   Mumbai Maharashtra India 400023</t>
  </si>
  <si>
    <t>6, Sivagamipuram 1St Cross Street Thiruvamniyur   Chennai Tamil Nadu India 600041</t>
  </si>
  <si>
    <t>No:30, Saint Annes Convert Street Ponmeni   Madurai Tamil Nadu India 625010</t>
  </si>
  <si>
    <t>N 9/40 G.P. Sant Gopal Nagar Patia Bazardihan   Varanasi Uttar Pradesh India 221009</t>
  </si>
  <si>
    <t>G-56-D Raj Nagar, Palam Colony Dda Park   New Delhi Delhi India 110077</t>
  </si>
  <si>
    <t>Dr. Richard Howell (General Secretary), S/F Rz-122, Kh. No. 29/105, Vaishali Colony, Palam   New Delhi Delhi India 110045</t>
  </si>
  <si>
    <t>No.95, 1St Floor, 3Rd Cross, M.E.S Colony, Konena Agrahara, H.A.L Post,   Bangalore Karnataka India 560017</t>
  </si>
  <si>
    <t>F 106 Perfect Plaza First Floor Beema Kunj Kolar Road Bhopal   Bhopal Madhya Pradesh India 462001</t>
  </si>
  <si>
    <t>C Block, Shreenath Appartment, Behind Vyasvadi,  Nava Vadaj,   Ahmedabad Gujarat India 380013</t>
  </si>
  <si>
    <t>S-12/30, 2Nd Floor, Haware Centurion Commercial Complex, Plot No- 88 - 91, Sector-19A, Nerul   Navi Mumbai Maharashtra India 400706</t>
  </si>
  <si>
    <t>Plot No.11,Flat No.F2, 1St Floor Ragamalika Apt, Sahana Flts,Kannadapalayam, Vasantham Ngr,Tambaram   Chennai Tamil Nadu India 600045</t>
  </si>
  <si>
    <t>B-30 Sector-63   Noida Uttar Pradesh India 201305</t>
  </si>
  <si>
    <t>R-2/17 Rajnagar   Ghaziabad Uttar Pradesh India 201002</t>
  </si>
  <si>
    <t>Door No.173/Da3, Sirumugai Road Mettupalayam   Coimbatore Tamil Nadu India 641301</t>
  </si>
  <si>
    <t>Flat No- 102, 7-1-396/2-8, Sai Keerti Towers B K Guda,S R Nagar   Hyderabad Telangana India 500038</t>
  </si>
  <si>
    <t>102, Kachnar City, Phase Ii Vijay Nagar   Jabalpur Madhya Pradesh India 482002</t>
  </si>
  <si>
    <t>6-1-72, A-503, Shree Mahalakshmi Meadows Lakdikapul   Hyderabad Telangana India 500004</t>
  </si>
  <si>
    <t>18 &amp; 19 Gupta Ground   Hoshangabad Madhya Pradesh India 461001</t>
  </si>
  <si>
    <t>107-1, West Periasamy Road R S Puram   Coimbatore Tamil Nadu India 641002</t>
  </si>
  <si>
    <t>Purana Nautanwa Nautanwa   Nautanwa Uttar Pradesh India 273164</t>
  </si>
  <si>
    <t>Shop No 138, 2Nd Floor, Fantasia Multiplex And Intertainment Complex, Plot No 47, Sector 30A,   Navi Mumbai Maharashtra India 400705</t>
  </si>
  <si>
    <t>Gk-Ii/198 Ff-I Indrapuram   Ghaziabad Uttar Pradesh India 201010</t>
  </si>
  <si>
    <t>Khasra No. - 03, Near National Trading Chinhat   Lucknow Uttar Pradesh India 227105</t>
  </si>
  <si>
    <t>10/1, Topsia Road (S)     Kolkata West Bengal India 700046</t>
  </si>
  <si>
    <t>Sreedeep Tower, A/32, Central Road H.B. Town, P.O. Sodepur   Kolkata West Bengal India 700110</t>
  </si>
  <si>
    <t>No.4/711,  Lakshmi Nagar Thoppampatti Post   Coimbatore Tamil Nadu India 641017</t>
  </si>
  <si>
    <t>2/G,S.C.Mukherjee Street,Hatirkul Po-Konnagar,District-Hooghly   Hooghly West Bengal India 712235</t>
  </si>
  <si>
    <t>150 Sheesh Mahal   Meerut Uttar Pradesh India 250001</t>
  </si>
  <si>
    <t>Dhan Laxmi Complex,  2Nd Floor, Dr Mansoor Hasan Lane, 15Th Ashok Marg, Hazratganj   Lucknow Uttar Pradesh India 226001</t>
  </si>
  <si>
    <t>10-1-611/51, West Maradpally   Secunderabad Telangana India 500003</t>
  </si>
  <si>
    <t>Sco-59, Top Floor Sector 32C   Chandigarh Chandigarh India 160032</t>
  </si>
  <si>
    <t>Vpo Bohar Rohtak   Rohtak Haryana India 124001</t>
  </si>
  <si>
    <t>Door No 8 Perumal Koil Street Kundrathur   Chennai Tamil Nadu India 600069</t>
  </si>
  <si>
    <t>Palm #105, Sjr Park Vista Apts., Off Sarjapur Main Road, Haralur Road, Ambalipura   Bangalore Karnataka India 560102</t>
  </si>
  <si>
    <t>18-7-423/A/641/B, Aman Nagar, Talabkatta,Charminar,   Hyderabad Telangana India 500023</t>
  </si>
  <si>
    <t>Dr. No. 22C-10-46, Badeti Street, Power Pet,   Eluru Andhra Pradesh India 534002</t>
  </si>
  <si>
    <t>6, Rajdhani Appartments, Opp. Shri Hinglajmata Mandir Road,  India Colony   Ahmedabad Gujarat India 380024</t>
  </si>
  <si>
    <t>Sales Summery</t>
  </si>
  <si>
    <t>Date</t>
  </si>
  <si>
    <t>Sales Amount</t>
  </si>
  <si>
    <t>Row Labels</t>
  </si>
  <si>
    <t>Grand Total</t>
  </si>
  <si>
    <t>Apr</t>
  </si>
  <si>
    <t>Sum of Sales Amount</t>
  </si>
  <si>
    <t>Month</t>
  </si>
  <si>
    <t>DATE</t>
  </si>
  <si>
    <t>1 APR(MONDAY)</t>
  </si>
  <si>
    <t>2 APR(Tuesday)</t>
  </si>
  <si>
    <t>3 APR(Wednesday)</t>
  </si>
  <si>
    <t>4 APR(Thursday)</t>
  </si>
  <si>
    <t>5 APR(Friday)</t>
  </si>
  <si>
    <t>6 APR(Saturday)</t>
  </si>
  <si>
    <t>7 APR(Sunday)</t>
  </si>
  <si>
    <t>MAX</t>
  </si>
  <si>
    <t>MIN</t>
  </si>
  <si>
    <t>region</t>
  </si>
  <si>
    <t>Count of region</t>
  </si>
  <si>
    <t>Column Labels</t>
  </si>
  <si>
    <t>NORTH</t>
  </si>
  <si>
    <t xml:space="preserve">NORTH </t>
  </si>
  <si>
    <t>Bidyut Bhavan, NORTH Banamalipur Agartala.Pin - 799001   Agartala Tripura India 799001</t>
  </si>
  <si>
    <t xml:space="preserve">SOUTH </t>
  </si>
  <si>
    <t>SOUTH</t>
  </si>
  <si>
    <t>WEST</t>
  </si>
  <si>
    <t>EAST</t>
  </si>
  <si>
    <t>H.No.456 Aadharshila EAST Bloack Barkheda Pathani   Bhopal Madhya Pradesh India 462010</t>
  </si>
  <si>
    <t>104, Shilay Industrial Estate, 1St Floor, 8 Udyog  Off. S. V. Road, Goregaon WEST   Mumbai Maharashtra India 400062</t>
  </si>
  <si>
    <t>57/4 Rehman Building Kh No. WEST Rohtash Nagar, Near Bus Stand   Delhi Delhi India 110032</t>
  </si>
  <si>
    <t>29, Shibtolla Street     Kolkata WEST Bengal India 700007</t>
  </si>
  <si>
    <t>Sannidhi Apartment Ground Floor 20 R.N. Tagore Road   Kolkata WEST Bengal India 700056</t>
  </si>
  <si>
    <t>1,Vidyasagar Sarani Silpara Busket Ball Ground,Behala   Kolkata WEST Bengal India 700008</t>
  </si>
  <si>
    <t>Ii Floor, Am 65/21, Plot No: 2976-1, 14Th Main Road, Shanthi Colony, Anna Nagar WEST   Chennai Tamil Nadu India 600040</t>
  </si>
  <si>
    <t>6 Lyons Range   Kolkata WEST Bengal India 700001</t>
  </si>
  <si>
    <t>Hotel Yubraj, Charu Arcade, Stall No.- 10 Ground Floor, B S Road   Cooch Behar WEST Bengal India 736101</t>
  </si>
  <si>
    <t>44, Retiwala Compound, S.V. Road, Santacruz(WEST)   Mumbai Maharashtra India 400052</t>
  </si>
  <si>
    <t>107-1, WEST Periasamy Road R S Puram   Coimbatore Tamil Nadu India 641002</t>
  </si>
  <si>
    <t>10/1, Topsia Road (S)     Kolkata WEST Bengal India 700046</t>
  </si>
  <si>
    <t>Sreedeep Tower, A/32, Central Road H.B. Town, P.O. Sodepur   Kolkata WEST Bengal India 700110</t>
  </si>
  <si>
    <t>2/G,S.C.Mukherjee Street,Hatirkul Po-Konnagar,District-Hooghly   Hooghly WEST Bengal India 712235</t>
  </si>
  <si>
    <t>10-1-611/51, WEST Maradpally   Secunderabad Telangana India 500003</t>
  </si>
  <si>
    <t>Sum of 1 APR(MONDAY)</t>
  </si>
  <si>
    <t>Sum of 2 APR(Tuesday)</t>
  </si>
  <si>
    <t>Sum of 3 APR(Wednesday)</t>
  </si>
  <si>
    <t>Sum of 4 APR(Thursday)</t>
  </si>
  <si>
    <t>Sum of 5 APR(Friday)</t>
  </si>
  <si>
    <t>Sum of 6 APR(Saturday)</t>
  </si>
  <si>
    <t>Sum of 7 APR(Sunday)</t>
  </si>
  <si>
    <t>SUM</t>
  </si>
  <si>
    <t>Count of PROFITAND LOSS</t>
  </si>
  <si>
    <t>PROFIT/ LOSS</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</si>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</sst>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1" x14ac:knownFonts="1">
    <font>
      <sz val="11"/>
      <color theme="1"/>
      <name val="Calibri"/>
      <family val="2"/>
      <scheme val="minor"/>
    </font>
    <font>
      <sz val="11"/>
      <color theme="1"/>
      <name val="Calibri"/>
      <family val="2"/>
      <scheme val="minor"/>
    </font>
    <font>
      <b/>
      <sz val="11"/>
      <color rgb="FFFFFF00"/>
      <name val="Calibri"/>
      <family val="2"/>
      <scheme val="minor"/>
    </font>
    <font>
      <b/>
      <sz val="11"/>
      <color theme="0"/>
      <name val="Calibri"/>
      <family val="2"/>
      <scheme val="minor"/>
    </font>
    <font>
      <b/>
      <sz val="12"/>
      <color theme="1"/>
      <name val="Calibri"/>
      <family val="2"/>
      <scheme val="minor"/>
    </font>
    <font>
      <b/>
      <sz val="16"/>
      <color theme="0"/>
      <name val="Calibri"/>
      <family val="2"/>
      <scheme val="minor"/>
    </font>
    <font>
      <b/>
      <sz val="36"/>
      <color theme="2"/>
      <name val="Calibri"/>
      <family val="2"/>
      <scheme val="minor"/>
    </font>
    <font>
      <sz val="11"/>
      <color theme="0"/>
      <name val="Calibri"/>
      <family val="2"/>
      <scheme val="minor"/>
    </font>
    <font>
      <sz val="8"/>
      <name val="Calibri"/>
      <family val="2"/>
      <scheme val="minor"/>
    </font>
    <font>
      <sz val="11"/>
      <color rgb="FF00B050"/>
      <name val="Calibri"/>
      <family val="2"/>
      <scheme val="minor"/>
    </font>
    <font>
      <sz val="11"/>
      <color rgb="FFFFFF00"/>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9"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bgColor indexed="64"/>
      </patternFill>
    </fill>
    <fill>
      <patternFill patternType="solid">
        <fgColor theme="3"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0" fontId="0" fillId="0" borderId="1" xfId="0" applyBorder="1" applyAlignment="1">
      <alignment vertical="top"/>
    </xf>
    <xf numFmtId="0" fontId="2" fillId="2" borderId="1" xfId="0" applyFont="1" applyFill="1" applyBorder="1" applyAlignment="1">
      <alignment horizontal="left" vertical="top"/>
    </xf>
    <xf numFmtId="0" fontId="2" fillId="2" borderId="1" xfId="0" applyFont="1" applyFill="1" applyBorder="1" applyAlignment="1">
      <alignment vertical="top"/>
    </xf>
    <xf numFmtId="16" fontId="2" fillId="2" borderId="1" xfId="0" applyNumberFormat="1" applyFont="1" applyFill="1" applyBorder="1" applyAlignment="1">
      <alignment horizontal="center"/>
    </xf>
    <xf numFmtId="164" fontId="0" fillId="0" borderId="1" xfId="1" applyNumberFormat="1" applyFont="1" applyBorder="1"/>
    <xf numFmtId="16"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pivotButton="1" applyFont="1"/>
    <xf numFmtId="0" fontId="4" fillId="0" borderId="0" xfId="0" applyFont="1" applyAlignment="1">
      <alignment horizontal="right"/>
    </xf>
    <xf numFmtId="0" fontId="4" fillId="0" borderId="0" xfId="0" applyFont="1" applyAlignment="1">
      <alignment horizontal="left"/>
    </xf>
    <xf numFmtId="164" fontId="4" fillId="0" borderId="0" xfId="0" applyNumberFormat="1" applyFont="1"/>
    <xf numFmtId="16" fontId="0" fillId="0" borderId="2" xfId="0" applyNumberFormat="1" applyBorder="1"/>
    <xf numFmtId="0" fontId="0" fillId="0" borderId="3" xfId="0" applyBorder="1"/>
    <xf numFmtId="0" fontId="3" fillId="3" borderId="2" xfId="0" applyFont="1" applyFill="1" applyBorder="1" applyAlignment="1">
      <alignment horizontal="right"/>
    </xf>
    <xf numFmtId="0" fontId="3" fillId="3" borderId="3" xfId="0" applyFont="1" applyFill="1" applyBorder="1" applyAlignment="1">
      <alignment horizontal="right"/>
    </xf>
    <xf numFmtId="0" fontId="3" fillId="4" borderId="0" xfId="0" applyFont="1" applyFill="1"/>
    <xf numFmtId="164" fontId="0" fillId="0" borderId="0" xfId="1" applyNumberFormat="1" applyFont="1"/>
    <xf numFmtId="0" fontId="0" fillId="5" borderId="7" xfId="0" applyFill="1" applyBorder="1"/>
    <xf numFmtId="0" fontId="0" fillId="5" borderId="0" xfId="0" applyFill="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0" borderId="12" xfId="0" applyBorder="1"/>
    <xf numFmtId="0" fontId="9" fillId="0" borderId="1" xfId="0" applyFont="1" applyBorder="1" applyAlignment="1">
      <alignment vertical="top"/>
    </xf>
    <xf numFmtId="164" fontId="0" fillId="6" borderId="1" xfId="1" applyNumberFormat="1" applyFont="1" applyFill="1" applyBorder="1"/>
    <xf numFmtId="164" fontId="0" fillId="0" borderId="1" xfId="0" applyNumberFormat="1" applyBorder="1" applyAlignment="1">
      <alignment vertical="top"/>
    </xf>
    <xf numFmtId="0" fontId="9" fillId="0" borderId="0" xfId="0" applyFont="1"/>
    <xf numFmtId="0" fontId="0" fillId="0" borderId="14" xfId="0" applyBorder="1"/>
    <xf numFmtId="0" fontId="0" fillId="7" borderId="0" xfId="0" applyFill="1"/>
    <xf numFmtId="0" fontId="7" fillId="7" borderId="0" xfId="0" applyFont="1" applyFill="1"/>
    <xf numFmtId="16" fontId="0" fillId="7" borderId="0" xfId="0" applyNumberFormat="1" applyFill="1"/>
    <xf numFmtId="0" fontId="0" fillId="7" borderId="12" xfId="0" applyFill="1" applyBorder="1"/>
    <xf numFmtId="16" fontId="0" fillId="7" borderId="12" xfId="0" applyNumberFormat="1" applyFill="1" applyBorder="1"/>
    <xf numFmtId="16" fontId="0" fillId="0" borderId="13" xfId="0" applyNumberFormat="1" applyBorder="1"/>
    <xf numFmtId="164" fontId="10" fillId="8" borderId="1" xfId="1" applyNumberFormat="1" applyFont="1" applyFill="1" applyBorder="1"/>
    <xf numFmtId="0" fontId="0" fillId="0" borderId="0" xfId="0" applyAlignment="1">
      <alignment horizontal="left" indent="1"/>
    </xf>
    <xf numFmtId="164" fontId="0" fillId="0" borderId="0" xfId="0" applyNumberFormat="1" applyAlignment="1">
      <alignment horizontal="left"/>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6" fillId="5" borderId="7" xfId="0" applyFont="1" applyFill="1" applyBorder="1" applyAlignment="1">
      <alignment horizontal="center"/>
    </xf>
    <xf numFmtId="0" fontId="6" fillId="5" borderId="0" xfId="0" applyFont="1" applyFill="1" applyAlignment="1">
      <alignment horizontal="center"/>
    </xf>
    <xf numFmtId="0" fontId="6" fillId="5" borderId="8" xfId="0" applyFont="1" applyFill="1" applyBorder="1" applyAlignment="1">
      <alignment horizontal="center"/>
    </xf>
    <xf numFmtId="0" fontId="6" fillId="5" borderId="9" xfId="0" applyFont="1"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5" fillId="4" borderId="0" xfId="0" applyFont="1" applyFill="1" applyAlignment="1">
      <alignment horizontal="center"/>
    </xf>
    <xf numFmtId="0" fontId="3" fillId="3" borderId="0" xfId="0" applyFont="1" applyFill="1" applyAlignment="1">
      <alignment horizontal="left" vertical="top"/>
    </xf>
    <xf numFmtId="0" fontId="3" fillId="3" borderId="0" xfId="0" applyFont="1" applyFill="1" applyAlignment="1">
      <alignment horizontal="left"/>
    </xf>
    <xf numFmtId="0" fontId="0" fillId="0" borderId="0" xfId="0" applyNumberForma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project(1)short.xlsx]region!PivotTable4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region!$B$3:$B$4</c:f>
              <c:strCache>
                <c:ptCount val="1"/>
                <c:pt idx="0">
                  <c:v>NORTH</c:v>
                </c:pt>
              </c:strCache>
            </c:strRef>
          </c:tx>
          <c:spPr>
            <a:solidFill>
              <a:schemeClr val="accent1"/>
            </a:solidFill>
            <a:ln>
              <a:noFill/>
            </a:ln>
            <a:effectLst/>
          </c:spPr>
          <c:invertIfNegative val="0"/>
          <c:cat>
            <c:strRef>
              <c:f>region!$A$5:$A$43</c:f>
              <c:strCache>
                <c:ptCount val="38"/>
                <c:pt idx="0">
                  <c:v>AAA TRADERS AND PROMOTERS PRIVATE LIMITED</c:v>
                </c:pt>
                <c:pt idx="1">
                  <c:v>AIR INFRATECH PRIVATE LIMITED</c:v>
                </c:pt>
                <c:pt idx="2">
                  <c:v>AMRITNATH SEEDS PRIVATE LIMITED</c:v>
                </c:pt>
                <c:pt idx="3">
                  <c:v>AMULYA SANCHAY PRODUCER COMPANY LIMITED</c:v>
                </c:pt>
                <c:pt idx="4">
                  <c:v>ARCHARD OIL IMPEX PRIVATE LIMITED</c:v>
                </c:pt>
                <c:pt idx="5">
                  <c:v>ASOARES TRADES PRIVATE LIMITED</c:v>
                </c:pt>
                <c:pt idx="6">
                  <c:v>CITY CENTER INFRA AND DEVELOPERS PRIVATE LIMITED</c:v>
                </c:pt>
                <c:pt idx="7">
                  <c:v>CODEEXCELLENCE TECHNOLOGIES PRIVATE LIMITED</c:v>
                </c:pt>
                <c:pt idx="8">
                  <c:v>ENERGETIC TEA &amp; SPICES PRIVATE LIMITED</c:v>
                </c:pt>
                <c:pt idx="9">
                  <c:v>FINE COLORS RETAIL PRIVATE LIMITED</c:v>
                </c:pt>
                <c:pt idx="10">
                  <c:v>FORMULA TWENTY ONE MARKETING PRIVATE LIMITED</c:v>
                </c:pt>
                <c:pt idx="11">
                  <c:v>GLOBSYN CHEMICALS &amp; PHARMACEUTICALS PRIVATE LIMITED</c:v>
                </c:pt>
                <c:pt idx="12">
                  <c:v>HELMER TECHNOLOGIES PRIVATE LIMITED</c:v>
                </c:pt>
                <c:pt idx="13">
                  <c:v>HIMALAYA CHILLING CENTER PRIVATE LIMITED</c:v>
                </c:pt>
                <c:pt idx="14">
                  <c:v>HUAPTEC TELECOM INDIA PRIVATE LIMITED</c:v>
                </c:pt>
                <c:pt idx="15">
                  <c:v>JANNOVATE TECHNOLOGIES PRIVATE LIMITED</c:v>
                </c:pt>
                <c:pt idx="16">
                  <c:v>JEVELITE JEWELS PRIVATE LIMITED</c:v>
                </c:pt>
                <c:pt idx="17">
                  <c:v>KANDIAMMAN REALTORS AND DEVELOPERS PRIVATE LIMITED</c:v>
                </c:pt>
                <c:pt idx="18">
                  <c:v>KERWA COAL LIMITED</c:v>
                </c:pt>
                <c:pt idx="19">
                  <c:v>KING MAKERS REAL ESTATES PRIVATE LIMITED</c:v>
                </c:pt>
                <c:pt idx="20">
                  <c:v>LOGJET INTERNATIONAL PRIVATE LIMITED</c:v>
                </c:pt>
                <c:pt idx="21">
                  <c:v>MALEO PHARMA PRIVATE LIMITED</c:v>
                </c:pt>
                <c:pt idx="22">
                  <c:v>MARRY TOURS AND TRAVELS INDIA PRIVATE LIMITED</c:v>
                </c:pt>
                <c:pt idx="23">
                  <c:v>MRO MART PRIVATE LIMITED</c:v>
                </c:pt>
                <c:pt idx="24">
                  <c:v>NALBORN PHARMATECH PRIVATE LIMITED</c:v>
                </c:pt>
                <c:pt idx="25">
                  <c:v>NAUTANWA LAND DEVELOPERS &amp; MARKETING PRIVATE LIMITED</c:v>
                </c:pt>
                <c:pt idx="26">
                  <c:v>NMDC STEEL LIMITED</c:v>
                </c:pt>
                <c:pt idx="27">
                  <c:v>OLA CORPORATE SOLUTIONS OPC PRIVATE LIMITED</c:v>
                </c:pt>
                <c:pt idx="28">
                  <c:v>PRAMAH CREATIONS PRIVATE LIMITED</c:v>
                </c:pt>
                <c:pt idx="29">
                  <c:v>PRECISION &amp; AUSTEM PRIVATE LIMITED</c:v>
                </c:pt>
                <c:pt idx="30">
                  <c:v>ROCKMOUNT ENTERPRISES PRIVATE LIMITED</c:v>
                </c:pt>
                <c:pt idx="31">
                  <c:v>SACHI RESTAURANT &amp; CATERING PRIVATE LIMITED</c:v>
                </c:pt>
                <c:pt idx="32">
                  <c:v>SARYU VALLAY AGRO PRIVATE LIMITED</c:v>
                </c:pt>
                <c:pt idx="33">
                  <c:v>SATGURU VALUERS PRIVATE LIMITED</c:v>
                </c:pt>
                <c:pt idx="34">
                  <c:v>SRDS IMPORTERS PRIVATE LIMITED</c:v>
                </c:pt>
                <c:pt idx="35">
                  <c:v>SSEPL PROJECTS PRIVATE LIMITED</c:v>
                </c:pt>
                <c:pt idx="36">
                  <c:v>TG INFRA &amp; LOGISTICS PRIVATE LIMITED</c:v>
                </c:pt>
                <c:pt idx="37">
                  <c:v>VVAS POWER AND TECHNO SOLUTIONS PRIVATE LIMITED</c:v>
                </c:pt>
              </c:strCache>
            </c:strRef>
          </c:cat>
          <c:val>
            <c:numRef>
              <c:f>region!$B$5:$B$43</c:f>
              <c:numCache>
                <c:formatCode>General</c:formatCode>
                <c:ptCount val="3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val>
          <c:extLst>
            <c:ext xmlns:c16="http://schemas.microsoft.com/office/drawing/2014/chart" uri="{C3380CC4-5D6E-409C-BE32-E72D297353CC}">
              <c16:uniqueId val="{00000000-9316-4030-AC88-73FD740FCBA4}"/>
            </c:ext>
          </c:extLst>
        </c:ser>
        <c:dLbls>
          <c:showLegendKey val="0"/>
          <c:showVal val="0"/>
          <c:showCatName val="0"/>
          <c:showSerName val="0"/>
          <c:showPercent val="0"/>
          <c:showBubbleSize val="0"/>
        </c:dLbls>
        <c:gapWidth val="219"/>
        <c:overlap val="-27"/>
        <c:axId val="692122000"/>
        <c:axId val="692123440"/>
      </c:barChart>
      <c:catAx>
        <c:axId val="69212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3440"/>
        <c:crosses val="autoZero"/>
        <c:auto val="1"/>
        <c:lblAlgn val="ctr"/>
        <c:lblOffset val="100"/>
        <c:noMultiLvlLbl val="0"/>
      </c:catAx>
      <c:valAx>
        <c:axId val="69212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567366579177609E-2"/>
          <c:y val="2.5428331875182269E-2"/>
          <c:w val="0.84098818897637795"/>
          <c:h val="0.73577136191309422"/>
        </c:manualLayout>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'7APRSUNDAY'!$C$2:$C$150</c:f>
              <c:numCache>
                <c:formatCode>_ * #,##0_ ;_ * \-#,##0_ ;_ * "-"??_ ;_ @_ </c:formatCode>
                <c:ptCount val="149"/>
              </c:numCache>
            </c:numRef>
          </c:yVal>
          <c:smooth val="0"/>
          <c:extLst>
            <c:ext xmlns:c16="http://schemas.microsoft.com/office/drawing/2014/chart" uri="{C3380CC4-5D6E-409C-BE32-E72D297353CC}">
              <c16:uniqueId val="{00000000-8057-43D6-8E3F-BE2E9B090351}"/>
            </c:ext>
          </c:extLst>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'7APRSUNDAY'!$D$2:$D$150</c:f>
              <c:numCache>
                <c:formatCode>_ * #,##0_ ;_ * \-#,##0_ ;_ * "-"??_ ;_ @_ </c:formatCode>
                <c:ptCount val="149"/>
              </c:numCache>
            </c:numRef>
          </c:yVal>
          <c:smooth val="0"/>
          <c:extLst>
            <c:ext xmlns:c16="http://schemas.microsoft.com/office/drawing/2014/chart" uri="{C3380CC4-5D6E-409C-BE32-E72D297353CC}">
              <c16:uniqueId val="{00000001-8057-43D6-8E3F-BE2E9B090351}"/>
            </c:ext>
          </c:extLst>
        </c:ser>
        <c:ser>
          <c:idx val="2"/>
          <c:order val="2"/>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'7APRSUNDAY'!$E$2:$E$150</c:f>
              <c:numCache>
                <c:formatCode>_ * #,##0_ ;_ * \-#,##0_ ;_ * "-"??_ ;_ @_ </c:formatCode>
                <c:ptCount val="149"/>
              </c:numCache>
            </c:numRef>
          </c:yVal>
          <c:smooth val="0"/>
          <c:extLst>
            <c:ext xmlns:c16="http://schemas.microsoft.com/office/drawing/2014/chart" uri="{C3380CC4-5D6E-409C-BE32-E72D297353CC}">
              <c16:uniqueId val="{00000002-8057-43D6-8E3F-BE2E9B090351}"/>
            </c:ext>
          </c:extLst>
        </c:ser>
        <c:ser>
          <c:idx val="3"/>
          <c:order val="3"/>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'7APRSUNDAY'!$F$2:$F$150</c:f>
              <c:numCache>
                <c:formatCode>_ * #,##0_ ;_ * \-#,##0_ ;_ * "-"??_ ;_ @_ </c:formatCode>
                <c:ptCount val="149"/>
              </c:numCache>
            </c:numRef>
          </c:yVal>
          <c:smooth val="0"/>
          <c:extLst>
            <c:ext xmlns:c16="http://schemas.microsoft.com/office/drawing/2014/chart" uri="{C3380CC4-5D6E-409C-BE32-E72D297353CC}">
              <c16:uniqueId val="{00000003-8057-43D6-8E3F-BE2E9B090351}"/>
            </c:ext>
          </c:extLst>
        </c:ser>
        <c:ser>
          <c:idx val="4"/>
          <c:order val="4"/>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'7APRSUNDAY'!$G$2:$G$150</c:f>
              <c:numCache>
                <c:formatCode>_ * #,##0_ ;_ * \-#,##0_ ;_ * "-"??_ ;_ @_ </c:formatCode>
                <c:ptCount val="149"/>
              </c:numCache>
            </c:numRef>
          </c:yVal>
          <c:smooth val="0"/>
          <c:extLst>
            <c:ext xmlns:c16="http://schemas.microsoft.com/office/drawing/2014/chart" uri="{C3380CC4-5D6E-409C-BE32-E72D297353CC}">
              <c16:uniqueId val="{00000004-8057-43D6-8E3F-BE2E9B090351}"/>
            </c:ext>
          </c:extLst>
        </c:ser>
        <c:ser>
          <c:idx val="5"/>
          <c:order val="5"/>
          <c:spPr>
            <a:ln w="22225" cap="rnd">
              <a:solidFill>
                <a:schemeClr val="accent6"/>
              </a:solid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'7APRSUNDAY'!$H$2:$H$150</c:f>
            </c:numRef>
          </c:yVal>
          <c:smooth val="0"/>
          <c:extLst>
            <c:ext xmlns:c16="http://schemas.microsoft.com/office/drawing/2014/chart" uri="{C3380CC4-5D6E-409C-BE32-E72D297353CC}">
              <c16:uniqueId val="{00000005-8057-43D6-8E3F-BE2E9B090351}"/>
            </c:ext>
          </c:extLst>
        </c:ser>
        <c:ser>
          <c:idx val="6"/>
          <c:order val="6"/>
          <c:spPr>
            <a:ln w="22225" cap="rnd">
              <a:solidFill>
                <a:schemeClr val="accent1">
                  <a:lumMod val="60000"/>
                </a:schemeClr>
              </a:solidFill>
            </a:ln>
            <a:effectLst>
              <a:glow rad="139700">
                <a:schemeClr val="accent1">
                  <a:lumMod val="60000"/>
                  <a:satMod val="175000"/>
                  <a:alpha val="14000"/>
                </a:schemeClr>
              </a:glow>
            </a:effectLst>
          </c:spPr>
          <c:marker>
            <c:symbol val="circle"/>
            <c:size val="3"/>
            <c:spPr>
              <a:solidFill>
                <a:schemeClr val="accent1">
                  <a:lumMod val="60000"/>
                  <a:lumMod val="60000"/>
                  <a:lumOff val="40000"/>
                </a:schemeClr>
              </a:solidFill>
              <a:ln>
                <a:noFill/>
              </a:ln>
              <a:effectLst>
                <a:glow rad="63500">
                  <a:schemeClr val="accent1">
                    <a:lumMod val="60000"/>
                    <a:satMod val="175000"/>
                    <a:alpha val="25000"/>
                  </a:schemeClr>
                </a:glow>
              </a:effectLst>
            </c:spPr>
          </c:marker>
          <c:xVal>
            <c:multiLvlStrRef>
              <c:f>'7APRSUNDAY'!$A$2:$B$150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'7APRSUNDAY'!$I$2:$I$150</c:f>
              <c:numCache>
                <c:formatCode>_ * #,##0_ ;_ * \-#,##0_ ;_ * "-"??_ ;_ @_ </c:formatCode>
                <c:ptCount val="149"/>
                <c:pt idx="0">
                  <c:v>6591</c:v>
                </c:pt>
                <c:pt idx="1">
                  <c:v>5789</c:v>
                </c:pt>
                <c:pt idx="2">
                  <c:v>4631</c:v>
                </c:pt>
                <c:pt idx="3">
                  <c:v>4089</c:v>
                </c:pt>
                <c:pt idx="4">
                  <c:v>5274</c:v>
                </c:pt>
                <c:pt idx="5">
                  <c:v>5960</c:v>
                </c:pt>
                <c:pt idx="6">
                  <c:v>7675</c:v>
                </c:pt>
                <c:pt idx="7">
                  <c:v>5990</c:v>
                </c:pt>
                <c:pt idx="8">
                  <c:v>6263</c:v>
                </c:pt>
                <c:pt idx="9">
                  <c:v>4056</c:v>
                </c:pt>
                <c:pt idx="10">
                  <c:v>4939</c:v>
                </c:pt>
                <c:pt idx="11">
                  <c:v>4295</c:v>
                </c:pt>
                <c:pt idx="12">
                  <c:v>5717</c:v>
                </c:pt>
                <c:pt idx="13">
                  <c:v>5975</c:v>
                </c:pt>
                <c:pt idx="14">
                  <c:v>7876</c:v>
                </c:pt>
                <c:pt idx="15">
                  <c:v>4783</c:v>
                </c:pt>
                <c:pt idx="16">
                  <c:v>4070</c:v>
                </c:pt>
                <c:pt idx="17">
                  <c:v>6732</c:v>
                </c:pt>
                <c:pt idx="18">
                  <c:v>7437</c:v>
                </c:pt>
                <c:pt idx="19">
                  <c:v>5311</c:v>
                </c:pt>
                <c:pt idx="20">
                  <c:v>7547</c:v>
                </c:pt>
                <c:pt idx="21">
                  <c:v>4185</c:v>
                </c:pt>
                <c:pt idx="22">
                  <c:v>6352</c:v>
                </c:pt>
                <c:pt idx="23">
                  <c:v>6830</c:v>
                </c:pt>
                <c:pt idx="24">
                  <c:v>4518</c:v>
                </c:pt>
                <c:pt idx="25">
                  <c:v>6097</c:v>
                </c:pt>
                <c:pt idx="26">
                  <c:v>5734</c:v>
                </c:pt>
                <c:pt idx="27">
                  <c:v>6281</c:v>
                </c:pt>
                <c:pt idx="28">
                  <c:v>7811</c:v>
                </c:pt>
                <c:pt idx="29">
                  <c:v>4152</c:v>
                </c:pt>
                <c:pt idx="30">
                  <c:v>5600</c:v>
                </c:pt>
                <c:pt idx="31">
                  <c:v>7832</c:v>
                </c:pt>
                <c:pt idx="32">
                  <c:v>7618</c:v>
                </c:pt>
                <c:pt idx="33">
                  <c:v>5267</c:v>
                </c:pt>
                <c:pt idx="34">
                  <c:v>5634</c:v>
                </c:pt>
                <c:pt idx="35">
                  <c:v>7974</c:v>
                </c:pt>
                <c:pt idx="36">
                  <c:v>5900</c:v>
                </c:pt>
                <c:pt idx="37">
                  <c:v>7985</c:v>
                </c:pt>
                <c:pt idx="38">
                  <c:v>5093</c:v>
                </c:pt>
                <c:pt idx="39">
                  <c:v>5099</c:v>
                </c:pt>
                <c:pt idx="40">
                  <c:v>5356</c:v>
                </c:pt>
                <c:pt idx="41">
                  <c:v>6017</c:v>
                </c:pt>
                <c:pt idx="42">
                  <c:v>5280</c:v>
                </c:pt>
                <c:pt idx="43">
                  <c:v>6916</c:v>
                </c:pt>
                <c:pt idx="44">
                  <c:v>5847</c:v>
                </c:pt>
                <c:pt idx="45">
                  <c:v>6286</c:v>
                </c:pt>
                <c:pt idx="46">
                  <c:v>7067</c:v>
                </c:pt>
                <c:pt idx="47">
                  <c:v>7917</c:v>
                </c:pt>
                <c:pt idx="48">
                  <c:v>5401</c:v>
                </c:pt>
                <c:pt idx="49">
                  <c:v>6073</c:v>
                </c:pt>
                <c:pt idx="50">
                  <c:v>5302</c:v>
                </c:pt>
                <c:pt idx="51">
                  <c:v>5240</c:v>
                </c:pt>
                <c:pt idx="52">
                  <c:v>4263</c:v>
                </c:pt>
                <c:pt idx="53">
                  <c:v>5711</c:v>
                </c:pt>
                <c:pt idx="54">
                  <c:v>7818</c:v>
                </c:pt>
                <c:pt idx="55">
                  <c:v>5687</c:v>
                </c:pt>
                <c:pt idx="56">
                  <c:v>5285</c:v>
                </c:pt>
                <c:pt idx="57">
                  <c:v>4462</c:v>
                </c:pt>
                <c:pt idx="58">
                  <c:v>7149</c:v>
                </c:pt>
                <c:pt idx="59">
                  <c:v>6976</c:v>
                </c:pt>
                <c:pt idx="60">
                  <c:v>5652</c:v>
                </c:pt>
                <c:pt idx="61">
                  <c:v>6736</c:v>
                </c:pt>
                <c:pt idx="62">
                  <c:v>7540</c:v>
                </c:pt>
                <c:pt idx="63">
                  <c:v>6608</c:v>
                </c:pt>
                <c:pt idx="64">
                  <c:v>5810</c:v>
                </c:pt>
                <c:pt idx="65">
                  <c:v>7003</c:v>
                </c:pt>
                <c:pt idx="66">
                  <c:v>4499</c:v>
                </c:pt>
                <c:pt idx="67">
                  <c:v>6538</c:v>
                </c:pt>
                <c:pt idx="68">
                  <c:v>4430</c:v>
                </c:pt>
                <c:pt idx="69">
                  <c:v>6269</c:v>
                </c:pt>
                <c:pt idx="70">
                  <c:v>7872</c:v>
                </c:pt>
                <c:pt idx="71">
                  <c:v>6048</c:v>
                </c:pt>
                <c:pt idx="72">
                  <c:v>4628</c:v>
                </c:pt>
                <c:pt idx="73">
                  <c:v>4029</c:v>
                </c:pt>
                <c:pt idx="74">
                  <c:v>7356</c:v>
                </c:pt>
                <c:pt idx="75">
                  <c:v>7750</c:v>
                </c:pt>
                <c:pt idx="76">
                  <c:v>6747</c:v>
                </c:pt>
                <c:pt idx="77">
                  <c:v>4666</c:v>
                </c:pt>
                <c:pt idx="78">
                  <c:v>4627</c:v>
                </c:pt>
                <c:pt idx="79">
                  <c:v>4626</c:v>
                </c:pt>
                <c:pt idx="80">
                  <c:v>5024</c:v>
                </c:pt>
                <c:pt idx="81">
                  <c:v>6477</c:v>
                </c:pt>
                <c:pt idx="82">
                  <c:v>5716</c:v>
                </c:pt>
                <c:pt idx="83">
                  <c:v>5165</c:v>
                </c:pt>
                <c:pt idx="84">
                  <c:v>4237</c:v>
                </c:pt>
                <c:pt idx="85">
                  <c:v>5463</c:v>
                </c:pt>
                <c:pt idx="86">
                  <c:v>6422</c:v>
                </c:pt>
                <c:pt idx="87">
                  <c:v>7714</c:v>
                </c:pt>
                <c:pt idx="88">
                  <c:v>6333</c:v>
                </c:pt>
                <c:pt idx="89">
                  <c:v>7136</c:v>
                </c:pt>
                <c:pt idx="90">
                  <c:v>5609</c:v>
                </c:pt>
                <c:pt idx="91">
                  <c:v>5560</c:v>
                </c:pt>
                <c:pt idx="92">
                  <c:v>6360</c:v>
                </c:pt>
                <c:pt idx="93">
                  <c:v>4616</c:v>
                </c:pt>
                <c:pt idx="94">
                  <c:v>7227</c:v>
                </c:pt>
                <c:pt idx="95">
                  <c:v>5600</c:v>
                </c:pt>
                <c:pt idx="96">
                  <c:v>4269</c:v>
                </c:pt>
                <c:pt idx="97">
                  <c:v>6139</c:v>
                </c:pt>
                <c:pt idx="98">
                  <c:v>4663</c:v>
                </c:pt>
                <c:pt idx="99">
                  <c:v>4999</c:v>
                </c:pt>
                <c:pt idx="100">
                  <c:v>5240</c:v>
                </c:pt>
                <c:pt idx="101">
                  <c:v>5163</c:v>
                </c:pt>
                <c:pt idx="102">
                  <c:v>7923</c:v>
                </c:pt>
                <c:pt idx="103">
                  <c:v>5219</c:v>
                </c:pt>
                <c:pt idx="104">
                  <c:v>7181</c:v>
                </c:pt>
                <c:pt idx="105">
                  <c:v>5159</c:v>
                </c:pt>
                <c:pt idx="106">
                  <c:v>5503</c:v>
                </c:pt>
                <c:pt idx="107">
                  <c:v>5899</c:v>
                </c:pt>
                <c:pt idx="108">
                  <c:v>6831</c:v>
                </c:pt>
                <c:pt idx="109">
                  <c:v>5481</c:v>
                </c:pt>
                <c:pt idx="110">
                  <c:v>4114</c:v>
                </c:pt>
                <c:pt idx="111">
                  <c:v>7567</c:v>
                </c:pt>
                <c:pt idx="112">
                  <c:v>4401</c:v>
                </c:pt>
                <c:pt idx="113">
                  <c:v>5429</c:v>
                </c:pt>
                <c:pt idx="114">
                  <c:v>6201</c:v>
                </c:pt>
                <c:pt idx="115">
                  <c:v>6221</c:v>
                </c:pt>
                <c:pt idx="116">
                  <c:v>7026</c:v>
                </c:pt>
                <c:pt idx="117">
                  <c:v>7178</c:v>
                </c:pt>
                <c:pt idx="118">
                  <c:v>5331</c:v>
                </c:pt>
                <c:pt idx="119">
                  <c:v>5260</c:v>
                </c:pt>
                <c:pt idx="120">
                  <c:v>4099</c:v>
                </c:pt>
                <c:pt idx="121">
                  <c:v>4888</c:v>
                </c:pt>
                <c:pt idx="122">
                  <c:v>6899</c:v>
                </c:pt>
                <c:pt idx="123">
                  <c:v>6766</c:v>
                </c:pt>
                <c:pt idx="124">
                  <c:v>5770</c:v>
                </c:pt>
                <c:pt idx="125">
                  <c:v>5535</c:v>
                </c:pt>
                <c:pt idx="126">
                  <c:v>4620</c:v>
                </c:pt>
                <c:pt idx="127">
                  <c:v>7202</c:v>
                </c:pt>
                <c:pt idx="128">
                  <c:v>7137</c:v>
                </c:pt>
                <c:pt idx="129">
                  <c:v>6171</c:v>
                </c:pt>
                <c:pt idx="130">
                  <c:v>4081</c:v>
                </c:pt>
                <c:pt idx="131">
                  <c:v>5234</c:v>
                </c:pt>
                <c:pt idx="132">
                  <c:v>7759</c:v>
                </c:pt>
                <c:pt idx="133">
                  <c:v>6977</c:v>
                </c:pt>
                <c:pt idx="134">
                  <c:v>5447</c:v>
                </c:pt>
                <c:pt idx="135">
                  <c:v>5794</c:v>
                </c:pt>
                <c:pt idx="136">
                  <c:v>4867</c:v>
                </c:pt>
                <c:pt idx="137">
                  <c:v>6849</c:v>
                </c:pt>
                <c:pt idx="138">
                  <c:v>7900</c:v>
                </c:pt>
                <c:pt idx="139">
                  <c:v>7431</c:v>
                </c:pt>
                <c:pt idx="140">
                  <c:v>6193</c:v>
                </c:pt>
                <c:pt idx="141">
                  <c:v>6909</c:v>
                </c:pt>
                <c:pt idx="142">
                  <c:v>4651</c:v>
                </c:pt>
                <c:pt idx="143">
                  <c:v>7577</c:v>
                </c:pt>
                <c:pt idx="144">
                  <c:v>4817</c:v>
                </c:pt>
                <c:pt idx="145">
                  <c:v>7420</c:v>
                </c:pt>
                <c:pt idx="146">
                  <c:v>5776</c:v>
                </c:pt>
                <c:pt idx="147">
                  <c:v>4345</c:v>
                </c:pt>
                <c:pt idx="148">
                  <c:v>4677</c:v>
                </c:pt>
              </c:numCache>
            </c:numRef>
          </c:yVal>
          <c:smooth val="0"/>
          <c:extLst>
            <c:ext xmlns:c16="http://schemas.microsoft.com/office/drawing/2014/chart" uri="{C3380CC4-5D6E-409C-BE32-E72D297353CC}">
              <c16:uniqueId val="{00000006-8057-43D6-8E3F-BE2E9B090351}"/>
            </c:ext>
          </c:extLst>
        </c:ser>
        <c:dLbls>
          <c:showLegendKey val="0"/>
          <c:showVal val="0"/>
          <c:showCatName val="0"/>
          <c:showSerName val="0"/>
          <c:showPercent val="0"/>
          <c:showBubbleSize val="0"/>
        </c:dLbls>
        <c:axId val="715816976"/>
        <c:axId val="1184865136"/>
      </c:scatterChart>
      <c:valAx>
        <c:axId val="715816976"/>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865136"/>
        <c:crosses val="autoZero"/>
        <c:crossBetween val="midCat"/>
      </c:valAx>
      <c:valAx>
        <c:axId val="11848651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 #,##0_ ;_ * \-#,##0_ ;_ * &quot;-&quot;??_ ;_ @_ "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581697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project(1)short.xlsx]Sheet17!PivotTable5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608855640175095"/>
          <c:w val="0.68453206544276624"/>
          <c:h val="0.74667063715672299"/>
        </c:manualLayout>
      </c:layout>
      <c:barChart>
        <c:barDir val="col"/>
        <c:grouping val="stacked"/>
        <c:varyColors val="0"/>
        <c:ser>
          <c:idx val="0"/>
          <c:order val="0"/>
          <c:tx>
            <c:strRef>
              <c:f>Sheet17!$B$3</c:f>
              <c:strCache>
                <c:ptCount val="1"/>
                <c:pt idx="0">
                  <c:v>Sum of 1 APR(MONDAY)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Sheet17!$B$4:$B$5</c:f>
              <c:numCache>
                <c:formatCode>General</c:formatCode>
                <c:ptCount val="1"/>
                <c:pt idx="0">
                  <c:v>5800</c:v>
                </c:pt>
              </c:numCache>
            </c:numRef>
          </c:val>
          <c:extLst>
            <c:ext xmlns:c16="http://schemas.microsoft.com/office/drawing/2014/chart" uri="{C3380CC4-5D6E-409C-BE32-E72D297353CC}">
              <c16:uniqueId val="{00000000-FA97-4BD7-B066-48F55C79484A}"/>
            </c:ext>
          </c:extLst>
        </c:ser>
        <c:ser>
          <c:idx val="1"/>
          <c:order val="1"/>
          <c:tx>
            <c:strRef>
              <c:f>Sheet17!$C$3</c:f>
              <c:strCache>
                <c:ptCount val="1"/>
                <c:pt idx="0">
                  <c:v>Sum of 2 APR(Tuesday)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Sheet17!$C$4:$C$5</c:f>
              <c:numCache>
                <c:formatCode>General</c:formatCode>
                <c:ptCount val="1"/>
                <c:pt idx="0">
                  <c:v>5255</c:v>
                </c:pt>
              </c:numCache>
            </c:numRef>
          </c:val>
          <c:extLst>
            <c:ext xmlns:c16="http://schemas.microsoft.com/office/drawing/2014/chart" uri="{C3380CC4-5D6E-409C-BE32-E72D297353CC}">
              <c16:uniqueId val="{00000001-FA97-4BD7-B066-48F55C79484A}"/>
            </c:ext>
          </c:extLst>
        </c:ser>
        <c:ser>
          <c:idx val="2"/>
          <c:order val="2"/>
          <c:tx>
            <c:strRef>
              <c:f>Sheet17!$D$3</c:f>
              <c:strCache>
                <c:ptCount val="1"/>
                <c:pt idx="0">
                  <c:v>Sum of 3 APR(Wednesday)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Sheet17!$D$4:$D$5</c:f>
              <c:numCache>
                <c:formatCode>General</c:formatCode>
                <c:ptCount val="1"/>
                <c:pt idx="0">
                  <c:v>5417</c:v>
                </c:pt>
              </c:numCache>
            </c:numRef>
          </c:val>
          <c:extLst>
            <c:ext xmlns:c16="http://schemas.microsoft.com/office/drawing/2014/chart" uri="{C3380CC4-5D6E-409C-BE32-E72D297353CC}">
              <c16:uniqueId val="{00000002-FA97-4BD7-B066-48F55C79484A}"/>
            </c:ext>
          </c:extLst>
        </c:ser>
        <c:ser>
          <c:idx val="3"/>
          <c:order val="3"/>
          <c:tx>
            <c:strRef>
              <c:f>Sheet17!$E$3</c:f>
              <c:strCache>
                <c:ptCount val="1"/>
                <c:pt idx="0">
                  <c:v>Sum of 4 APR(Thursday)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Sheet17!$E$4:$E$5</c:f>
              <c:numCache>
                <c:formatCode>General</c:formatCode>
                <c:ptCount val="1"/>
                <c:pt idx="0">
                  <c:v>6535</c:v>
                </c:pt>
              </c:numCache>
            </c:numRef>
          </c:val>
          <c:extLst>
            <c:ext xmlns:c16="http://schemas.microsoft.com/office/drawing/2014/chart" uri="{C3380CC4-5D6E-409C-BE32-E72D297353CC}">
              <c16:uniqueId val="{00000003-FA97-4BD7-B066-48F55C79484A}"/>
            </c:ext>
          </c:extLst>
        </c:ser>
        <c:ser>
          <c:idx val="4"/>
          <c:order val="4"/>
          <c:tx>
            <c:strRef>
              <c:f>Sheet17!$F$3</c:f>
              <c:strCache>
                <c:ptCount val="1"/>
                <c:pt idx="0">
                  <c:v>Sum of 5 APR(Friday)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Sheet17!$F$4:$F$5</c:f>
              <c:numCache>
                <c:formatCode>General</c:formatCode>
                <c:ptCount val="1"/>
                <c:pt idx="0">
                  <c:v>6920</c:v>
                </c:pt>
              </c:numCache>
            </c:numRef>
          </c:val>
          <c:extLst>
            <c:ext xmlns:c16="http://schemas.microsoft.com/office/drawing/2014/chart" uri="{C3380CC4-5D6E-409C-BE32-E72D297353CC}">
              <c16:uniqueId val="{00000004-FA97-4BD7-B066-48F55C79484A}"/>
            </c:ext>
          </c:extLst>
        </c:ser>
        <c:ser>
          <c:idx val="5"/>
          <c:order val="5"/>
          <c:tx>
            <c:strRef>
              <c:f>Sheet17!$G$3</c:f>
              <c:strCache>
                <c:ptCount val="1"/>
                <c:pt idx="0">
                  <c:v>Sum of 6 APR(Saturday)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Sheet17!$G$4:$G$5</c:f>
              <c:numCache>
                <c:formatCode>General</c:formatCode>
                <c:ptCount val="1"/>
                <c:pt idx="0">
                  <c:v>7421</c:v>
                </c:pt>
              </c:numCache>
            </c:numRef>
          </c:val>
          <c:extLst>
            <c:ext xmlns:c16="http://schemas.microsoft.com/office/drawing/2014/chart" uri="{C3380CC4-5D6E-409C-BE32-E72D297353CC}">
              <c16:uniqueId val="{00000005-FA97-4BD7-B066-48F55C79484A}"/>
            </c:ext>
          </c:extLst>
        </c:ser>
        <c:ser>
          <c:idx val="6"/>
          <c:order val="6"/>
          <c:tx>
            <c:strRef>
              <c:f>Sheet17!$H$3</c:f>
              <c:strCache>
                <c:ptCount val="1"/>
                <c:pt idx="0">
                  <c:v>Sum of 7 APR(Sunday)</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Sheet17!$A$4:$A$5</c:f>
              <c:strCache>
                <c:ptCount val="1"/>
                <c:pt idx="0">
                  <c:v>ASOARES TRADES PRIVATE LIMITED</c:v>
                </c:pt>
              </c:strCache>
            </c:strRef>
          </c:cat>
          <c:val>
            <c:numRef>
              <c:f>Sheet17!$H$4:$H$5</c:f>
              <c:numCache>
                <c:formatCode>General</c:formatCode>
                <c:ptCount val="1"/>
                <c:pt idx="0">
                  <c:v>6831</c:v>
                </c:pt>
              </c:numCache>
            </c:numRef>
          </c:val>
          <c:extLst>
            <c:ext xmlns:c16="http://schemas.microsoft.com/office/drawing/2014/chart" uri="{C3380CC4-5D6E-409C-BE32-E72D297353CC}">
              <c16:uniqueId val="{00000006-FA97-4BD7-B066-48F55C79484A}"/>
            </c:ext>
          </c:extLst>
        </c:ser>
        <c:dLbls>
          <c:showLegendKey val="0"/>
          <c:showVal val="1"/>
          <c:showCatName val="0"/>
          <c:showSerName val="0"/>
          <c:showPercent val="0"/>
          <c:showBubbleSize val="0"/>
        </c:dLbls>
        <c:gapWidth val="150"/>
        <c:overlap val="100"/>
        <c:axId val="1193873135"/>
        <c:axId val="1193875055"/>
      </c:barChart>
      <c:catAx>
        <c:axId val="1193873135"/>
        <c:scaling>
          <c:orientation val="minMax"/>
        </c:scaling>
        <c:delete val="1"/>
        <c:axPos val="b"/>
        <c:numFmt formatCode="General" sourceLinked="1"/>
        <c:majorTickMark val="none"/>
        <c:minorTickMark val="none"/>
        <c:tickLblPos val="nextTo"/>
        <c:crossAx val="1193875055"/>
        <c:crosses val="autoZero"/>
        <c:auto val="1"/>
        <c:lblAlgn val="ctr"/>
        <c:lblOffset val="100"/>
        <c:noMultiLvlLbl val="0"/>
      </c:catAx>
      <c:valAx>
        <c:axId val="1193875055"/>
        <c:scaling>
          <c:orientation val="minMax"/>
        </c:scaling>
        <c:delete val="1"/>
        <c:axPos val="l"/>
        <c:numFmt formatCode="General" sourceLinked="1"/>
        <c:majorTickMark val="none"/>
        <c:minorTickMark val="none"/>
        <c:tickLblPos val="nextTo"/>
        <c:crossAx val="119387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campanies</a:t>
            </a:r>
            <a:endParaRPr lang="en-IN"/>
          </a:p>
        </c:rich>
      </c:tx>
      <c:layout>
        <c:manualLayout>
          <c:xMode val="edge"/>
          <c:yMode val="edge"/>
          <c:x val="6.0784776902887139E-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1 APR(MONDAY)</c:v>
                </c:pt>
              </c:strCache>
            </c:strRef>
          </c:tx>
          <c:spPr>
            <a:solidFill>
              <a:schemeClr val="accent1"/>
            </a:solidFill>
            <a:ln>
              <a:noFill/>
            </a:ln>
            <a:effectLst/>
          </c:spPr>
          <c:invertIfNegative val="0"/>
          <c:cat>
            <c:strRef>
              <c:f>Sheet1!$A$4:$A$5</c:f>
              <c:strCache>
                <c:ptCount val="1"/>
                <c:pt idx="0">
                  <c:v>ASOARES TRADES PRIVATE LIMITED</c:v>
                </c:pt>
              </c:strCache>
            </c:strRef>
          </c:cat>
          <c:val>
            <c:numRef>
              <c:f>Sheet1!$B$4:$B$5</c:f>
              <c:numCache>
                <c:formatCode>General</c:formatCode>
                <c:ptCount val="1"/>
                <c:pt idx="0">
                  <c:v>5800</c:v>
                </c:pt>
              </c:numCache>
            </c:numRef>
          </c:val>
          <c:extLst>
            <c:ext xmlns:c16="http://schemas.microsoft.com/office/drawing/2014/chart" uri="{C3380CC4-5D6E-409C-BE32-E72D297353CC}">
              <c16:uniqueId val="{00000000-01F8-4667-BAD1-CFE3706A11C5}"/>
            </c:ext>
          </c:extLst>
        </c:ser>
        <c:ser>
          <c:idx val="1"/>
          <c:order val="1"/>
          <c:tx>
            <c:strRef>
              <c:f>Sheet1!$C$3</c:f>
              <c:strCache>
                <c:ptCount val="1"/>
                <c:pt idx="0">
                  <c:v>Sum of 2 APR(Tuesday)</c:v>
                </c:pt>
              </c:strCache>
            </c:strRef>
          </c:tx>
          <c:spPr>
            <a:solidFill>
              <a:schemeClr val="accent2"/>
            </a:solidFill>
            <a:ln>
              <a:noFill/>
            </a:ln>
            <a:effectLst/>
          </c:spPr>
          <c:invertIfNegative val="0"/>
          <c:cat>
            <c:strRef>
              <c:f>Sheet1!$A$4:$A$5</c:f>
              <c:strCache>
                <c:ptCount val="1"/>
                <c:pt idx="0">
                  <c:v>ASOARES TRADES PRIVATE LIMITED</c:v>
                </c:pt>
              </c:strCache>
            </c:strRef>
          </c:cat>
          <c:val>
            <c:numRef>
              <c:f>Sheet1!$C$4:$C$5</c:f>
              <c:numCache>
                <c:formatCode>General</c:formatCode>
                <c:ptCount val="1"/>
                <c:pt idx="0">
                  <c:v>5255</c:v>
                </c:pt>
              </c:numCache>
            </c:numRef>
          </c:val>
          <c:extLst>
            <c:ext xmlns:c16="http://schemas.microsoft.com/office/drawing/2014/chart" uri="{C3380CC4-5D6E-409C-BE32-E72D297353CC}">
              <c16:uniqueId val="{00000001-01F8-4667-BAD1-CFE3706A11C5}"/>
            </c:ext>
          </c:extLst>
        </c:ser>
        <c:ser>
          <c:idx val="2"/>
          <c:order val="2"/>
          <c:tx>
            <c:strRef>
              <c:f>Sheet1!$D$3</c:f>
              <c:strCache>
                <c:ptCount val="1"/>
                <c:pt idx="0">
                  <c:v>Sum of 3 APR(Wednesday)</c:v>
                </c:pt>
              </c:strCache>
            </c:strRef>
          </c:tx>
          <c:spPr>
            <a:solidFill>
              <a:schemeClr val="accent3"/>
            </a:solidFill>
            <a:ln>
              <a:noFill/>
            </a:ln>
            <a:effectLst/>
          </c:spPr>
          <c:invertIfNegative val="0"/>
          <c:cat>
            <c:strRef>
              <c:f>Sheet1!$A$4:$A$5</c:f>
              <c:strCache>
                <c:ptCount val="1"/>
                <c:pt idx="0">
                  <c:v>ASOARES TRADES PRIVATE LIMITED</c:v>
                </c:pt>
              </c:strCache>
            </c:strRef>
          </c:cat>
          <c:val>
            <c:numRef>
              <c:f>Sheet1!$D$4:$D$5</c:f>
              <c:numCache>
                <c:formatCode>General</c:formatCode>
                <c:ptCount val="1"/>
                <c:pt idx="0">
                  <c:v>5417</c:v>
                </c:pt>
              </c:numCache>
            </c:numRef>
          </c:val>
          <c:extLst>
            <c:ext xmlns:c16="http://schemas.microsoft.com/office/drawing/2014/chart" uri="{C3380CC4-5D6E-409C-BE32-E72D297353CC}">
              <c16:uniqueId val="{00000002-01F8-4667-BAD1-CFE3706A11C5}"/>
            </c:ext>
          </c:extLst>
        </c:ser>
        <c:ser>
          <c:idx val="3"/>
          <c:order val="3"/>
          <c:tx>
            <c:strRef>
              <c:f>Sheet1!$E$3</c:f>
              <c:strCache>
                <c:ptCount val="1"/>
                <c:pt idx="0">
                  <c:v>Sum of 4 APR(Thursday)</c:v>
                </c:pt>
              </c:strCache>
            </c:strRef>
          </c:tx>
          <c:spPr>
            <a:solidFill>
              <a:schemeClr val="accent4"/>
            </a:solidFill>
            <a:ln>
              <a:noFill/>
            </a:ln>
            <a:effectLst/>
          </c:spPr>
          <c:invertIfNegative val="0"/>
          <c:cat>
            <c:strRef>
              <c:f>Sheet1!$A$4:$A$5</c:f>
              <c:strCache>
                <c:ptCount val="1"/>
                <c:pt idx="0">
                  <c:v>ASOARES TRADES PRIVATE LIMITED</c:v>
                </c:pt>
              </c:strCache>
            </c:strRef>
          </c:cat>
          <c:val>
            <c:numRef>
              <c:f>Sheet1!$E$4:$E$5</c:f>
              <c:numCache>
                <c:formatCode>General</c:formatCode>
                <c:ptCount val="1"/>
                <c:pt idx="0">
                  <c:v>6535</c:v>
                </c:pt>
              </c:numCache>
            </c:numRef>
          </c:val>
          <c:extLst>
            <c:ext xmlns:c16="http://schemas.microsoft.com/office/drawing/2014/chart" uri="{C3380CC4-5D6E-409C-BE32-E72D297353CC}">
              <c16:uniqueId val="{00000003-01F8-4667-BAD1-CFE3706A11C5}"/>
            </c:ext>
          </c:extLst>
        </c:ser>
        <c:ser>
          <c:idx val="4"/>
          <c:order val="4"/>
          <c:tx>
            <c:strRef>
              <c:f>Sheet1!$F$3</c:f>
              <c:strCache>
                <c:ptCount val="1"/>
                <c:pt idx="0">
                  <c:v>Sum of 5 APR(Friday)</c:v>
                </c:pt>
              </c:strCache>
            </c:strRef>
          </c:tx>
          <c:spPr>
            <a:solidFill>
              <a:schemeClr val="accent5"/>
            </a:solidFill>
            <a:ln>
              <a:noFill/>
            </a:ln>
            <a:effectLst/>
          </c:spPr>
          <c:invertIfNegative val="0"/>
          <c:cat>
            <c:strRef>
              <c:f>Sheet1!$A$4:$A$5</c:f>
              <c:strCache>
                <c:ptCount val="1"/>
                <c:pt idx="0">
                  <c:v>ASOARES TRADES PRIVATE LIMITED</c:v>
                </c:pt>
              </c:strCache>
            </c:strRef>
          </c:cat>
          <c:val>
            <c:numRef>
              <c:f>Sheet1!$F$4:$F$5</c:f>
              <c:numCache>
                <c:formatCode>General</c:formatCode>
                <c:ptCount val="1"/>
                <c:pt idx="0">
                  <c:v>6920</c:v>
                </c:pt>
              </c:numCache>
            </c:numRef>
          </c:val>
          <c:extLst>
            <c:ext xmlns:c16="http://schemas.microsoft.com/office/drawing/2014/chart" uri="{C3380CC4-5D6E-409C-BE32-E72D297353CC}">
              <c16:uniqueId val="{00000004-01F8-4667-BAD1-CFE3706A11C5}"/>
            </c:ext>
          </c:extLst>
        </c:ser>
        <c:ser>
          <c:idx val="5"/>
          <c:order val="5"/>
          <c:tx>
            <c:strRef>
              <c:f>Sheet1!$G$3</c:f>
              <c:strCache>
                <c:ptCount val="1"/>
                <c:pt idx="0">
                  <c:v>Sum of 6 APR(Saturday)</c:v>
                </c:pt>
              </c:strCache>
            </c:strRef>
          </c:tx>
          <c:spPr>
            <a:solidFill>
              <a:schemeClr val="accent6"/>
            </a:solidFill>
            <a:ln>
              <a:noFill/>
            </a:ln>
            <a:effectLst/>
          </c:spPr>
          <c:invertIfNegative val="0"/>
          <c:cat>
            <c:strRef>
              <c:f>Sheet1!$A$4:$A$5</c:f>
              <c:strCache>
                <c:ptCount val="1"/>
                <c:pt idx="0">
                  <c:v>ASOARES TRADES PRIVATE LIMITED</c:v>
                </c:pt>
              </c:strCache>
            </c:strRef>
          </c:cat>
          <c:val>
            <c:numRef>
              <c:f>Sheet1!$G$4:$G$5</c:f>
              <c:numCache>
                <c:formatCode>General</c:formatCode>
                <c:ptCount val="1"/>
                <c:pt idx="0">
                  <c:v>7421</c:v>
                </c:pt>
              </c:numCache>
            </c:numRef>
          </c:val>
          <c:extLst>
            <c:ext xmlns:c16="http://schemas.microsoft.com/office/drawing/2014/chart" uri="{C3380CC4-5D6E-409C-BE32-E72D297353CC}">
              <c16:uniqueId val="{00000005-01F8-4667-BAD1-CFE3706A11C5}"/>
            </c:ext>
          </c:extLst>
        </c:ser>
        <c:ser>
          <c:idx val="6"/>
          <c:order val="6"/>
          <c:tx>
            <c:strRef>
              <c:f>Sheet1!$H$3</c:f>
              <c:strCache>
                <c:ptCount val="1"/>
                <c:pt idx="0">
                  <c:v>Sum of 7 APR(Sunday)</c:v>
                </c:pt>
              </c:strCache>
            </c:strRef>
          </c:tx>
          <c:spPr>
            <a:solidFill>
              <a:schemeClr val="accent1">
                <a:lumMod val="60000"/>
              </a:schemeClr>
            </a:solidFill>
            <a:ln>
              <a:noFill/>
            </a:ln>
            <a:effectLst/>
          </c:spPr>
          <c:invertIfNegative val="0"/>
          <c:cat>
            <c:strRef>
              <c:f>Sheet1!$A$4:$A$5</c:f>
              <c:strCache>
                <c:ptCount val="1"/>
                <c:pt idx="0">
                  <c:v>ASOARES TRADES PRIVATE LIMITED</c:v>
                </c:pt>
              </c:strCache>
            </c:strRef>
          </c:cat>
          <c:val>
            <c:numRef>
              <c:f>Sheet1!$H$4:$H$5</c:f>
              <c:numCache>
                <c:formatCode>General</c:formatCode>
                <c:ptCount val="1"/>
                <c:pt idx="0">
                  <c:v>6831</c:v>
                </c:pt>
              </c:numCache>
            </c:numRef>
          </c:val>
          <c:extLst>
            <c:ext xmlns:c16="http://schemas.microsoft.com/office/drawing/2014/chart" uri="{C3380CC4-5D6E-409C-BE32-E72D297353CC}">
              <c16:uniqueId val="{00000006-01F8-4667-BAD1-CFE3706A11C5}"/>
            </c:ext>
          </c:extLst>
        </c:ser>
        <c:dLbls>
          <c:showLegendKey val="0"/>
          <c:showVal val="0"/>
          <c:showCatName val="0"/>
          <c:showSerName val="0"/>
          <c:showPercent val="0"/>
          <c:showBubbleSize val="0"/>
        </c:dLbls>
        <c:gapWidth val="182"/>
        <c:axId val="626791168"/>
        <c:axId val="626774368"/>
      </c:barChart>
      <c:catAx>
        <c:axId val="62679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74368"/>
        <c:crosses val="autoZero"/>
        <c:auto val="1"/>
        <c:lblAlgn val="ctr"/>
        <c:lblOffset val="100"/>
        <c:noMultiLvlLbl val="0"/>
      </c:catAx>
      <c:valAx>
        <c:axId val="62677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91168"/>
        <c:crosses val="autoZero"/>
        <c:crossBetween val="between"/>
      </c:valAx>
      <c:spPr>
        <a:noFill/>
        <a:ln>
          <a:noFill/>
        </a:ln>
        <a:effectLst/>
      </c:spPr>
    </c:plotArea>
    <c:legend>
      <c:legendPos val="r"/>
      <c:layout>
        <c:manualLayout>
          <c:xMode val="edge"/>
          <c:yMode val="edge"/>
          <c:x val="0.72986111111111107"/>
          <c:y val="0.11226560221638962"/>
          <c:w val="0.25069444444444444"/>
          <c:h val="0.83463291046952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EAST</c:v>
                </c:pt>
              </c:strCache>
            </c:strRef>
          </c:tx>
          <c:explosion val="1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9C-446E-9DF3-0416155F38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9C-446E-9DF3-0416155F38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9C-446E-9DF3-0416155F38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9C-446E-9DF3-0416155F38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F9C-446E-9DF3-0416155F388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F9C-446E-9DF3-0416155F388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F9C-446E-9DF3-0416155F388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F9C-446E-9DF3-0416155F388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F9C-446E-9DF3-0416155F388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F9C-446E-9DF3-0416155F388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F9C-446E-9DF3-0416155F388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F9C-446E-9DF3-0416155F388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F9C-446E-9DF3-0416155F388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F9C-446E-9DF3-0416155F388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F9C-446E-9DF3-0416155F388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F9C-446E-9DF3-0416155F388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F9C-446E-9DF3-0416155F388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F9C-446E-9DF3-0416155F388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F9C-446E-9DF3-0416155F388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F9C-446E-9DF3-0416155F388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F9C-446E-9DF3-0416155F388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F9C-446E-9DF3-0416155F388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F9C-446E-9DF3-0416155F3885}"/>
              </c:ext>
            </c:extLst>
          </c:dPt>
          <c:cat>
            <c:multiLvlStrRef>
              <c:f>Sheet2!$A$5:$A$51</c:f>
              <c:multiLvlStrCache>
                <c:ptCount val="23"/>
                <c:lvl>
                  <c:pt idx="0">
                    <c:v>TAAPASI PROPERTIES PRIVATE LIMITED</c:v>
                  </c:pt>
                  <c:pt idx="1">
                    <c:v>SINDHUJA VENTURES PRIVATE LIMITED</c:v>
                  </c:pt>
                  <c:pt idx="2">
                    <c:v>SWARAJ RETIREMENT SOLUTIONS PRIVATE LIMITED</c:v>
                  </c:pt>
                  <c:pt idx="3">
                    <c:v>MR INFRAPLANNER PRIVATE LIMITED</c:v>
                  </c:pt>
                  <c:pt idx="4">
                    <c:v>SBL BUILDERS PRIVATE LIMITED</c:v>
                  </c:pt>
                  <c:pt idx="5">
                    <c:v>BHARATGRAPHICS ENGINEER PRIVATE LIMITED</c:v>
                  </c:pt>
                  <c:pt idx="6">
                    <c:v>V5 ORGANIC BIOTECH PRIVATE LIMITED</c:v>
                  </c:pt>
                  <c:pt idx="7">
                    <c:v>HAPPY RELIABLE SURGERIES PRIVATE LIMITED</c:v>
                  </c:pt>
                  <c:pt idx="8">
                    <c:v>RAGHUVANSHI HOSPITALITY PRIVATE LIMITED</c:v>
                  </c:pt>
                  <c:pt idx="9">
                    <c:v>COLORX CREATIONS PRIVATE LIMITED</c:v>
                  </c:pt>
                  <c:pt idx="10">
                    <c:v>ATONE MICRONS PRIVATE LIMITED</c:v>
                  </c:pt>
                  <c:pt idx="11">
                    <c:v>ANACONDA COMMUNICATIONS INDIA PRIVATE LIMITED</c:v>
                  </c:pt>
                  <c:pt idx="12">
                    <c:v>DJ ALLOYS PRIVATE LIMITED</c:v>
                  </c:pt>
                  <c:pt idx="13">
                    <c:v>BAZAARDEKHO INTERNET PRIVATE LIMITED</c:v>
                  </c:pt>
                  <c:pt idx="14">
                    <c:v>ELLIOTS FOODS PRIVATE LIMITED</c:v>
                  </c:pt>
                  <c:pt idx="15">
                    <c:v>GSG INFRAVENTURES PRIVATE LIMITED</c:v>
                  </c:pt>
                  <c:pt idx="16">
                    <c:v>ONKAR AND SONS TRADEWING OPC PRIVATE LIMITED</c:v>
                  </c:pt>
                  <c:pt idx="17">
                    <c:v>MANIAR ENTERPRISES PRIVATE LIMITED</c:v>
                  </c:pt>
                  <c:pt idx="18">
                    <c:v>SKANDAAVANI PROPERTIES PRIVATE LIMITED</c:v>
                  </c:pt>
                  <c:pt idx="19">
                    <c:v>TIRUMALA TECHNOCAST PRIVATE LIMITED</c:v>
                  </c:pt>
                  <c:pt idx="20">
                    <c:v>TRANSCORE GLOBAL LOGISTICS PRIVATE LIMITED</c:v>
                  </c:pt>
                  <c:pt idx="21">
                    <c:v>HARUP COAL CORPORATION LIMITED</c:v>
                  </c:pt>
                  <c:pt idx="22">
                    <c:v>KYLIX INFRASTRUCTURES AND MINING PRIVATE LIMITED</c:v>
                  </c:pt>
                </c:lvl>
                <c:lvl>
                  <c:pt idx="0">
                    <c:v> 33,113 </c:v>
                  </c:pt>
                  <c:pt idx="1">
                    <c:v> 35,572 </c:v>
                  </c:pt>
                  <c:pt idx="2">
                    <c:v> 36,308 </c:v>
                  </c:pt>
                  <c:pt idx="3">
                    <c:v> 36,543 </c:v>
                  </c:pt>
                  <c:pt idx="4">
                    <c:v> 36,912 </c:v>
                  </c:pt>
                  <c:pt idx="5">
                    <c:v> 37,172 </c:v>
                  </c:pt>
                  <c:pt idx="6">
                    <c:v> 37,745 </c:v>
                  </c:pt>
                  <c:pt idx="7">
                    <c:v> 37,907 </c:v>
                  </c:pt>
                  <c:pt idx="8">
                    <c:v> 37,965 </c:v>
                  </c:pt>
                  <c:pt idx="9">
                    <c:v> 38,052 </c:v>
                  </c:pt>
                  <c:pt idx="10">
                    <c:v> 38,101 </c:v>
                  </c:pt>
                  <c:pt idx="11">
                    <c:v> 38,382 </c:v>
                  </c:pt>
                  <c:pt idx="12">
                    <c:v> 38,435 </c:v>
                  </c:pt>
                  <c:pt idx="13">
                    <c:v> 38,532 </c:v>
                  </c:pt>
                  <c:pt idx="14">
                    <c:v> 38,654 </c:v>
                  </c:pt>
                  <c:pt idx="15">
                    <c:v> 38,770 </c:v>
                  </c:pt>
                  <c:pt idx="16">
                    <c:v> 38,838 </c:v>
                  </c:pt>
                  <c:pt idx="17">
                    <c:v> 38,943 </c:v>
                  </c:pt>
                  <c:pt idx="18">
                    <c:v> 39,007 </c:v>
                  </c:pt>
                  <c:pt idx="19">
                    <c:v> 39,486 </c:v>
                  </c:pt>
                  <c:pt idx="20">
                    <c:v> 39,631 </c:v>
                  </c:pt>
                  <c:pt idx="21">
                    <c:v> 39,885 </c:v>
                  </c:pt>
                  <c:pt idx="22">
                    <c:v> 39,929 </c:v>
                  </c:pt>
                </c:lvl>
              </c:multiLvlStrCache>
            </c:multiLvlStrRef>
          </c:cat>
          <c:val>
            <c:numRef>
              <c:f>Sheet2!$B$5:$B$51</c:f>
              <c:numCache>
                <c:formatCode>General</c:formatCode>
                <c:ptCount val="23"/>
                <c:pt idx="1">
                  <c:v>1</c:v>
                </c:pt>
                <c:pt idx="3">
                  <c:v>1</c:v>
                </c:pt>
                <c:pt idx="4">
                  <c:v>1</c:v>
                </c:pt>
                <c:pt idx="5">
                  <c:v>1</c:v>
                </c:pt>
                <c:pt idx="6">
                  <c:v>1</c:v>
                </c:pt>
                <c:pt idx="8">
                  <c:v>1</c:v>
                </c:pt>
                <c:pt idx="10">
                  <c:v>1</c:v>
                </c:pt>
                <c:pt idx="11">
                  <c:v>1</c:v>
                </c:pt>
                <c:pt idx="12">
                  <c:v>1</c:v>
                </c:pt>
                <c:pt idx="13">
                  <c:v>1</c:v>
                </c:pt>
                <c:pt idx="15">
                  <c:v>1</c:v>
                </c:pt>
                <c:pt idx="17">
                  <c:v>1</c:v>
                </c:pt>
                <c:pt idx="18">
                  <c:v>1</c:v>
                </c:pt>
                <c:pt idx="19">
                  <c:v>1</c:v>
                </c:pt>
                <c:pt idx="20">
                  <c:v>1</c:v>
                </c:pt>
                <c:pt idx="22">
                  <c:v>1</c:v>
                </c:pt>
              </c:numCache>
            </c:numRef>
          </c:val>
          <c:extLst>
            <c:ext xmlns:c16="http://schemas.microsoft.com/office/drawing/2014/chart" uri="{C3380CC4-5D6E-409C-BE32-E72D297353CC}">
              <c16:uniqueId val="{00000000-FC48-462C-81D7-BE0036431CEB}"/>
            </c:ext>
          </c:extLst>
        </c:ser>
        <c:ser>
          <c:idx val="1"/>
          <c:order val="1"/>
          <c:tx>
            <c:strRef>
              <c:f>Sheet2!$C$3:$C$4</c:f>
              <c:strCache>
                <c:ptCount val="1"/>
                <c:pt idx="0">
                  <c:v>WEST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F-CF9C-446E-9DF3-0416155F38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1-CF9C-446E-9DF3-0416155F38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3-CF9C-446E-9DF3-0416155F38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5-CF9C-446E-9DF3-0416155F38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7-CF9C-446E-9DF3-0416155F388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9-CF9C-446E-9DF3-0416155F388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CF9C-446E-9DF3-0416155F388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CF9C-446E-9DF3-0416155F388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CF9C-446E-9DF3-0416155F388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CF9C-446E-9DF3-0416155F388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CF9C-446E-9DF3-0416155F388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CF9C-446E-9DF3-0416155F388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CF9C-446E-9DF3-0416155F388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CF9C-446E-9DF3-0416155F388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CF9C-446E-9DF3-0416155F388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CF9C-446E-9DF3-0416155F388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CF9C-446E-9DF3-0416155F388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CF9C-446E-9DF3-0416155F388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CF9C-446E-9DF3-0416155F388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CF9C-446E-9DF3-0416155F388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CF9C-446E-9DF3-0416155F388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CF9C-446E-9DF3-0416155F388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CF9C-446E-9DF3-0416155F3885}"/>
              </c:ext>
            </c:extLst>
          </c:dPt>
          <c:cat>
            <c:multiLvlStrRef>
              <c:f>Sheet2!$A$5:$A$51</c:f>
              <c:multiLvlStrCache>
                <c:ptCount val="23"/>
                <c:lvl>
                  <c:pt idx="0">
                    <c:v>TAAPASI PROPERTIES PRIVATE LIMITED</c:v>
                  </c:pt>
                  <c:pt idx="1">
                    <c:v>SINDHUJA VENTURES PRIVATE LIMITED</c:v>
                  </c:pt>
                  <c:pt idx="2">
                    <c:v>SWARAJ RETIREMENT SOLUTIONS PRIVATE LIMITED</c:v>
                  </c:pt>
                  <c:pt idx="3">
                    <c:v>MR INFRAPLANNER PRIVATE LIMITED</c:v>
                  </c:pt>
                  <c:pt idx="4">
                    <c:v>SBL BUILDERS PRIVATE LIMITED</c:v>
                  </c:pt>
                  <c:pt idx="5">
                    <c:v>BHARATGRAPHICS ENGINEER PRIVATE LIMITED</c:v>
                  </c:pt>
                  <c:pt idx="6">
                    <c:v>V5 ORGANIC BIOTECH PRIVATE LIMITED</c:v>
                  </c:pt>
                  <c:pt idx="7">
                    <c:v>HAPPY RELIABLE SURGERIES PRIVATE LIMITED</c:v>
                  </c:pt>
                  <c:pt idx="8">
                    <c:v>RAGHUVANSHI HOSPITALITY PRIVATE LIMITED</c:v>
                  </c:pt>
                  <c:pt idx="9">
                    <c:v>COLORX CREATIONS PRIVATE LIMITED</c:v>
                  </c:pt>
                  <c:pt idx="10">
                    <c:v>ATONE MICRONS PRIVATE LIMITED</c:v>
                  </c:pt>
                  <c:pt idx="11">
                    <c:v>ANACONDA COMMUNICATIONS INDIA PRIVATE LIMITED</c:v>
                  </c:pt>
                  <c:pt idx="12">
                    <c:v>DJ ALLOYS PRIVATE LIMITED</c:v>
                  </c:pt>
                  <c:pt idx="13">
                    <c:v>BAZAARDEKHO INTERNET PRIVATE LIMITED</c:v>
                  </c:pt>
                  <c:pt idx="14">
                    <c:v>ELLIOTS FOODS PRIVATE LIMITED</c:v>
                  </c:pt>
                  <c:pt idx="15">
                    <c:v>GSG INFRAVENTURES PRIVATE LIMITED</c:v>
                  </c:pt>
                  <c:pt idx="16">
                    <c:v>ONKAR AND SONS TRADEWING OPC PRIVATE LIMITED</c:v>
                  </c:pt>
                  <c:pt idx="17">
                    <c:v>MANIAR ENTERPRISES PRIVATE LIMITED</c:v>
                  </c:pt>
                  <c:pt idx="18">
                    <c:v>SKANDAAVANI PROPERTIES PRIVATE LIMITED</c:v>
                  </c:pt>
                  <c:pt idx="19">
                    <c:v>TIRUMALA TECHNOCAST PRIVATE LIMITED</c:v>
                  </c:pt>
                  <c:pt idx="20">
                    <c:v>TRANSCORE GLOBAL LOGISTICS PRIVATE LIMITED</c:v>
                  </c:pt>
                  <c:pt idx="21">
                    <c:v>HARUP COAL CORPORATION LIMITED</c:v>
                  </c:pt>
                  <c:pt idx="22">
                    <c:v>KYLIX INFRASTRUCTURES AND MINING PRIVATE LIMITED</c:v>
                  </c:pt>
                </c:lvl>
                <c:lvl>
                  <c:pt idx="0">
                    <c:v> 33,113 </c:v>
                  </c:pt>
                  <c:pt idx="1">
                    <c:v> 35,572 </c:v>
                  </c:pt>
                  <c:pt idx="2">
                    <c:v> 36,308 </c:v>
                  </c:pt>
                  <c:pt idx="3">
                    <c:v> 36,543 </c:v>
                  </c:pt>
                  <c:pt idx="4">
                    <c:v> 36,912 </c:v>
                  </c:pt>
                  <c:pt idx="5">
                    <c:v> 37,172 </c:v>
                  </c:pt>
                  <c:pt idx="6">
                    <c:v> 37,745 </c:v>
                  </c:pt>
                  <c:pt idx="7">
                    <c:v> 37,907 </c:v>
                  </c:pt>
                  <c:pt idx="8">
                    <c:v> 37,965 </c:v>
                  </c:pt>
                  <c:pt idx="9">
                    <c:v> 38,052 </c:v>
                  </c:pt>
                  <c:pt idx="10">
                    <c:v> 38,101 </c:v>
                  </c:pt>
                  <c:pt idx="11">
                    <c:v> 38,382 </c:v>
                  </c:pt>
                  <c:pt idx="12">
                    <c:v> 38,435 </c:v>
                  </c:pt>
                  <c:pt idx="13">
                    <c:v> 38,532 </c:v>
                  </c:pt>
                  <c:pt idx="14">
                    <c:v> 38,654 </c:v>
                  </c:pt>
                  <c:pt idx="15">
                    <c:v> 38,770 </c:v>
                  </c:pt>
                  <c:pt idx="16">
                    <c:v> 38,838 </c:v>
                  </c:pt>
                  <c:pt idx="17">
                    <c:v> 38,943 </c:v>
                  </c:pt>
                  <c:pt idx="18">
                    <c:v> 39,007 </c:v>
                  </c:pt>
                  <c:pt idx="19">
                    <c:v> 39,486 </c:v>
                  </c:pt>
                  <c:pt idx="20">
                    <c:v> 39,631 </c:v>
                  </c:pt>
                  <c:pt idx="21">
                    <c:v> 39,885 </c:v>
                  </c:pt>
                  <c:pt idx="22">
                    <c:v> 39,929 </c:v>
                  </c:pt>
                </c:lvl>
              </c:multiLvlStrCache>
            </c:multiLvlStrRef>
          </c:cat>
          <c:val>
            <c:numRef>
              <c:f>Sheet2!$C$5:$C$51</c:f>
              <c:numCache>
                <c:formatCode>General</c:formatCode>
                <c:ptCount val="23"/>
                <c:pt idx="0">
                  <c:v>1</c:v>
                </c:pt>
                <c:pt idx="2">
                  <c:v>1</c:v>
                </c:pt>
                <c:pt idx="7">
                  <c:v>1</c:v>
                </c:pt>
                <c:pt idx="9">
                  <c:v>1</c:v>
                </c:pt>
                <c:pt idx="14">
                  <c:v>1</c:v>
                </c:pt>
                <c:pt idx="16">
                  <c:v>1</c:v>
                </c:pt>
                <c:pt idx="21">
                  <c:v>1</c:v>
                </c:pt>
              </c:numCache>
            </c:numRef>
          </c:val>
          <c:extLst>
            <c:ext xmlns:c16="http://schemas.microsoft.com/office/drawing/2014/chart" uri="{C3380CC4-5D6E-409C-BE32-E72D297353CC}">
              <c16:uniqueId val="{00000001-FC48-462C-81D7-BE0036431CE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5"/>
          <c:y val="5.6204797317002064E-2"/>
          <c:w val="0.33333333333333331"/>
          <c:h val="0.48870261009040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project(1)short.xlsx]region!PivotTable4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08380592312542E-2"/>
          <c:y val="0.32108923884514429"/>
          <c:w val="0.93068683049779455"/>
          <c:h val="0.49626979817178024"/>
        </c:manualLayout>
      </c:layout>
      <c:barChart>
        <c:barDir val="col"/>
        <c:grouping val="clustered"/>
        <c:varyColors val="0"/>
        <c:ser>
          <c:idx val="0"/>
          <c:order val="0"/>
          <c:tx>
            <c:strRef>
              <c:f>region!$B$3:$B$4</c:f>
              <c:strCache>
                <c:ptCount val="1"/>
                <c:pt idx="0">
                  <c:v>NORTH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region!$A$5:$A$43</c:f>
              <c:strCache>
                <c:ptCount val="38"/>
                <c:pt idx="0">
                  <c:v>AAA TRADERS AND PROMOTERS PRIVATE LIMITED</c:v>
                </c:pt>
                <c:pt idx="1">
                  <c:v>AIR INFRATECH PRIVATE LIMITED</c:v>
                </c:pt>
                <c:pt idx="2">
                  <c:v>AMRITNATH SEEDS PRIVATE LIMITED</c:v>
                </c:pt>
                <c:pt idx="3">
                  <c:v>AMULYA SANCHAY PRODUCER COMPANY LIMITED</c:v>
                </c:pt>
                <c:pt idx="4">
                  <c:v>ARCHARD OIL IMPEX PRIVATE LIMITED</c:v>
                </c:pt>
                <c:pt idx="5">
                  <c:v>ASOARES TRADES PRIVATE LIMITED</c:v>
                </c:pt>
                <c:pt idx="6">
                  <c:v>CITY CENTER INFRA AND DEVELOPERS PRIVATE LIMITED</c:v>
                </c:pt>
                <c:pt idx="7">
                  <c:v>CODEEXCELLENCE TECHNOLOGIES PRIVATE LIMITED</c:v>
                </c:pt>
                <c:pt idx="8">
                  <c:v>ENERGETIC TEA &amp; SPICES PRIVATE LIMITED</c:v>
                </c:pt>
                <c:pt idx="9">
                  <c:v>FINE COLORS RETAIL PRIVATE LIMITED</c:v>
                </c:pt>
                <c:pt idx="10">
                  <c:v>FORMULA TWENTY ONE MARKETING PRIVATE LIMITED</c:v>
                </c:pt>
                <c:pt idx="11">
                  <c:v>GLOBSYN CHEMICALS &amp; PHARMACEUTICALS PRIVATE LIMITED</c:v>
                </c:pt>
                <c:pt idx="12">
                  <c:v>HELMER TECHNOLOGIES PRIVATE LIMITED</c:v>
                </c:pt>
                <c:pt idx="13">
                  <c:v>HIMALAYA CHILLING CENTER PRIVATE LIMITED</c:v>
                </c:pt>
                <c:pt idx="14">
                  <c:v>HUAPTEC TELECOM INDIA PRIVATE LIMITED</c:v>
                </c:pt>
                <c:pt idx="15">
                  <c:v>JANNOVATE TECHNOLOGIES PRIVATE LIMITED</c:v>
                </c:pt>
                <c:pt idx="16">
                  <c:v>JEVELITE JEWELS PRIVATE LIMITED</c:v>
                </c:pt>
                <c:pt idx="17">
                  <c:v>KANDIAMMAN REALTORS AND DEVELOPERS PRIVATE LIMITED</c:v>
                </c:pt>
                <c:pt idx="18">
                  <c:v>KERWA COAL LIMITED</c:v>
                </c:pt>
                <c:pt idx="19">
                  <c:v>KING MAKERS REAL ESTATES PRIVATE LIMITED</c:v>
                </c:pt>
                <c:pt idx="20">
                  <c:v>LOGJET INTERNATIONAL PRIVATE LIMITED</c:v>
                </c:pt>
                <c:pt idx="21">
                  <c:v>MALEO PHARMA PRIVATE LIMITED</c:v>
                </c:pt>
                <c:pt idx="22">
                  <c:v>MARRY TOURS AND TRAVELS INDIA PRIVATE LIMITED</c:v>
                </c:pt>
                <c:pt idx="23">
                  <c:v>MRO MART PRIVATE LIMITED</c:v>
                </c:pt>
                <c:pt idx="24">
                  <c:v>NALBORN PHARMATECH PRIVATE LIMITED</c:v>
                </c:pt>
                <c:pt idx="25">
                  <c:v>NAUTANWA LAND DEVELOPERS &amp; MARKETING PRIVATE LIMITED</c:v>
                </c:pt>
                <c:pt idx="26">
                  <c:v>NMDC STEEL LIMITED</c:v>
                </c:pt>
                <c:pt idx="27">
                  <c:v>OLA CORPORATE SOLUTIONS OPC PRIVATE LIMITED</c:v>
                </c:pt>
                <c:pt idx="28">
                  <c:v>PRAMAH CREATIONS PRIVATE LIMITED</c:v>
                </c:pt>
                <c:pt idx="29">
                  <c:v>PRECISION &amp; AUSTEM PRIVATE LIMITED</c:v>
                </c:pt>
                <c:pt idx="30">
                  <c:v>ROCKMOUNT ENTERPRISES PRIVATE LIMITED</c:v>
                </c:pt>
                <c:pt idx="31">
                  <c:v>SACHI RESTAURANT &amp; CATERING PRIVATE LIMITED</c:v>
                </c:pt>
                <c:pt idx="32">
                  <c:v>SARYU VALLAY AGRO PRIVATE LIMITED</c:v>
                </c:pt>
                <c:pt idx="33">
                  <c:v>SATGURU VALUERS PRIVATE LIMITED</c:v>
                </c:pt>
                <c:pt idx="34">
                  <c:v>SRDS IMPORTERS PRIVATE LIMITED</c:v>
                </c:pt>
                <c:pt idx="35">
                  <c:v>SSEPL PROJECTS PRIVATE LIMITED</c:v>
                </c:pt>
                <c:pt idx="36">
                  <c:v>TG INFRA &amp; LOGISTICS PRIVATE LIMITED</c:v>
                </c:pt>
                <c:pt idx="37">
                  <c:v>VVAS POWER AND TECHNO SOLUTIONS PRIVATE LIMITED</c:v>
                </c:pt>
              </c:strCache>
            </c:strRef>
          </c:cat>
          <c:val>
            <c:numRef>
              <c:f>region!$B$5:$B$43</c:f>
              <c:numCache>
                <c:formatCode>General</c:formatCode>
                <c:ptCount val="3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val>
          <c:extLst>
            <c:ext xmlns:c16="http://schemas.microsoft.com/office/drawing/2014/chart" uri="{C3380CC4-5D6E-409C-BE32-E72D297353CC}">
              <c16:uniqueId val="{00000000-CFDE-4E4C-90E0-6E760A73DD96}"/>
            </c:ext>
          </c:extLst>
        </c:ser>
        <c:dLbls>
          <c:dLblPos val="inEnd"/>
          <c:showLegendKey val="0"/>
          <c:showVal val="1"/>
          <c:showCatName val="0"/>
          <c:showSerName val="0"/>
          <c:showPercent val="0"/>
          <c:showBubbleSize val="0"/>
        </c:dLbls>
        <c:gapWidth val="65"/>
        <c:axId val="692122000"/>
        <c:axId val="692123440"/>
      </c:barChart>
      <c:catAx>
        <c:axId val="692122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692123440"/>
        <c:crosses val="autoZero"/>
        <c:auto val="1"/>
        <c:lblAlgn val="ctr"/>
        <c:lblOffset val="100"/>
        <c:noMultiLvlLbl val="0"/>
      </c:catAx>
      <c:valAx>
        <c:axId val="692123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212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accent6"/>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project(1)short.xlsx]Sheet17!PivotTable5</c:name>
    <c:fmtId val="6"/>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pivotFmt>
      <c:pivotFmt>
        <c:idx val="38"/>
      </c:pivotFmt>
      <c:pivotFmt>
        <c:idx val="3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pivotFmt>
      <c:pivotFmt>
        <c:idx val="42"/>
      </c:pivotFmt>
      <c:pivotFmt>
        <c:idx val="4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pivotFmt>
      <c:pivotFmt>
        <c:idx val="46"/>
      </c:pivotFmt>
      <c:pivotFmt>
        <c:idx val="4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pivotFmt>
      <c:pivotFmt>
        <c:idx val="50"/>
      </c:pivotFmt>
      <c:pivotFmt>
        <c:idx val="5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pivotFmt>
      <c:pivotFmt>
        <c:idx val="54"/>
      </c:pivotFmt>
      <c:pivotFmt>
        <c:idx val="5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pivotFmt>
      <c:pivotFmt>
        <c:idx val="58"/>
      </c:pivotFmt>
      <c:pivotFmt>
        <c:idx val="5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pivotFmt>
      <c:pivotFmt>
        <c:idx val="62"/>
      </c:pivotFmt>
      <c:pivotFmt>
        <c:idx val="6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pivotFmt>
      <c:pivotFmt>
        <c:idx val="65"/>
      </c:pivotFmt>
      <c:pivotFmt>
        <c:idx val="6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pivotFmt>
      <c:pivotFmt>
        <c:idx val="69"/>
      </c:pivotFmt>
      <c:pivotFmt>
        <c:idx val="7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pivotFmt>
      <c:pivotFmt>
        <c:idx val="73"/>
      </c:pivotFmt>
      <c:pivotFmt>
        <c:idx val="7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pivotFmt>
      <c:pivotFmt>
        <c:idx val="77"/>
      </c:pivotFmt>
      <c:pivotFmt>
        <c:idx val="7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pivotFmt>
      <c:pivotFmt>
        <c:idx val="81"/>
      </c:pivotFmt>
      <c:pivotFmt>
        <c:idx val="8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pivotFmt>
      <c:pivotFmt>
        <c:idx val="85"/>
      </c:pivotFmt>
      <c:pivotFmt>
        <c:idx val="8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pivotFmt>
      <c:pivotFmt>
        <c:idx val="89"/>
      </c:pivotFmt>
      <c:pivotFmt>
        <c:idx val="9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Sheet17!$B$3</c:f>
              <c:strCache>
                <c:ptCount val="1"/>
                <c:pt idx="0">
                  <c:v>Sum of 1 APR(MONDAY)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Sheet17!$B$4:$B$5</c:f>
              <c:numCache>
                <c:formatCode>General</c:formatCode>
                <c:ptCount val="1"/>
                <c:pt idx="0">
                  <c:v>5800</c:v>
                </c:pt>
              </c:numCache>
            </c:numRef>
          </c:val>
          <c:extLst>
            <c:ext xmlns:c16="http://schemas.microsoft.com/office/drawing/2014/chart" uri="{C3380CC4-5D6E-409C-BE32-E72D297353CC}">
              <c16:uniqueId val="{00000006-4A29-4100-85BC-495BC3F52A05}"/>
            </c:ext>
          </c:extLst>
        </c:ser>
        <c:ser>
          <c:idx val="1"/>
          <c:order val="1"/>
          <c:tx>
            <c:strRef>
              <c:f>Sheet17!$C$3</c:f>
              <c:strCache>
                <c:ptCount val="1"/>
                <c:pt idx="0">
                  <c:v>Sum of 2 APR(Tuesday)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Sheet17!$C$4:$C$5</c:f>
              <c:numCache>
                <c:formatCode>General</c:formatCode>
                <c:ptCount val="1"/>
                <c:pt idx="0">
                  <c:v>5255</c:v>
                </c:pt>
              </c:numCache>
            </c:numRef>
          </c:val>
          <c:extLst>
            <c:ext xmlns:c16="http://schemas.microsoft.com/office/drawing/2014/chart" uri="{C3380CC4-5D6E-409C-BE32-E72D297353CC}">
              <c16:uniqueId val="{0000000D-4A29-4100-85BC-495BC3F52A05}"/>
            </c:ext>
          </c:extLst>
        </c:ser>
        <c:ser>
          <c:idx val="2"/>
          <c:order val="2"/>
          <c:tx>
            <c:strRef>
              <c:f>Sheet17!$D$3</c:f>
              <c:strCache>
                <c:ptCount val="1"/>
                <c:pt idx="0">
                  <c:v>Sum of 3 APR(Wednesday)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Sheet17!$D$4:$D$5</c:f>
              <c:numCache>
                <c:formatCode>General</c:formatCode>
                <c:ptCount val="1"/>
                <c:pt idx="0">
                  <c:v>5417</c:v>
                </c:pt>
              </c:numCache>
            </c:numRef>
          </c:val>
          <c:extLst>
            <c:ext xmlns:c16="http://schemas.microsoft.com/office/drawing/2014/chart" uri="{C3380CC4-5D6E-409C-BE32-E72D297353CC}">
              <c16:uniqueId val="{00000014-4A29-4100-85BC-495BC3F52A05}"/>
            </c:ext>
          </c:extLst>
        </c:ser>
        <c:ser>
          <c:idx val="3"/>
          <c:order val="3"/>
          <c:tx>
            <c:strRef>
              <c:f>Sheet17!$E$3</c:f>
              <c:strCache>
                <c:ptCount val="1"/>
                <c:pt idx="0">
                  <c:v>Sum of 4 APR(Thursday)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6-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8-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Sheet17!$E$4:$E$5</c:f>
              <c:numCache>
                <c:formatCode>General</c:formatCode>
                <c:ptCount val="1"/>
                <c:pt idx="0">
                  <c:v>6535</c:v>
                </c:pt>
              </c:numCache>
            </c:numRef>
          </c:val>
          <c:extLst>
            <c:ext xmlns:c16="http://schemas.microsoft.com/office/drawing/2014/chart" uri="{C3380CC4-5D6E-409C-BE32-E72D297353CC}">
              <c16:uniqueId val="{0000001B-4A29-4100-85BC-495BC3F52A05}"/>
            </c:ext>
          </c:extLst>
        </c:ser>
        <c:ser>
          <c:idx val="4"/>
          <c:order val="4"/>
          <c:tx>
            <c:strRef>
              <c:f>Sheet17!$F$3</c:f>
              <c:strCache>
                <c:ptCount val="1"/>
                <c:pt idx="0">
                  <c:v>Sum of 5 APR(Friday)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Sheet17!$F$4:$F$5</c:f>
              <c:numCache>
                <c:formatCode>General</c:formatCode>
                <c:ptCount val="1"/>
                <c:pt idx="0">
                  <c:v>6920</c:v>
                </c:pt>
              </c:numCache>
            </c:numRef>
          </c:val>
          <c:extLst>
            <c:ext xmlns:c16="http://schemas.microsoft.com/office/drawing/2014/chart" uri="{C3380CC4-5D6E-409C-BE32-E72D297353CC}">
              <c16:uniqueId val="{00000022-4A29-4100-85BC-495BC3F52A05}"/>
            </c:ext>
          </c:extLst>
        </c:ser>
        <c:ser>
          <c:idx val="5"/>
          <c:order val="5"/>
          <c:tx>
            <c:strRef>
              <c:f>Sheet17!$G$3</c:f>
              <c:strCache>
                <c:ptCount val="1"/>
                <c:pt idx="0">
                  <c:v>Sum of 6 APR(Saturday)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Sheet17!$G$4:$G$5</c:f>
              <c:numCache>
                <c:formatCode>General</c:formatCode>
                <c:ptCount val="1"/>
                <c:pt idx="0">
                  <c:v>7421</c:v>
                </c:pt>
              </c:numCache>
            </c:numRef>
          </c:val>
          <c:extLst>
            <c:ext xmlns:c16="http://schemas.microsoft.com/office/drawing/2014/chart" uri="{C3380CC4-5D6E-409C-BE32-E72D297353CC}">
              <c16:uniqueId val="{00000029-4A29-4100-85BC-495BC3F52A05}"/>
            </c:ext>
          </c:extLst>
        </c:ser>
        <c:ser>
          <c:idx val="6"/>
          <c:order val="6"/>
          <c:tx>
            <c:strRef>
              <c:f>Sheet17!$H$3</c:f>
              <c:strCache>
                <c:ptCount val="1"/>
                <c:pt idx="0">
                  <c:v>Sum of 7 APR(Sunday)</c:v>
                </c:pt>
              </c:strCache>
            </c:strRef>
          </c:tx>
          <c:dPt>
            <c:idx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4A29-4100-85BC-495BC3F52A05}"/>
              </c:ext>
            </c:extLst>
          </c:dPt>
          <c:dPt>
            <c:idx val="1"/>
            <c:bubble3D val="0"/>
            <c:spPr>
              <a:gradFill rotWithShape="1">
                <a:gsLst>
                  <a:gs pos="0">
                    <a:schemeClr val="accent3">
                      <a:tint val="30000"/>
                      <a:shade val="51000"/>
                      <a:satMod val="130000"/>
                    </a:schemeClr>
                  </a:gs>
                  <a:gs pos="80000">
                    <a:schemeClr val="accent3">
                      <a:tint val="30000"/>
                      <a:shade val="93000"/>
                      <a:satMod val="130000"/>
                    </a:schemeClr>
                  </a:gs>
                  <a:gs pos="100000">
                    <a:schemeClr val="accent3">
                      <a:tint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4A29-4100-85BC-495BC3F52A05}"/>
              </c:ext>
            </c:extLst>
          </c:dPt>
          <c:dPt>
            <c:idx val="2"/>
            <c:bubble3D val="0"/>
            <c:spPr>
              <a:gradFill rotWithShape="1">
                <a:gsLst>
                  <a:gs pos="0">
                    <a:schemeClr val="accent3">
                      <a:tint val="60000"/>
                      <a:shade val="51000"/>
                      <a:satMod val="130000"/>
                    </a:schemeClr>
                  </a:gs>
                  <a:gs pos="80000">
                    <a:schemeClr val="accent3">
                      <a:tint val="60000"/>
                      <a:shade val="93000"/>
                      <a:satMod val="130000"/>
                    </a:schemeClr>
                  </a:gs>
                  <a:gs pos="100000">
                    <a:schemeClr val="accent3">
                      <a:tint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4A29-4100-85BC-495BC3F52A05}"/>
              </c:ext>
            </c:extLst>
          </c:dPt>
          <c:dPt>
            <c:idx val="3"/>
            <c:bubble3D val="0"/>
            <c:spPr>
              <a:gradFill rotWithShape="1">
                <a:gsLst>
                  <a:gs pos="0">
                    <a:schemeClr val="accent3">
                      <a:tint val="90000"/>
                      <a:shade val="51000"/>
                      <a:satMod val="130000"/>
                    </a:schemeClr>
                  </a:gs>
                  <a:gs pos="80000">
                    <a:schemeClr val="accent3">
                      <a:tint val="90000"/>
                      <a:shade val="93000"/>
                      <a:satMod val="130000"/>
                    </a:schemeClr>
                  </a:gs>
                  <a:gs pos="100000">
                    <a:schemeClr val="accent3">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B17E-4BFD-AF3E-A6FA5EB24661}"/>
              </c:ext>
            </c:extLst>
          </c:dPt>
          <c:dPt>
            <c:idx val="4"/>
            <c:bubble3D val="0"/>
            <c:spPr>
              <a:gradFill rotWithShape="1">
                <a:gsLst>
                  <a:gs pos="0">
                    <a:schemeClr val="accent3">
                      <a:tint val="20000"/>
                      <a:shade val="51000"/>
                      <a:satMod val="130000"/>
                    </a:schemeClr>
                  </a:gs>
                  <a:gs pos="80000">
                    <a:schemeClr val="accent3">
                      <a:tint val="20000"/>
                      <a:shade val="93000"/>
                      <a:satMod val="130000"/>
                    </a:schemeClr>
                  </a:gs>
                  <a:gs pos="100000">
                    <a:schemeClr val="accent3">
                      <a:tint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B17E-4BFD-AF3E-A6FA5EB24661}"/>
              </c:ext>
            </c:extLst>
          </c:dPt>
          <c:dPt>
            <c:idx val="5"/>
            <c:bubble3D val="0"/>
            <c:spPr>
              <a:gradFill rotWithShape="1">
                <a:gsLst>
                  <a:gs pos="0">
                    <a:schemeClr val="accent3">
                      <a:tint val="50000"/>
                      <a:shade val="51000"/>
                      <a:satMod val="130000"/>
                    </a:schemeClr>
                  </a:gs>
                  <a:gs pos="80000">
                    <a:schemeClr val="accent3">
                      <a:tint val="50000"/>
                      <a:shade val="93000"/>
                      <a:satMod val="130000"/>
                    </a:schemeClr>
                  </a:gs>
                  <a:gs pos="100000">
                    <a:schemeClr val="accent3">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B17E-4BFD-AF3E-A6FA5EB2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Sheet17!$A$4:$A$5</c:f>
              <c:strCache>
                <c:ptCount val="1"/>
                <c:pt idx="0">
                  <c:v>ASOARES TRADES PRIVATE LIMITED</c:v>
                </c:pt>
              </c:strCache>
            </c:strRef>
          </c:cat>
          <c:val>
            <c:numRef>
              <c:f>Sheet17!$H$4:$H$5</c:f>
              <c:numCache>
                <c:formatCode>General</c:formatCode>
                <c:ptCount val="1"/>
                <c:pt idx="0">
                  <c:v>6831</c:v>
                </c:pt>
              </c:numCache>
            </c:numRef>
          </c:val>
          <c:extLst>
            <c:ext xmlns:c16="http://schemas.microsoft.com/office/drawing/2014/chart" uri="{C3380CC4-5D6E-409C-BE32-E72D297353CC}">
              <c16:uniqueId val="{00000030-4A29-4100-85BC-495BC3F52A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408874007769968"/>
          <c:y val="0.17070452765066227"/>
          <c:w val="0.22265605075460615"/>
          <c:h val="0.74960349968356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project(1)short.xlsx]Sheet2!PivotTable1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171972218556476E-2"/>
          <c:y val="0.21735173446279504"/>
          <c:w val="0.82896652110625924"/>
          <c:h val="0.55455141970889998"/>
        </c:manualLayout>
      </c:layout>
      <c:pie3DChart>
        <c:varyColors val="1"/>
        <c:ser>
          <c:idx val="0"/>
          <c:order val="0"/>
          <c:tx>
            <c:strRef>
              <c:f>Sheet2!$B$3:$B$4</c:f>
              <c:strCache>
                <c:ptCount val="1"/>
                <c:pt idx="0">
                  <c:v>EAST</c:v>
                </c:pt>
              </c:strCache>
            </c:strRef>
          </c:tx>
          <c:explosion val="13"/>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B84-4B6B-9D2A-7FF3FC9CBA17}"/>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B84-4B6B-9D2A-7FF3FC9CBA17}"/>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B84-4B6B-9D2A-7FF3FC9CBA17}"/>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B84-4B6B-9D2A-7FF3FC9CBA17}"/>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B84-4B6B-9D2A-7FF3FC9CBA17}"/>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B84-4B6B-9D2A-7FF3FC9CBA17}"/>
              </c:ext>
            </c:extLst>
          </c:dPt>
          <c:dPt>
            <c:idx val="6"/>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B84-4B6B-9D2A-7FF3FC9CBA17}"/>
              </c:ext>
            </c:extLst>
          </c:dPt>
          <c:dPt>
            <c:idx val="7"/>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B84-4B6B-9D2A-7FF3FC9CBA17}"/>
              </c:ext>
            </c:extLst>
          </c:dPt>
          <c:dPt>
            <c:idx val="8"/>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DB84-4B6B-9D2A-7FF3FC9CBA17}"/>
              </c:ext>
            </c:extLst>
          </c:dPt>
          <c:dPt>
            <c:idx val="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B84-4B6B-9D2A-7FF3FC9CBA17}"/>
              </c:ext>
            </c:extLst>
          </c:dPt>
          <c:dPt>
            <c:idx val="10"/>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B84-4B6B-9D2A-7FF3FC9CBA17}"/>
              </c:ext>
            </c:extLst>
          </c:dPt>
          <c:dPt>
            <c:idx val="11"/>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DB84-4B6B-9D2A-7FF3FC9CBA17}"/>
              </c:ext>
            </c:extLst>
          </c:dPt>
          <c:dPt>
            <c:idx val="12"/>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DB84-4B6B-9D2A-7FF3FC9CBA17}"/>
              </c:ext>
            </c:extLst>
          </c:dPt>
          <c:dPt>
            <c:idx val="13"/>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DB84-4B6B-9D2A-7FF3FC9CBA17}"/>
              </c:ext>
            </c:extLst>
          </c:dPt>
          <c:dPt>
            <c:idx val="14"/>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DB84-4B6B-9D2A-7FF3FC9CBA17}"/>
              </c:ext>
            </c:extLst>
          </c:dPt>
          <c:dPt>
            <c:idx val="1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DB84-4B6B-9D2A-7FF3FC9CBA17}"/>
              </c:ext>
            </c:extLst>
          </c:dPt>
          <c:dPt>
            <c:idx val="16"/>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DB84-4B6B-9D2A-7FF3FC9CBA17}"/>
              </c:ext>
            </c:extLst>
          </c:dPt>
          <c:dPt>
            <c:idx val="17"/>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DB84-4B6B-9D2A-7FF3FC9CBA17}"/>
              </c:ext>
            </c:extLst>
          </c:dPt>
          <c:dPt>
            <c:idx val="18"/>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DB84-4B6B-9D2A-7FF3FC9CBA17}"/>
              </c:ext>
            </c:extLst>
          </c:dPt>
          <c:dPt>
            <c:idx val="1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DB84-4B6B-9D2A-7FF3FC9CBA17}"/>
              </c:ext>
            </c:extLst>
          </c:dPt>
          <c:dPt>
            <c:idx val="20"/>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DB84-4B6B-9D2A-7FF3FC9CBA17}"/>
              </c:ext>
            </c:extLst>
          </c:dPt>
          <c:dPt>
            <c:idx val="21"/>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DB84-4B6B-9D2A-7FF3FC9CBA17}"/>
              </c:ext>
            </c:extLst>
          </c:dPt>
          <c:dPt>
            <c:idx val="22"/>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DB84-4B6B-9D2A-7FF3FC9CBA17}"/>
              </c:ext>
            </c:extLst>
          </c:dPt>
          <c:dPt>
            <c:idx val="23"/>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DB84-4B6B-9D2A-7FF3FC9CBA17}"/>
              </c:ext>
            </c:extLst>
          </c:dPt>
          <c:dPt>
            <c:idx val="24"/>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DB84-4B6B-9D2A-7FF3FC9CBA17}"/>
              </c:ext>
            </c:extLst>
          </c:dPt>
          <c:dPt>
            <c:idx val="25"/>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DB84-4B6B-9D2A-7FF3FC9CBA17}"/>
              </c:ext>
            </c:extLst>
          </c:dPt>
          <c:dPt>
            <c:idx val="26"/>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DB84-4B6B-9D2A-7FF3FC9CBA17}"/>
              </c:ext>
            </c:extLst>
          </c:dPt>
          <c:dPt>
            <c:idx val="27"/>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DB84-4B6B-9D2A-7FF3FC9CBA17}"/>
              </c:ext>
            </c:extLst>
          </c:dPt>
          <c:dPt>
            <c:idx val="28"/>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DB84-4B6B-9D2A-7FF3FC9CBA17}"/>
              </c:ext>
            </c:extLst>
          </c:dPt>
          <c:dPt>
            <c:idx val="2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DB84-4B6B-9D2A-7FF3FC9CBA17}"/>
              </c:ext>
            </c:extLst>
          </c:dPt>
          <c:dPt>
            <c:idx val="30"/>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DB84-4B6B-9D2A-7FF3FC9CBA17}"/>
              </c:ext>
            </c:extLst>
          </c:dPt>
          <c:dPt>
            <c:idx val="31"/>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DB84-4B6B-9D2A-7FF3FC9CBA17}"/>
              </c:ext>
            </c:extLst>
          </c:dPt>
          <c:dPt>
            <c:idx val="32"/>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DB84-4B6B-9D2A-7FF3FC9CBA17}"/>
              </c:ext>
            </c:extLst>
          </c:dPt>
          <c:dPt>
            <c:idx val="3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DB84-4B6B-9D2A-7FF3FC9CBA17}"/>
              </c:ext>
            </c:extLst>
          </c:dPt>
          <c:dPt>
            <c:idx val="34"/>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DB84-4B6B-9D2A-7FF3FC9CBA17}"/>
              </c:ext>
            </c:extLst>
          </c:dPt>
          <c:dPt>
            <c:idx val="35"/>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DB84-4B6B-9D2A-7FF3FC9CBA17}"/>
              </c:ext>
            </c:extLst>
          </c:dPt>
          <c:dPt>
            <c:idx val="36"/>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DB84-4B6B-9D2A-7FF3FC9CBA17}"/>
              </c:ext>
            </c:extLst>
          </c:dPt>
          <c:dPt>
            <c:idx val="37"/>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DB84-4B6B-9D2A-7FF3FC9CBA17}"/>
              </c:ext>
            </c:extLst>
          </c:dPt>
          <c:dPt>
            <c:idx val="38"/>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DB84-4B6B-9D2A-7FF3FC9CBA17}"/>
              </c:ext>
            </c:extLst>
          </c:dPt>
          <c:dPt>
            <c:idx val="3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DB84-4B6B-9D2A-7FF3FC9CBA17}"/>
              </c:ext>
            </c:extLst>
          </c:dPt>
          <c:dPt>
            <c:idx val="40"/>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DB84-4B6B-9D2A-7FF3FC9CBA17}"/>
              </c:ext>
            </c:extLst>
          </c:dPt>
          <c:dPt>
            <c:idx val="41"/>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DB84-4B6B-9D2A-7FF3FC9CBA17}"/>
              </c:ext>
            </c:extLst>
          </c:dPt>
          <c:dPt>
            <c:idx val="42"/>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DB84-4B6B-9D2A-7FF3FC9CBA17}"/>
              </c:ext>
            </c:extLst>
          </c:dPt>
          <c:dPt>
            <c:idx val="4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DB84-4B6B-9D2A-7FF3FC9CBA17}"/>
              </c:ext>
            </c:extLst>
          </c:dPt>
          <c:dPt>
            <c:idx val="44"/>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DB84-4B6B-9D2A-7FF3FC9CBA17}"/>
              </c:ext>
            </c:extLst>
          </c:dPt>
          <c:dPt>
            <c:idx val="45"/>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DB84-4B6B-9D2A-7FF3FC9CBA17}"/>
              </c:ext>
            </c:extLst>
          </c:dPt>
          <c:dPt>
            <c:idx val="46"/>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DB84-4B6B-9D2A-7FF3FC9CBA17}"/>
              </c:ext>
            </c:extLst>
          </c:dPt>
          <c:dPt>
            <c:idx val="47"/>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DB84-4B6B-9D2A-7FF3FC9CBA17}"/>
              </c:ext>
            </c:extLst>
          </c:dPt>
          <c:dPt>
            <c:idx val="48"/>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DB84-4B6B-9D2A-7FF3FC9CBA17}"/>
              </c:ext>
            </c:extLst>
          </c:dPt>
          <c:dPt>
            <c:idx val="49"/>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DB84-4B6B-9D2A-7FF3FC9CBA17}"/>
              </c:ext>
            </c:extLst>
          </c:dPt>
          <c:dPt>
            <c:idx val="50"/>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DB84-4B6B-9D2A-7FF3FC9CBA17}"/>
              </c:ext>
            </c:extLst>
          </c:dPt>
          <c:dPt>
            <c:idx val="51"/>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DB84-4B6B-9D2A-7FF3FC9CBA17}"/>
              </c:ext>
            </c:extLst>
          </c:dPt>
          <c:dPt>
            <c:idx val="52"/>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DB84-4B6B-9D2A-7FF3FC9CBA17}"/>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DB84-4B6B-9D2A-7FF3FC9CBA17}"/>
              </c:ext>
            </c:extLst>
          </c:dPt>
          <c:dPt>
            <c:idx val="54"/>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DB84-4B6B-9D2A-7FF3FC9CBA17}"/>
              </c:ext>
            </c:extLst>
          </c:dPt>
          <c:dPt>
            <c:idx val="55"/>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DB84-4B6B-9D2A-7FF3FC9CBA17}"/>
              </c:ext>
            </c:extLst>
          </c:dPt>
          <c:dPt>
            <c:idx val="56"/>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DB84-4B6B-9D2A-7FF3FC9CBA17}"/>
              </c:ext>
            </c:extLst>
          </c:dPt>
          <c:dPt>
            <c:idx val="5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DB84-4B6B-9D2A-7FF3FC9CBA17}"/>
              </c:ext>
            </c:extLst>
          </c:dPt>
          <c:dPt>
            <c:idx val="58"/>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DB84-4B6B-9D2A-7FF3FC9CBA17}"/>
              </c:ext>
            </c:extLst>
          </c:dPt>
          <c:dPt>
            <c:idx val="59"/>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DB84-4B6B-9D2A-7FF3FC9CBA17}"/>
              </c:ext>
            </c:extLst>
          </c:dPt>
          <c:dPt>
            <c:idx val="60"/>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DB84-4B6B-9D2A-7FF3FC9CBA17}"/>
              </c:ext>
            </c:extLst>
          </c:dPt>
          <c:dPt>
            <c:idx val="61"/>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DB84-4B6B-9D2A-7FF3FC9CBA17}"/>
              </c:ext>
            </c:extLst>
          </c:dPt>
          <c:dPt>
            <c:idx val="62"/>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DB84-4B6B-9D2A-7FF3FC9CBA17}"/>
              </c:ext>
            </c:extLst>
          </c:dPt>
          <c:dPt>
            <c:idx val="6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DB84-4B6B-9D2A-7FF3FC9CBA17}"/>
              </c:ext>
            </c:extLst>
          </c:dPt>
          <c:dPt>
            <c:idx val="64"/>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DB84-4B6B-9D2A-7FF3FC9CBA17}"/>
              </c:ext>
            </c:extLst>
          </c:dPt>
          <c:dPt>
            <c:idx val="65"/>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DB84-4B6B-9D2A-7FF3FC9CBA17}"/>
              </c:ext>
            </c:extLst>
          </c:dPt>
          <c:dPt>
            <c:idx val="66"/>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DB84-4B6B-9D2A-7FF3FC9CBA17}"/>
              </c:ext>
            </c:extLst>
          </c:dPt>
          <c:dPt>
            <c:idx val="6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DB84-4B6B-9D2A-7FF3FC9CBA17}"/>
              </c:ext>
            </c:extLst>
          </c:dPt>
          <c:dPt>
            <c:idx val="68"/>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DB84-4B6B-9D2A-7FF3FC9CBA17}"/>
              </c:ext>
            </c:extLst>
          </c:dPt>
          <c:dPt>
            <c:idx val="69"/>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DB84-4B6B-9D2A-7FF3FC9CBA17}"/>
              </c:ext>
            </c:extLst>
          </c:dPt>
          <c:dPt>
            <c:idx val="70"/>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DB84-4B6B-9D2A-7FF3FC9CBA17}"/>
              </c:ext>
            </c:extLst>
          </c:dPt>
          <c:dPt>
            <c:idx val="71"/>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DB84-4B6B-9D2A-7FF3FC9CBA17}"/>
              </c:ext>
            </c:extLst>
          </c:dPt>
          <c:dPt>
            <c:idx val="72"/>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DB84-4B6B-9D2A-7FF3FC9CBA17}"/>
              </c:ext>
            </c:extLst>
          </c:dPt>
          <c:dPt>
            <c:idx val="7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DB84-4B6B-9D2A-7FF3FC9CBA17}"/>
              </c:ext>
            </c:extLst>
          </c:dPt>
          <c:dPt>
            <c:idx val="74"/>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DB84-4B6B-9D2A-7FF3FC9CBA17}"/>
              </c:ext>
            </c:extLst>
          </c:dPt>
          <c:dPt>
            <c:idx val="75"/>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DB84-4B6B-9D2A-7FF3FC9CBA17}"/>
              </c:ext>
            </c:extLst>
          </c:dPt>
          <c:dPt>
            <c:idx val="76"/>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DB84-4B6B-9D2A-7FF3FC9CBA17}"/>
              </c:ext>
            </c:extLst>
          </c:dPt>
          <c:dPt>
            <c:idx val="7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DB84-4B6B-9D2A-7FF3FC9CBA17}"/>
              </c:ext>
            </c:extLst>
          </c:dPt>
          <c:dPt>
            <c:idx val="78"/>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DB84-4B6B-9D2A-7FF3FC9CBA17}"/>
              </c:ext>
            </c:extLst>
          </c:dPt>
          <c:dPt>
            <c:idx val="79"/>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DB84-4B6B-9D2A-7FF3FC9CBA17}"/>
              </c:ext>
            </c:extLst>
          </c:dPt>
          <c:dPt>
            <c:idx val="80"/>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1-DB84-4B6B-9D2A-7FF3FC9CBA17}"/>
              </c:ext>
            </c:extLst>
          </c:dPt>
          <c:dPt>
            <c:idx val="8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3-DB84-4B6B-9D2A-7FF3FC9CBA17}"/>
              </c:ext>
            </c:extLst>
          </c:dPt>
          <c:dPt>
            <c:idx val="8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5-DB84-4B6B-9D2A-7FF3FC9CBA17}"/>
              </c:ext>
            </c:extLst>
          </c:dPt>
          <c:dPt>
            <c:idx val="83"/>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7-DB84-4B6B-9D2A-7FF3FC9CBA17}"/>
              </c:ext>
            </c:extLst>
          </c:dPt>
          <c:dPt>
            <c:idx val="84"/>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9-DB84-4B6B-9D2A-7FF3FC9CBA17}"/>
              </c:ext>
            </c:extLst>
          </c:dPt>
          <c:dPt>
            <c:idx val="8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B-DB84-4B6B-9D2A-7FF3FC9CBA17}"/>
              </c:ext>
            </c:extLst>
          </c:dPt>
          <c:dPt>
            <c:idx val="86"/>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D-DB84-4B6B-9D2A-7FF3FC9CBA17}"/>
              </c:ext>
            </c:extLst>
          </c:dPt>
          <c:dPt>
            <c:idx val="8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F-DB84-4B6B-9D2A-7FF3FC9CBA17}"/>
              </c:ext>
            </c:extLst>
          </c:dPt>
          <c:dPt>
            <c:idx val="88"/>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1-DB84-4B6B-9D2A-7FF3FC9CBA17}"/>
              </c:ext>
            </c:extLst>
          </c:dPt>
          <c:dPt>
            <c:idx val="89"/>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3-DB84-4B6B-9D2A-7FF3FC9CBA17}"/>
              </c:ext>
            </c:extLst>
          </c:dPt>
          <c:dPt>
            <c:idx val="90"/>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5-DB84-4B6B-9D2A-7FF3FC9CBA17}"/>
              </c:ext>
            </c:extLst>
          </c:dPt>
          <c:dPt>
            <c:idx val="9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7-DB84-4B6B-9D2A-7FF3FC9CBA17}"/>
              </c:ext>
            </c:extLst>
          </c:dPt>
          <c:dPt>
            <c:idx val="92"/>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9-DB84-4B6B-9D2A-7FF3FC9CBA17}"/>
              </c:ext>
            </c:extLst>
          </c:dPt>
          <c:dPt>
            <c:idx val="93"/>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B-DB84-4B6B-9D2A-7FF3FC9CBA17}"/>
              </c:ext>
            </c:extLst>
          </c:dPt>
          <c:dPt>
            <c:idx val="94"/>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D-DB84-4B6B-9D2A-7FF3FC9CBA17}"/>
              </c:ext>
            </c:extLst>
          </c:dPt>
          <c:dPt>
            <c:idx val="95"/>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F-DB84-4B6B-9D2A-7FF3FC9CBA17}"/>
              </c:ext>
            </c:extLst>
          </c:dPt>
          <c:dPt>
            <c:idx val="96"/>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1-DB84-4B6B-9D2A-7FF3FC9CBA17}"/>
              </c:ext>
            </c:extLst>
          </c:dPt>
          <c:dPt>
            <c:idx val="9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3-DB84-4B6B-9D2A-7FF3FC9CBA17}"/>
              </c:ext>
            </c:extLst>
          </c:dPt>
          <c:cat>
            <c:multiLvlStrRef>
              <c:f>Sheet2!$A$5:$A$51</c:f>
              <c:multiLvlStrCache>
                <c:ptCount val="23"/>
                <c:lvl>
                  <c:pt idx="0">
                    <c:v>TAAPASI PROPERTIES PRIVATE LIMITED</c:v>
                  </c:pt>
                  <c:pt idx="1">
                    <c:v>SINDHUJA VENTURES PRIVATE LIMITED</c:v>
                  </c:pt>
                  <c:pt idx="2">
                    <c:v>SWARAJ RETIREMENT SOLUTIONS PRIVATE LIMITED</c:v>
                  </c:pt>
                  <c:pt idx="3">
                    <c:v>MR INFRAPLANNER PRIVATE LIMITED</c:v>
                  </c:pt>
                  <c:pt idx="4">
                    <c:v>SBL BUILDERS PRIVATE LIMITED</c:v>
                  </c:pt>
                  <c:pt idx="5">
                    <c:v>BHARATGRAPHICS ENGINEER PRIVATE LIMITED</c:v>
                  </c:pt>
                  <c:pt idx="6">
                    <c:v>V5 ORGANIC BIOTECH PRIVATE LIMITED</c:v>
                  </c:pt>
                  <c:pt idx="7">
                    <c:v>HAPPY RELIABLE SURGERIES PRIVATE LIMITED</c:v>
                  </c:pt>
                  <c:pt idx="8">
                    <c:v>RAGHUVANSHI HOSPITALITY PRIVATE LIMITED</c:v>
                  </c:pt>
                  <c:pt idx="9">
                    <c:v>COLORX CREATIONS PRIVATE LIMITED</c:v>
                  </c:pt>
                  <c:pt idx="10">
                    <c:v>ATONE MICRONS PRIVATE LIMITED</c:v>
                  </c:pt>
                  <c:pt idx="11">
                    <c:v>ANACONDA COMMUNICATIONS INDIA PRIVATE LIMITED</c:v>
                  </c:pt>
                  <c:pt idx="12">
                    <c:v>DJ ALLOYS PRIVATE LIMITED</c:v>
                  </c:pt>
                  <c:pt idx="13">
                    <c:v>BAZAARDEKHO INTERNET PRIVATE LIMITED</c:v>
                  </c:pt>
                  <c:pt idx="14">
                    <c:v>ELLIOTS FOODS PRIVATE LIMITED</c:v>
                  </c:pt>
                  <c:pt idx="15">
                    <c:v>GSG INFRAVENTURES PRIVATE LIMITED</c:v>
                  </c:pt>
                  <c:pt idx="16">
                    <c:v>ONKAR AND SONS TRADEWING OPC PRIVATE LIMITED</c:v>
                  </c:pt>
                  <c:pt idx="17">
                    <c:v>MANIAR ENTERPRISES PRIVATE LIMITED</c:v>
                  </c:pt>
                  <c:pt idx="18">
                    <c:v>SKANDAAVANI PROPERTIES PRIVATE LIMITED</c:v>
                  </c:pt>
                  <c:pt idx="19">
                    <c:v>TIRUMALA TECHNOCAST PRIVATE LIMITED</c:v>
                  </c:pt>
                  <c:pt idx="20">
                    <c:v>TRANSCORE GLOBAL LOGISTICS PRIVATE LIMITED</c:v>
                  </c:pt>
                  <c:pt idx="21">
                    <c:v>HARUP COAL CORPORATION LIMITED</c:v>
                  </c:pt>
                  <c:pt idx="22">
                    <c:v>KYLIX INFRASTRUCTURES AND MINING PRIVATE LIMITED</c:v>
                  </c:pt>
                </c:lvl>
                <c:lvl>
                  <c:pt idx="0">
                    <c:v> 33,113 </c:v>
                  </c:pt>
                  <c:pt idx="1">
                    <c:v> 35,572 </c:v>
                  </c:pt>
                  <c:pt idx="2">
                    <c:v> 36,308 </c:v>
                  </c:pt>
                  <c:pt idx="3">
                    <c:v> 36,543 </c:v>
                  </c:pt>
                  <c:pt idx="4">
                    <c:v> 36,912 </c:v>
                  </c:pt>
                  <c:pt idx="5">
                    <c:v> 37,172 </c:v>
                  </c:pt>
                  <c:pt idx="6">
                    <c:v> 37,745 </c:v>
                  </c:pt>
                  <c:pt idx="7">
                    <c:v> 37,907 </c:v>
                  </c:pt>
                  <c:pt idx="8">
                    <c:v> 37,965 </c:v>
                  </c:pt>
                  <c:pt idx="9">
                    <c:v> 38,052 </c:v>
                  </c:pt>
                  <c:pt idx="10">
                    <c:v> 38,101 </c:v>
                  </c:pt>
                  <c:pt idx="11">
                    <c:v> 38,382 </c:v>
                  </c:pt>
                  <c:pt idx="12">
                    <c:v> 38,435 </c:v>
                  </c:pt>
                  <c:pt idx="13">
                    <c:v> 38,532 </c:v>
                  </c:pt>
                  <c:pt idx="14">
                    <c:v> 38,654 </c:v>
                  </c:pt>
                  <c:pt idx="15">
                    <c:v> 38,770 </c:v>
                  </c:pt>
                  <c:pt idx="16">
                    <c:v> 38,838 </c:v>
                  </c:pt>
                  <c:pt idx="17">
                    <c:v> 38,943 </c:v>
                  </c:pt>
                  <c:pt idx="18">
                    <c:v> 39,007 </c:v>
                  </c:pt>
                  <c:pt idx="19">
                    <c:v> 39,486 </c:v>
                  </c:pt>
                  <c:pt idx="20">
                    <c:v> 39,631 </c:v>
                  </c:pt>
                  <c:pt idx="21">
                    <c:v> 39,885 </c:v>
                  </c:pt>
                  <c:pt idx="22">
                    <c:v> 39,929 </c:v>
                  </c:pt>
                </c:lvl>
              </c:multiLvlStrCache>
            </c:multiLvlStrRef>
          </c:cat>
          <c:val>
            <c:numRef>
              <c:f>Sheet2!$B$5:$B$51</c:f>
              <c:numCache>
                <c:formatCode>General</c:formatCode>
                <c:ptCount val="23"/>
                <c:pt idx="1">
                  <c:v>1</c:v>
                </c:pt>
                <c:pt idx="3">
                  <c:v>1</c:v>
                </c:pt>
                <c:pt idx="4">
                  <c:v>1</c:v>
                </c:pt>
                <c:pt idx="5">
                  <c:v>1</c:v>
                </c:pt>
                <c:pt idx="6">
                  <c:v>1</c:v>
                </c:pt>
                <c:pt idx="8">
                  <c:v>1</c:v>
                </c:pt>
                <c:pt idx="10">
                  <c:v>1</c:v>
                </c:pt>
                <c:pt idx="11">
                  <c:v>1</c:v>
                </c:pt>
                <c:pt idx="12">
                  <c:v>1</c:v>
                </c:pt>
                <c:pt idx="13">
                  <c:v>1</c:v>
                </c:pt>
                <c:pt idx="15">
                  <c:v>1</c:v>
                </c:pt>
                <c:pt idx="17">
                  <c:v>1</c:v>
                </c:pt>
                <c:pt idx="18">
                  <c:v>1</c:v>
                </c:pt>
                <c:pt idx="19">
                  <c:v>1</c:v>
                </c:pt>
                <c:pt idx="20">
                  <c:v>1</c:v>
                </c:pt>
                <c:pt idx="22">
                  <c:v>1</c:v>
                </c:pt>
              </c:numCache>
            </c:numRef>
          </c:val>
          <c:extLst>
            <c:ext xmlns:c16="http://schemas.microsoft.com/office/drawing/2014/chart" uri="{C3380CC4-5D6E-409C-BE32-E72D297353CC}">
              <c16:uniqueId val="{000000C4-DB84-4B6B-9D2A-7FF3FC9CBA17}"/>
            </c:ext>
          </c:extLst>
        </c:ser>
        <c:ser>
          <c:idx val="1"/>
          <c:order val="1"/>
          <c:tx>
            <c:strRef>
              <c:f>Sheet2!$C$3:$C$4</c:f>
              <c:strCache>
                <c:ptCount val="1"/>
                <c:pt idx="0">
                  <c:v>WEST</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6-DB84-4B6B-9D2A-7FF3FC9CBA17}"/>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8-DB84-4B6B-9D2A-7FF3FC9CBA17}"/>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A-DB84-4B6B-9D2A-7FF3FC9CBA17}"/>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C-DB84-4B6B-9D2A-7FF3FC9CBA17}"/>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E-DB84-4B6B-9D2A-7FF3FC9CBA17}"/>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0-DB84-4B6B-9D2A-7FF3FC9CBA17}"/>
              </c:ext>
            </c:extLst>
          </c:dPt>
          <c:dPt>
            <c:idx val="6"/>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2-DB84-4B6B-9D2A-7FF3FC9CBA17}"/>
              </c:ext>
            </c:extLst>
          </c:dPt>
          <c:dPt>
            <c:idx val="7"/>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4-DB84-4B6B-9D2A-7FF3FC9CBA17}"/>
              </c:ext>
            </c:extLst>
          </c:dPt>
          <c:dPt>
            <c:idx val="8"/>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6-DB84-4B6B-9D2A-7FF3FC9CBA17}"/>
              </c:ext>
            </c:extLst>
          </c:dPt>
          <c:dPt>
            <c:idx val="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8-DB84-4B6B-9D2A-7FF3FC9CBA17}"/>
              </c:ext>
            </c:extLst>
          </c:dPt>
          <c:dPt>
            <c:idx val="10"/>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A-DB84-4B6B-9D2A-7FF3FC9CBA17}"/>
              </c:ext>
            </c:extLst>
          </c:dPt>
          <c:dPt>
            <c:idx val="11"/>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C-DB84-4B6B-9D2A-7FF3FC9CBA17}"/>
              </c:ext>
            </c:extLst>
          </c:dPt>
          <c:dPt>
            <c:idx val="12"/>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DE-DB84-4B6B-9D2A-7FF3FC9CBA17}"/>
              </c:ext>
            </c:extLst>
          </c:dPt>
          <c:dPt>
            <c:idx val="13"/>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0-DB84-4B6B-9D2A-7FF3FC9CBA17}"/>
              </c:ext>
            </c:extLst>
          </c:dPt>
          <c:dPt>
            <c:idx val="14"/>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2-DB84-4B6B-9D2A-7FF3FC9CBA17}"/>
              </c:ext>
            </c:extLst>
          </c:dPt>
          <c:dPt>
            <c:idx val="1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4-DB84-4B6B-9D2A-7FF3FC9CBA17}"/>
              </c:ext>
            </c:extLst>
          </c:dPt>
          <c:dPt>
            <c:idx val="16"/>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6-DB84-4B6B-9D2A-7FF3FC9CBA17}"/>
              </c:ext>
            </c:extLst>
          </c:dPt>
          <c:dPt>
            <c:idx val="17"/>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8-DB84-4B6B-9D2A-7FF3FC9CBA17}"/>
              </c:ext>
            </c:extLst>
          </c:dPt>
          <c:dPt>
            <c:idx val="18"/>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A-DB84-4B6B-9D2A-7FF3FC9CBA17}"/>
              </c:ext>
            </c:extLst>
          </c:dPt>
          <c:dPt>
            <c:idx val="1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C-DB84-4B6B-9D2A-7FF3FC9CBA17}"/>
              </c:ext>
            </c:extLst>
          </c:dPt>
          <c:dPt>
            <c:idx val="20"/>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EE-DB84-4B6B-9D2A-7FF3FC9CBA17}"/>
              </c:ext>
            </c:extLst>
          </c:dPt>
          <c:dPt>
            <c:idx val="21"/>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0-DB84-4B6B-9D2A-7FF3FC9CBA17}"/>
              </c:ext>
            </c:extLst>
          </c:dPt>
          <c:dPt>
            <c:idx val="22"/>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2-DB84-4B6B-9D2A-7FF3FC9CBA17}"/>
              </c:ext>
            </c:extLst>
          </c:dPt>
          <c:dPt>
            <c:idx val="23"/>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4-DB84-4B6B-9D2A-7FF3FC9CBA17}"/>
              </c:ext>
            </c:extLst>
          </c:dPt>
          <c:dPt>
            <c:idx val="24"/>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6-DB84-4B6B-9D2A-7FF3FC9CBA17}"/>
              </c:ext>
            </c:extLst>
          </c:dPt>
          <c:dPt>
            <c:idx val="25"/>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8-DB84-4B6B-9D2A-7FF3FC9CBA17}"/>
              </c:ext>
            </c:extLst>
          </c:dPt>
          <c:dPt>
            <c:idx val="26"/>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A-DB84-4B6B-9D2A-7FF3FC9CBA17}"/>
              </c:ext>
            </c:extLst>
          </c:dPt>
          <c:dPt>
            <c:idx val="27"/>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C-DB84-4B6B-9D2A-7FF3FC9CBA17}"/>
              </c:ext>
            </c:extLst>
          </c:dPt>
          <c:dPt>
            <c:idx val="28"/>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FE-DB84-4B6B-9D2A-7FF3FC9CBA17}"/>
              </c:ext>
            </c:extLst>
          </c:dPt>
          <c:dPt>
            <c:idx val="2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0-DB84-4B6B-9D2A-7FF3FC9CBA17}"/>
              </c:ext>
            </c:extLst>
          </c:dPt>
          <c:dPt>
            <c:idx val="30"/>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2-DB84-4B6B-9D2A-7FF3FC9CBA17}"/>
              </c:ext>
            </c:extLst>
          </c:dPt>
          <c:dPt>
            <c:idx val="31"/>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4-DB84-4B6B-9D2A-7FF3FC9CBA17}"/>
              </c:ext>
            </c:extLst>
          </c:dPt>
          <c:dPt>
            <c:idx val="32"/>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6-DB84-4B6B-9D2A-7FF3FC9CBA17}"/>
              </c:ext>
            </c:extLst>
          </c:dPt>
          <c:dPt>
            <c:idx val="3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8-DB84-4B6B-9D2A-7FF3FC9CBA17}"/>
              </c:ext>
            </c:extLst>
          </c:dPt>
          <c:dPt>
            <c:idx val="34"/>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A-DB84-4B6B-9D2A-7FF3FC9CBA17}"/>
              </c:ext>
            </c:extLst>
          </c:dPt>
          <c:dPt>
            <c:idx val="35"/>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C-DB84-4B6B-9D2A-7FF3FC9CBA17}"/>
              </c:ext>
            </c:extLst>
          </c:dPt>
          <c:dPt>
            <c:idx val="36"/>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0E-DB84-4B6B-9D2A-7FF3FC9CBA17}"/>
              </c:ext>
            </c:extLst>
          </c:dPt>
          <c:dPt>
            <c:idx val="37"/>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0-DB84-4B6B-9D2A-7FF3FC9CBA17}"/>
              </c:ext>
            </c:extLst>
          </c:dPt>
          <c:dPt>
            <c:idx val="38"/>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2-DB84-4B6B-9D2A-7FF3FC9CBA17}"/>
              </c:ext>
            </c:extLst>
          </c:dPt>
          <c:dPt>
            <c:idx val="3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4-DB84-4B6B-9D2A-7FF3FC9CBA17}"/>
              </c:ext>
            </c:extLst>
          </c:dPt>
          <c:dPt>
            <c:idx val="40"/>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6-DB84-4B6B-9D2A-7FF3FC9CBA17}"/>
              </c:ext>
            </c:extLst>
          </c:dPt>
          <c:dPt>
            <c:idx val="41"/>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8-DB84-4B6B-9D2A-7FF3FC9CBA17}"/>
              </c:ext>
            </c:extLst>
          </c:dPt>
          <c:dPt>
            <c:idx val="42"/>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A-DB84-4B6B-9D2A-7FF3FC9CBA17}"/>
              </c:ext>
            </c:extLst>
          </c:dPt>
          <c:dPt>
            <c:idx val="4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C-DB84-4B6B-9D2A-7FF3FC9CBA17}"/>
              </c:ext>
            </c:extLst>
          </c:dPt>
          <c:dPt>
            <c:idx val="44"/>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1E-DB84-4B6B-9D2A-7FF3FC9CBA17}"/>
              </c:ext>
            </c:extLst>
          </c:dPt>
          <c:dPt>
            <c:idx val="45"/>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0-DB84-4B6B-9D2A-7FF3FC9CBA17}"/>
              </c:ext>
            </c:extLst>
          </c:dPt>
          <c:dPt>
            <c:idx val="46"/>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2-DB84-4B6B-9D2A-7FF3FC9CBA17}"/>
              </c:ext>
            </c:extLst>
          </c:dPt>
          <c:dPt>
            <c:idx val="47"/>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4-DB84-4B6B-9D2A-7FF3FC9CBA17}"/>
              </c:ext>
            </c:extLst>
          </c:dPt>
          <c:dPt>
            <c:idx val="48"/>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6-DB84-4B6B-9D2A-7FF3FC9CBA17}"/>
              </c:ext>
            </c:extLst>
          </c:dPt>
          <c:dPt>
            <c:idx val="49"/>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8-DB84-4B6B-9D2A-7FF3FC9CBA17}"/>
              </c:ext>
            </c:extLst>
          </c:dPt>
          <c:dPt>
            <c:idx val="50"/>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A-DB84-4B6B-9D2A-7FF3FC9CBA17}"/>
              </c:ext>
            </c:extLst>
          </c:dPt>
          <c:dPt>
            <c:idx val="51"/>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C-DB84-4B6B-9D2A-7FF3FC9CBA17}"/>
              </c:ext>
            </c:extLst>
          </c:dPt>
          <c:dPt>
            <c:idx val="52"/>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2E-DB84-4B6B-9D2A-7FF3FC9CBA17}"/>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0-DB84-4B6B-9D2A-7FF3FC9CBA17}"/>
              </c:ext>
            </c:extLst>
          </c:dPt>
          <c:dPt>
            <c:idx val="54"/>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2-DB84-4B6B-9D2A-7FF3FC9CBA17}"/>
              </c:ext>
            </c:extLst>
          </c:dPt>
          <c:dPt>
            <c:idx val="55"/>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4-DB84-4B6B-9D2A-7FF3FC9CBA17}"/>
              </c:ext>
            </c:extLst>
          </c:dPt>
          <c:dPt>
            <c:idx val="56"/>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6-DB84-4B6B-9D2A-7FF3FC9CBA17}"/>
              </c:ext>
            </c:extLst>
          </c:dPt>
          <c:dPt>
            <c:idx val="5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8-DB84-4B6B-9D2A-7FF3FC9CBA17}"/>
              </c:ext>
            </c:extLst>
          </c:dPt>
          <c:dPt>
            <c:idx val="58"/>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A-DB84-4B6B-9D2A-7FF3FC9CBA17}"/>
              </c:ext>
            </c:extLst>
          </c:dPt>
          <c:dPt>
            <c:idx val="59"/>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C-DB84-4B6B-9D2A-7FF3FC9CBA17}"/>
              </c:ext>
            </c:extLst>
          </c:dPt>
          <c:dPt>
            <c:idx val="60"/>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3E-DB84-4B6B-9D2A-7FF3FC9CBA17}"/>
              </c:ext>
            </c:extLst>
          </c:dPt>
          <c:dPt>
            <c:idx val="61"/>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0-DB84-4B6B-9D2A-7FF3FC9CBA17}"/>
              </c:ext>
            </c:extLst>
          </c:dPt>
          <c:dPt>
            <c:idx val="62"/>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2-DB84-4B6B-9D2A-7FF3FC9CBA17}"/>
              </c:ext>
            </c:extLst>
          </c:dPt>
          <c:dPt>
            <c:idx val="6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4-DB84-4B6B-9D2A-7FF3FC9CBA17}"/>
              </c:ext>
            </c:extLst>
          </c:dPt>
          <c:dPt>
            <c:idx val="64"/>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6-DB84-4B6B-9D2A-7FF3FC9CBA17}"/>
              </c:ext>
            </c:extLst>
          </c:dPt>
          <c:dPt>
            <c:idx val="65"/>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8-DB84-4B6B-9D2A-7FF3FC9CBA17}"/>
              </c:ext>
            </c:extLst>
          </c:dPt>
          <c:dPt>
            <c:idx val="66"/>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A-DB84-4B6B-9D2A-7FF3FC9CBA17}"/>
              </c:ext>
            </c:extLst>
          </c:dPt>
          <c:dPt>
            <c:idx val="6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C-DB84-4B6B-9D2A-7FF3FC9CBA17}"/>
              </c:ext>
            </c:extLst>
          </c:dPt>
          <c:dPt>
            <c:idx val="68"/>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4E-DB84-4B6B-9D2A-7FF3FC9CBA17}"/>
              </c:ext>
            </c:extLst>
          </c:dPt>
          <c:dPt>
            <c:idx val="69"/>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0-DB84-4B6B-9D2A-7FF3FC9CBA17}"/>
              </c:ext>
            </c:extLst>
          </c:dPt>
          <c:dPt>
            <c:idx val="70"/>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2-DB84-4B6B-9D2A-7FF3FC9CBA17}"/>
              </c:ext>
            </c:extLst>
          </c:dPt>
          <c:dPt>
            <c:idx val="71"/>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4-DB84-4B6B-9D2A-7FF3FC9CBA17}"/>
              </c:ext>
            </c:extLst>
          </c:dPt>
          <c:dPt>
            <c:idx val="72"/>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6-DB84-4B6B-9D2A-7FF3FC9CBA17}"/>
              </c:ext>
            </c:extLst>
          </c:dPt>
          <c:dPt>
            <c:idx val="7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8-DB84-4B6B-9D2A-7FF3FC9CBA17}"/>
              </c:ext>
            </c:extLst>
          </c:dPt>
          <c:dPt>
            <c:idx val="74"/>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A-DB84-4B6B-9D2A-7FF3FC9CBA17}"/>
              </c:ext>
            </c:extLst>
          </c:dPt>
          <c:dPt>
            <c:idx val="75"/>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C-DB84-4B6B-9D2A-7FF3FC9CBA17}"/>
              </c:ext>
            </c:extLst>
          </c:dPt>
          <c:dPt>
            <c:idx val="76"/>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5E-DB84-4B6B-9D2A-7FF3FC9CBA17}"/>
              </c:ext>
            </c:extLst>
          </c:dPt>
          <c:dPt>
            <c:idx val="7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0-DB84-4B6B-9D2A-7FF3FC9CBA17}"/>
              </c:ext>
            </c:extLst>
          </c:dPt>
          <c:dPt>
            <c:idx val="78"/>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2-DB84-4B6B-9D2A-7FF3FC9CBA17}"/>
              </c:ext>
            </c:extLst>
          </c:dPt>
          <c:dPt>
            <c:idx val="79"/>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4-DB84-4B6B-9D2A-7FF3FC9CBA17}"/>
              </c:ext>
            </c:extLst>
          </c:dPt>
          <c:dPt>
            <c:idx val="80"/>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6-DB84-4B6B-9D2A-7FF3FC9CBA17}"/>
              </c:ext>
            </c:extLst>
          </c:dPt>
          <c:dPt>
            <c:idx val="8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8-DB84-4B6B-9D2A-7FF3FC9CBA17}"/>
              </c:ext>
            </c:extLst>
          </c:dPt>
          <c:dPt>
            <c:idx val="8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A-DB84-4B6B-9D2A-7FF3FC9CBA17}"/>
              </c:ext>
            </c:extLst>
          </c:dPt>
          <c:dPt>
            <c:idx val="83"/>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C-DB84-4B6B-9D2A-7FF3FC9CBA17}"/>
              </c:ext>
            </c:extLst>
          </c:dPt>
          <c:dPt>
            <c:idx val="84"/>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6E-DB84-4B6B-9D2A-7FF3FC9CBA17}"/>
              </c:ext>
            </c:extLst>
          </c:dPt>
          <c:dPt>
            <c:idx val="8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0-DB84-4B6B-9D2A-7FF3FC9CBA17}"/>
              </c:ext>
            </c:extLst>
          </c:dPt>
          <c:dPt>
            <c:idx val="86"/>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2-DB84-4B6B-9D2A-7FF3FC9CBA17}"/>
              </c:ext>
            </c:extLst>
          </c:dPt>
          <c:dPt>
            <c:idx val="8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4-DB84-4B6B-9D2A-7FF3FC9CBA17}"/>
              </c:ext>
            </c:extLst>
          </c:dPt>
          <c:dPt>
            <c:idx val="88"/>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6-DB84-4B6B-9D2A-7FF3FC9CBA17}"/>
              </c:ext>
            </c:extLst>
          </c:dPt>
          <c:dPt>
            <c:idx val="89"/>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8-DB84-4B6B-9D2A-7FF3FC9CBA17}"/>
              </c:ext>
            </c:extLst>
          </c:dPt>
          <c:dPt>
            <c:idx val="90"/>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A-DB84-4B6B-9D2A-7FF3FC9CBA17}"/>
              </c:ext>
            </c:extLst>
          </c:dPt>
          <c:dPt>
            <c:idx val="9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C-DB84-4B6B-9D2A-7FF3FC9CBA17}"/>
              </c:ext>
            </c:extLst>
          </c:dPt>
          <c:dPt>
            <c:idx val="92"/>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7E-DB84-4B6B-9D2A-7FF3FC9CBA17}"/>
              </c:ext>
            </c:extLst>
          </c:dPt>
          <c:dPt>
            <c:idx val="93"/>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0-DB84-4B6B-9D2A-7FF3FC9CBA17}"/>
              </c:ext>
            </c:extLst>
          </c:dPt>
          <c:dPt>
            <c:idx val="94"/>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2-DB84-4B6B-9D2A-7FF3FC9CBA17}"/>
              </c:ext>
            </c:extLst>
          </c:dPt>
          <c:dPt>
            <c:idx val="95"/>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4-DB84-4B6B-9D2A-7FF3FC9CBA17}"/>
              </c:ext>
            </c:extLst>
          </c:dPt>
          <c:dPt>
            <c:idx val="96"/>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6-DB84-4B6B-9D2A-7FF3FC9CBA17}"/>
              </c:ext>
            </c:extLst>
          </c:dPt>
          <c:dPt>
            <c:idx val="9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188-DB84-4B6B-9D2A-7FF3FC9CBA17}"/>
              </c:ext>
            </c:extLst>
          </c:dPt>
          <c:cat>
            <c:multiLvlStrRef>
              <c:f>Sheet2!$A$5:$A$51</c:f>
              <c:multiLvlStrCache>
                <c:ptCount val="23"/>
                <c:lvl>
                  <c:pt idx="0">
                    <c:v>TAAPASI PROPERTIES PRIVATE LIMITED</c:v>
                  </c:pt>
                  <c:pt idx="1">
                    <c:v>SINDHUJA VENTURES PRIVATE LIMITED</c:v>
                  </c:pt>
                  <c:pt idx="2">
                    <c:v>SWARAJ RETIREMENT SOLUTIONS PRIVATE LIMITED</c:v>
                  </c:pt>
                  <c:pt idx="3">
                    <c:v>MR INFRAPLANNER PRIVATE LIMITED</c:v>
                  </c:pt>
                  <c:pt idx="4">
                    <c:v>SBL BUILDERS PRIVATE LIMITED</c:v>
                  </c:pt>
                  <c:pt idx="5">
                    <c:v>BHARATGRAPHICS ENGINEER PRIVATE LIMITED</c:v>
                  </c:pt>
                  <c:pt idx="6">
                    <c:v>V5 ORGANIC BIOTECH PRIVATE LIMITED</c:v>
                  </c:pt>
                  <c:pt idx="7">
                    <c:v>HAPPY RELIABLE SURGERIES PRIVATE LIMITED</c:v>
                  </c:pt>
                  <c:pt idx="8">
                    <c:v>RAGHUVANSHI HOSPITALITY PRIVATE LIMITED</c:v>
                  </c:pt>
                  <c:pt idx="9">
                    <c:v>COLORX CREATIONS PRIVATE LIMITED</c:v>
                  </c:pt>
                  <c:pt idx="10">
                    <c:v>ATONE MICRONS PRIVATE LIMITED</c:v>
                  </c:pt>
                  <c:pt idx="11">
                    <c:v>ANACONDA COMMUNICATIONS INDIA PRIVATE LIMITED</c:v>
                  </c:pt>
                  <c:pt idx="12">
                    <c:v>DJ ALLOYS PRIVATE LIMITED</c:v>
                  </c:pt>
                  <c:pt idx="13">
                    <c:v>BAZAARDEKHO INTERNET PRIVATE LIMITED</c:v>
                  </c:pt>
                  <c:pt idx="14">
                    <c:v>ELLIOTS FOODS PRIVATE LIMITED</c:v>
                  </c:pt>
                  <c:pt idx="15">
                    <c:v>GSG INFRAVENTURES PRIVATE LIMITED</c:v>
                  </c:pt>
                  <c:pt idx="16">
                    <c:v>ONKAR AND SONS TRADEWING OPC PRIVATE LIMITED</c:v>
                  </c:pt>
                  <c:pt idx="17">
                    <c:v>MANIAR ENTERPRISES PRIVATE LIMITED</c:v>
                  </c:pt>
                  <c:pt idx="18">
                    <c:v>SKANDAAVANI PROPERTIES PRIVATE LIMITED</c:v>
                  </c:pt>
                  <c:pt idx="19">
                    <c:v>TIRUMALA TECHNOCAST PRIVATE LIMITED</c:v>
                  </c:pt>
                  <c:pt idx="20">
                    <c:v>TRANSCORE GLOBAL LOGISTICS PRIVATE LIMITED</c:v>
                  </c:pt>
                  <c:pt idx="21">
                    <c:v>HARUP COAL CORPORATION LIMITED</c:v>
                  </c:pt>
                  <c:pt idx="22">
                    <c:v>KYLIX INFRASTRUCTURES AND MINING PRIVATE LIMITED</c:v>
                  </c:pt>
                </c:lvl>
                <c:lvl>
                  <c:pt idx="0">
                    <c:v> 33,113 </c:v>
                  </c:pt>
                  <c:pt idx="1">
                    <c:v> 35,572 </c:v>
                  </c:pt>
                  <c:pt idx="2">
                    <c:v> 36,308 </c:v>
                  </c:pt>
                  <c:pt idx="3">
                    <c:v> 36,543 </c:v>
                  </c:pt>
                  <c:pt idx="4">
                    <c:v> 36,912 </c:v>
                  </c:pt>
                  <c:pt idx="5">
                    <c:v> 37,172 </c:v>
                  </c:pt>
                  <c:pt idx="6">
                    <c:v> 37,745 </c:v>
                  </c:pt>
                  <c:pt idx="7">
                    <c:v> 37,907 </c:v>
                  </c:pt>
                  <c:pt idx="8">
                    <c:v> 37,965 </c:v>
                  </c:pt>
                  <c:pt idx="9">
                    <c:v> 38,052 </c:v>
                  </c:pt>
                  <c:pt idx="10">
                    <c:v> 38,101 </c:v>
                  </c:pt>
                  <c:pt idx="11">
                    <c:v> 38,382 </c:v>
                  </c:pt>
                  <c:pt idx="12">
                    <c:v> 38,435 </c:v>
                  </c:pt>
                  <c:pt idx="13">
                    <c:v> 38,532 </c:v>
                  </c:pt>
                  <c:pt idx="14">
                    <c:v> 38,654 </c:v>
                  </c:pt>
                  <c:pt idx="15">
                    <c:v> 38,770 </c:v>
                  </c:pt>
                  <c:pt idx="16">
                    <c:v> 38,838 </c:v>
                  </c:pt>
                  <c:pt idx="17">
                    <c:v> 38,943 </c:v>
                  </c:pt>
                  <c:pt idx="18">
                    <c:v> 39,007 </c:v>
                  </c:pt>
                  <c:pt idx="19">
                    <c:v> 39,486 </c:v>
                  </c:pt>
                  <c:pt idx="20">
                    <c:v> 39,631 </c:v>
                  </c:pt>
                  <c:pt idx="21">
                    <c:v> 39,885 </c:v>
                  </c:pt>
                  <c:pt idx="22">
                    <c:v> 39,929 </c:v>
                  </c:pt>
                </c:lvl>
              </c:multiLvlStrCache>
            </c:multiLvlStrRef>
          </c:cat>
          <c:val>
            <c:numRef>
              <c:f>Sheet2!$C$5:$C$51</c:f>
              <c:numCache>
                <c:formatCode>General</c:formatCode>
                <c:ptCount val="23"/>
                <c:pt idx="0">
                  <c:v>1</c:v>
                </c:pt>
                <c:pt idx="2">
                  <c:v>1</c:v>
                </c:pt>
                <c:pt idx="7">
                  <c:v>1</c:v>
                </c:pt>
                <c:pt idx="9">
                  <c:v>1</c:v>
                </c:pt>
                <c:pt idx="14">
                  <c:v>1</c:v>
                </c:pt>
                <c:pt idx="16">
                  <c:v>1</c:v>
                </c:pt>
                <c:pt idx="21">
                  <c:v>1</c:v>
                </c:pt>
              </c:numCache>
            </c:numRef>
          </c:val>
          <c:extLst>
            <c:ext xmlns:c16="http://schemas.microsoft.com/office/drawing/2014/chart" uri="{C3380CC4-5D6E-409C-BE32-E72D297353CC}">
              <c16:uniqueId val="{00000189-DB84-4B6B-9D2A-7FF3FC9CBA17}"/>
            </c:ext>
          </c:extLst>
        </c:ser>
        <c:dLbls>
          <c:showLegendKey val="0"/>
          <c:showVal val="0"/>
          <c:showCatName val="0"/>
          <c:showSerName val="0"/>
          <c:showPercent val="0"/>
          <c:showBubbleSize val="0"/>
          <c:showLeaderLines val="1"/>
        </c:dLbls>
      </c:pie3DChart>
      <c:spPr>
        <a:noFill/>
        <a:ln>
          <a:noFill/>
        </a:ln>
        <a:effectLst>
          <a:glow rad="101600">
            <a:schemeClr val="accent5">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project(1)short.xlsx]Sheet1!PivotTable1</c:name>
    <c:fmtId val="6"/>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a:t>top 5 campanies</a:t>
            </a:r>
          </a:p>
        </c:rich>
      </c:tx>
      <c:layout>
        <c:manualLayout>
          <c:xMode val="edge"/>
          <c:yMode val="edge"/>
          <c:x val="6.0784776902887139E-2"/>
          <c:y val="0.12860892388451445"/>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1 APR(MONDAY)</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Sheet1!$B$4:$B$5</c:f>
              <c:numCache>
                <c:formatCode>General</c:formatCode>
                <c:ptCount val="1"/>
                <c:pt idx="0">
                  <c:v>5800</c:v>
                </c:pt>
              </c:numCache>
            </c:numRef>
          </c:val>
          <c:extLst>
            <c:ext xmlns:c16="http://schemas.microsoft.com/office/drawing/2014/chart" uri="{C3380CC4-5D6E-409C-BE32-E72D297353CC}">
              <c16:uniqueId val="{00000000-40B2-417A-8955-6F8AE80A2A2C}"/>
            </c:ext>
          </c:extLst>
        </c:ser>
        <c:ser>
          <c:idx val="1"/>
          <c:order val="1"/>
          <c:tx>
            <c:strRef>
              <c:f>Sheet1!$C$3</c:f>
              <c:strCache>
                <c:ptCount val="1"/>
                <c:pt idx="0">
                  <c:v>Sum of 2 APR(Tuesday)</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Sheet1!$C$4:$C$5</c:f>
              <c:numCache>
                <c:formatCode>General</c:formatCode>
                <c:ptCount val="1"/>
                <c:pt idx="0">
                  <c:v>5255</c:v>
                </c:pt>
              </c:numCache>
            </c:numRef>
          </c:val>
          <c:extLst>
            <c:ext xmlns:c16="http://schemas.microsoft.com/office/drawing/2014/chart" uri="{C3380CC4-5D6E-409C-BE32-E72D297353CC}">
              <c16:uniqueId val="{00000001-40B2-417A-8955-6F8AE80A2A2C}"/>
            </c:ext>
          </c:extLst>
        </c:ser>
        <c:ser>
          <c:idx val="2"/>
          <c:order val="2"/>
          <c:tx>
            <c:strRef>
              <c:f>Sheet1!$D$3</c:f>
              <c:strCache>
                <c:ptCount val="1"/>
                <c:pt idx="0">
                  <c:v>Sum of 3 APR(Wednesday)</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Sheet1!$D$4:$D$5</c:f>
              <c:numCache>
                <c:formatCode>General</c:formatCode>
                <c:ptCount val="1"/>
                <c:pt idx="0">
                  <c:v>5417</c:v>
                </c:pt>
              </c:numCache>
            </c:numRef>
          </c:val>
          <c:extLst>
            <c:ext xmlns:c16="http://schemas.microsoft.com/office/drawing/2014/chart" uri="{C3380CC4-5D6E-409C-BE32-E72D297353CC}">
              <c16:uniqueId val="{00000002-40B2-417A-8955-6F8AE80A2A2C}"/>
            </c:ext>
          </c:extLst>
        </c:ser>
        <c:ser>
          <c:idx val="3"/>
          <c:order val="3"/>
          <c:tx>
            <c:strRef>
              <c:f>Sheet1!$E$3</c:f>
              <c:strCache>
                <c:ptCount val="1"/>
                <c:pt idx="0">
                  <c:v>Sum of 4 APR(Thursday)</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Sheet1!$E$4:$E$5</c:f>
              <c:numCache>
                <c:formatCode>General</c:formatCode>
                <c:ptCount val="1"/>
                <c:pt idx="0">
                  <c:v>6535</c:v>
                </c:pt>
              </c:numCache>
            </c:numRef>
          </c:val>
          <c:extLst>
            <c:ext xmlns:c16="http://schemas.microsoft.com/office/drawing/2014/chart" uri="{C3380CC4-5D6E-409C-BE32-E72D297353CC}">
              <c16:uniqueId val="{00000003-40B2-417A-8955-6F8AE80A2A2C}"/>
            </c:ext>
          </c:extLst>
        </c:ser>
        <c:ser>
          <c:idx val="4"/>
          <c:order val="4"/>
          <c:tx>
            <c:strRef>
              <c:f>Sheet1!$F$3</c:f>
              <c:strCache>
                <c:ptCount val="1"/>
                <c:pt idx="0">
                  <c:v>Sum of 5 APR(Friday)</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Sheet1!$F$4:$F$5</c:f>
              <c:numCache>
                <c:formatCode>General</c:formatCode>
                <c:ptCount val="1"/>
                <c:pt idx="0">
                  <c:v>6920</c:v>
                </c:pt>
              </c:numCache>
            </c:numRef>
          </c:val>
          <c:extLst>
            <c:ext xmlns:c16="http://schemas.microsoft.com/office/drawing/2014/chart" uri="{C3380CC4-5D6E-409C-BE32-E72D297353CC}">
              <c16:uniqueId val="{00000004-40B2-417A-8955-6F8AE80A2A2C}"/>
            </c:ext>
          </c:extLst>
        </c:ser>
        <c:ser>
          <c:idx val="5"/>
          <c:order val="5"/>
          <c:tx>
            <c:strRef>
              <c:f>Sheet1!$G$3</c:f>
              <c:strCache>
                <c:ptCount val="1"/>
                <c:pt idx="0">
                  <c:v>Sum of 6 APR(Saturday)</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Sheet1!$G$4:$G$5</c:f>
              <c:numCache>
                <c:formatCode>General</c:formatCode>
                <c:ptCount val="1"/>
                <c:pt idx="0">
                  <c:v>7421</c:v>
                </c:pt>
              </c:numCache>
            </c:numRef>
          </c:val>
          <c:extLst>
            <c:ext xmlns:c16="http://schemas.microsoft.com/office/drawing/2014/chart" uri="{C3380CC4-5D6E-409C-BE32-E72D297353CC}">
              <c16:uniqueId val="{00000005-40B2-417A-8955-6F8AE80A2A2C}"/>
            </c:ext>
          </c:extLst>
        </c:ser>
        <c:ser>
          <c:idx val="6"/>
          <c:order val="6"/>
          <c:tx>
            <c:strRef>
              <c:f>Sheet1!$H$3</c:f>
              <c:strCache>
                <c:ptCount val="1"/>
                <c:pt idx="0">
                  <c:v>Sum of 7 APR(Sunday)</c:v>
                </c:pt>
              </c:strCache>
            </c:strRef>
          </c:tx>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invertIfNegative val="0"/>
          <c:cat>
            <c:strRef>
              <c:f>Sheet1!$A$4:$A$5</c:f>
              <c:strCache>
                <c:ptCount val="1"/>
                <c:pt idx="0">
                  <c:v>ASOARES TRADES PRIVATE LIMITED</c:v>
                </c:pt>
              </c:strCache>
            </c:strRef>
          </c:cat>
          <c:val>
            <c:numRef>
              <c:f>Sheet1!$H$4:$H$5</c:f>
              <c:numCache>
                <c:formatCode>General</c:formatCode>
                <c:ptCount val="1"/>
                <c:pt idx="0">
                  <c:v>6831</c:v>
                </c:pt>
              </c:numCache>
            </c:numRef>
          </c:val>
          <c:extLst>
            <c:ext xmlns:c16="http://schemas.microsoft.com/office/drawing/2014/chart" uri="{C3380CC4-5D6E-409C-BE32-E72D297353CC}">
              <c16:uniqueId val="{00000006-40B2-417A-8955-6F8AE80A2A2C}"/>
            </c:ext>
          </c:extLst>
        </c:ser>
        <c:dLbls>
          <c:showLegendKey val="0"/>
          <c:showVal val="0"/>
          <c:showCatName val="0"/>
          <c:showSerName val="0"/>
          <c:showPercent val="0"/>
          <c:showBubbleSize val="0"/>
        </c:dLbls>
        <c:gapWidth val="100"/>
        <c:axId val="626791168"/>
        <c:axId val="626774368"/>
      </c:barChart>
      <c:catAx>
        <c:axId val="62679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6774368"/>
        <c:crosses val="autoZero"/>
        <c:auto val="1"/>
        <c:lblAlgn val="ctr"/>
        <c:lblOffset val="100"/>
        <c:noMultiLvlLbl val="0"/>
      </c:catAx>
      <c:valAx>
        <c:axId val="62677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6791168"/>
        <c:crosses val="autoZero"/>
        <c:crossBetween val="between"/>
      </c:valAx>
      <c:spPr>
        <a:noFill/>
        <a:ln>
          <a:noFill/>
        </a:ln>
        <a:effectLst/>
      </c:spPr>
    </c:plotArea>
    <c:legend>
      <c:legendPos val="r"/>
      <c:layout>
        <c:manualLayout>
          <c:xMode val="edge"/>
          <c:yMode val="edge"/>
          <c:x val="0.72986111111111107"/>
          <c:y val="0.11226560221638962"/>
          <c:w val="0.25069444444444444"/>
          <c:h val="0.83463291046952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25400" cap="flat" cmpd="sng" algn="ctr">
      <a:solidFill>
        <a:schemeClr val="accent5"/>
      </a:solidFill>
      <a:prstDash val="solid"/>
      <a:round/>
    </a:ln>
    <a:effectLst>
      <a:glow rad="101600">
        <a:schemeClr val="accent2">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6 APRIL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'6APRSAT'!$C$2:$C$150</c:f>
              <c:numCache>
                <c:formatCode>_ * #,##0_ ;_ * \-#,##0_ ;_ * "-"??_ ;_ @_ </c:formatCode>
                <c:ptCount val="149"/>
              </c:numCache>
            </c:numRef>
          </c:yVal>
          <c:smooth val="0"/>
          <c:extLst>
            <c:ext xmlns:c16="http://schemas.microsoft.com/office/drawing/2014/chart" uri="{C3380CC4-5D6E-409C-BE32-E72D297353CC}">
              <c16:uniqueId val="{00000000-D125-4EA5-B692-975B52D1646D}"/>
            </c:ext>
          </c:extLst>
        </c:ser>
        <c:ser>
          <c:idx val="1"/>
          <c:order val="1"/>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'6APRSAT'!$D$2:$D$150</c:f>
              <c:numCache>
                <c:formatCode>_ * #,##0_ ;_ * \-#,##0_ ;_ * "-"??_ ;_ @_ </c:formatCode>
                <c:ptCount val="149"/>
              </c:numCache>
            </c:numRef>
          </c:yVal>
          <c:smooth val="0"/>
          <c:extLst>
            <c:ext xmlns:c16="http://schemas.microsoft.com/office/drawing/2014/chart" uri="{C3380CC4-5D6E-409C-BE32-E72D297353CC}">
              <c16:uniqueId val="{00000001-D125-4EA5-B692-975B52D1646D}"/>
            </c:ext>
          </c:extLst>
        </c:ser>
        <c:ser>
          <c:idx val="2"/>
          <c:order val="2"/>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'6APRSAT'!$E$2:$E$150</c:f>
              <c:numCache>
                <c:formatCode>_ * #,##0_ ;_ * \-#,##0_ ;_ * "-"??_ ;_ @_ </c:formatCode>
                <c:ptCount val="149"/>
              </c:numCache>
            </c:numRef>
          </c:yVal>
          <c:smooth val="0"/>
          <c:extLst>
            <c:ext xmlns:c16="http://schemas.microsoft.com/office/drawing/2014/chart" uri="{C3380CC4-5D6E-409C-BE32-E72D297353CC}">
              <c16:uniqueId val="{00000002-D125-4EA5-B692-975B52D1646D}"/>
            </c:ext>
          </c:extLst>
        </c:ser>
        <c:ser>
          <c:idx val="3"/>
          <c:order val="3"/>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'6APRSAT'!$F$2:$F$150</c:f>
              <c:numCache>
                <c:formatCode>_ * #,##0_ ;_ * \-#,##0_ ;_ * "-"??_ ;_ @_ </c:formatCode>
                <c:ptCount val="149"/>
              </c:numCache>
            </c:numRef>
          </c:yVal>
          <c:smooth val="0"/>
          <c:extLst>
            <c:ext xmlns:c16="http://schemas.microsoft.com/office/drawing/2014/chart" uri="{C3380CC4-5D6E-409C-BE32-E72D297353CC}">
              <c16:uniqueId val="{00000003-D125-4EA5-B692-975B52D1646D}"/>
            </c:ext>
          </c:extLst>
        </c:ser>
        <c:ser>
          <c:idx val="4"/>
          <c:order val="4"/>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'6APRSAT'!$G$2:$G$150</c:f>
            </c:numRef>
          </c:yVal>
          <c:smooth val="0"/>
          <c:extLst>
            <c:ext xmlns:c16="http://schemas.microsoft.com/office/drawing/2014/chart" uri="{C3380CC4-5D6E-409C-BE32-E72D297353CC}">
              <c16:uniqueId val="{00000004-D125-4EA5-B692-975B52D1646D}"/>
            </c:ext>
          </c:extLst>
        </c:ser>
        <c:ser>
          <c:idx val="5"/>
          <c:order val="5"/>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multiLvlStrRef>
              <c:f>'6APRSAT'!$A$2:$B$150</c:f>
              <c:multiLvlStrCache>
                <c:ptCount val="149"/>
                <c:lvl>
                  <c:pt idx="0">
                    <c:v>C/O Nmdc Iron &amp; Steel Plant     Nagarnar Chhattisgarh India 494001</c:v>
                  </c:pt>
                  <c:pt idx="1">
                    <c:v>Panvel Municipal Council Taluka Panvel   Panvel Maharashtra India 410206</c:v>
                  </c:pt>
                  <c:pt idx="2">
                    <c:v>Plot No. N-3/135, Irc Village, Nayapalli     Bhubaneswar Orissa India 751015</c:v>
                  </c:pt>
                  <c:pt idx="3">
                    <c:v>Ispat Bhawan Bhilai, Sector 1   Bhilai Chhattisgarh India 490001</c:v>
                  </c:pt>
                  <c:pt idx="4">
                    <c:v>C-7, Urja Bhawan Sector-6   Panchkula Haryana India 134109</c:v>
                  </c:pt>
                  <c:pt idx="5">
                    <c:v>Sona Khan Bhawan Ring Road No 1, Village Purena   Raipur Chhattisgarh India 492001</c:v>
                  </c:pt>
                  <c:pt idx="6">
                    <c:v>Bidyut Bhavan, North Banamalipur Agartala.Pin - 799001   Agartala Tripura India 799001</c:v>
                  </c:pt>
                  <c:pt idx="7">
                    <c:v>Fl. No. 109, S. No. 207/2/1, Ramnagari,  Shastri Chowk, Alandi Rd, Bhosari,    Pune Maharashtra India 411039</c:v>
                  </c:pt>
                  <c:pt idx="8">
                    <c:v>No.163, 3Rd Floor, 17Th Main,  48Th Cross, 3Rd Block, Rajajinagar,   Bangalore Karnataka India 560010</c:v>
                  </c:pt>
                  <c:pt idx="9">
                    <c:v>228/9A, Saket Nagar     Bhopal Madhya Pradesh India 462000</c:v>
                  </c:pt>
                  <c:pt idx="10">
                    <c:v>27-9-27/1, Digumarthi Vari St, Beside Indira Convent,   Kakinada Andhra Pradesh India 533001</c:v>
                  </c:pt>
                  <c:pt idx="11">
                    <c:v>Old Post Office  Benisagar   Panna Madhya Pradesh India 488001</c:v>
                  </c:pt>
                  <c:pt idx="12">
                    <c:v>D-272, Vibhuti Khand Gomti Nagar   Lucknow Uttar Pradesh India 226010</c:v>
                  </c:pt>
                  <c:pt idx="13">
                    <c:v> H. No 1003,  Sector 7 Extention   Gurgaon Haryana India 122001</c:v>
                  </c:pt>
                  <c:pt idx="14">
                    <c:v>210, Aamarpali Appartments 56 I P Extn Patpar Ganj   Delhi Delhi India 110092</c:v>
                  </c:pt>
                  <c:pt idx="15">
                    <c:v>H1/49A, Blk H-1, Kh No. 109/20,  Gali No. 25, Back Side Rajapuri, Uttam Nagar   New Delhi Delhi India 110059</c:v>
                  </c:pt>
                  <c:pt idx="16">
                    <c:v>104, Shilay Industrial Estate, 1St Floor, 8 Udyog  Off. S. V. Road, Goregaon West   Mumbai Maharashtra India 400062</c:v>
                  </c:pt>
                  <c:pt idx="17">
                    <c:v>Ground Floor ,Opp Guru Nanak Dev Multi Specialist Hospital, Near Goindwal   Tarntaran Punjab India 143401</c:v>
                  </c:pt>
                  <c:pt idx="18">
                    <c:v>E-2/68 Arera Colony   Bhopal Madhya Pradesh India 462016</c:v>
                  </c:pt>
                  <c:pt idx="19">
                    <c:v>45 Mahabali Bhawan Opp Rajput Hostel Station Road   Jaipur Rajasthan India 302006</c:v>
                  </c:pt>
                  <c:pt idx="20">
                    <c:v>H-202 Dev Residency Opp. Nirman Home New S.G. Road Gota   Ahmedabad Gujarat India 382481</c:v>
                  </c:pt>
                  <c:pt idx="21">
                    <c:v>Katghar, Gulab Bari Behind Krishna Colony   Moradabad Uttar Pradesh India 244001</c:v>
                  </c:pt>
                  <c:pt idx="22">
                    <c:v>Lagarpura Mairwa   Siwan Bihar India 841239</c:v>
                  </c:pt>
                  <c:pt idx="23">
                    <c:v>69, Khurdabad Colony Faizabad   Faizabad Uttar Pradesh India 224001</c:v>
                  </c:pt>
                  <c:pt idx="24">
                    <c:v>Ground Floor, 45/15, Mosque Street, Vadapalani   Chennai Tamil Nadu India 600026</c:v>
                  </c:pt>
                  <c:pt idx="25">
                    <c:v>H.No.456 Aadharshila East Bloack Barkheda Pathani   Bhopal Madhya Pradesh India 462010</c:v>
                  </c:pt>
                  <c:pt idx="26">
                    <c:v>H.No.5-11, Angalakuduru Village Angalakuduru Post, Tenali Mandal   Tenali Andhra Pradesh India 522211</c:v>
                  </c:pt>
                  <c:pt idx="27">
                    <c:v>D. No. 23-926-1/2, Reddy Nagar Vinukonda   Guntur Andhra Pradesh India 522647</c:v>
                  </c:pt>
                  <c:pt idx="28">
                    <c:v>Ground Floor, D-200 Saket,   New Delhi Delhi India 110017</c:v>
                  </c:pt>
                  <c:pt idx="29">
                    <c:v>41-E, Ashoka Avenue, Sainik Farms   New Delhi Delhi India 110062</c:v>
                  </c:pt>
                  <c:pt idx="30">
                    <c:v>616 Ild Trade Centre Sector-47, Sohna Road   Gurgaon Haryana India 122018</c:v>
                  </c:pt>
                  <c:pt idx="31">
                    <c:v>59-A/19, Plot No.44, F/F, Gali No.- 3, Guru Nanakpura,Laxmi Nagar   Delhi Delhi India 110092</c:v>
                  </c:pt>
                  <c:pt idx="32">
                    <c:v>57/4 Rehman Building Kh No. West Rohtash Nagar, Near Bus Stand   Delhi Delhi India 110032</c:v>
                  </c:pt>
                  <c:pt idx="33">
                    <c:v>91, Ashoka Place Exhibition Road   Patna Bihar India 800001</c:v>
                  </c:pt>
                  <c:pt idx="34">
                    <c:v>Shop No 2852/15/1 Bh Hotel Patel Chappi Pirojpura Road,Chhapi,Vadgam   Chhapi Gujarat India 385210</c:v>
                  </c:pt>
                  <c:pt idx="35">
                    <c:v>C-4,Kachnar Shikhar Vineet Talkies   Jabalpur Madhya Pradesh India 482002</c:v>
                  </c:pt>
                  <c:pt idx="36">
                    <c:v>Near Old Krishi Upaj Mandi Gauri Shankar Rice Mill Complex, Raipur Road   Dhamtari Chhattisgarh India 493773</c:v>
                  </c:pt>
                  <c:pt idx="37">
                    <c:v>Old No 5 New No 17 Sivanandam Colony Korattur,   Chennai Tamil Nadu India 600080</c:v>
                  </c:pt>
                  <c:pt idx="38">
                    <c:v>Door.No.151/11, Nehru Nagar, Kollapatti, Animoor Post, Tiruchengode - 637211   Tiruchengode Tamil Nadu India 637211</c:v>
                  </c:pt>
                  <c:pt idx="39">
                    <c:v>17, Narmad Nagar, Varachha Main Road   Surat Gujarat India 395006</c:v>
                  </c:pt>
                  <c:pt idx="40">
                    <c:v>Gf/52, Kishan Dayal Market, Nr Vijay Mill Petrol Pump, Naroda Road,   Ahmedabad Gujarat India 380025</c:v>
                  </c:pt>
                  <c:pt idx="41">
                    <c:v>Flat No 202, 7-1-80, Anand Nilayam Ameerpet   Hyderabad Telangana India 500016</c:v>
                  </c:pt>
                  <c:pt idx="42">
                    <c:v>552,14Th Main,22Nd Cross, 3Rd Sector,Hsr Layout   Bangalore Karnataka India 560102</c:v>
                  </c:pt>
                  <c:pt idx="43">
                    <c:v>29, Shibtolla Street     Kolkata West Bengal India 700007</c:v>
                  </c:pt>
                  <c:pt idx="44">
                    <c:v>B-62/7, Naraina Industrial Area Phase Ii   New Delhi Delhi India 110028</c:v>
                  </c:pt>
                  <c:pt idx="45">
                    <c:v>No. 1, Gandhi Road, Gill Nagar Extn Choolaimedu   Chennai Tamil Nadu India 600094</c:v>
                  </c:pt>
                  <c:pt idx="46">
                    <c:v>House No.-570, Kh. No.- 42/17/2, Landmark Mohalla Peepal Wala, Village Badli   New Delhi Delhi India 110042</c:v>
                  </c:pt>
                  <c:pt idx="47">
                    <c:v>R274, 1St Floor, Street 12, R Park Laxmi Nagar   New Delhi Delhi India 110092</c:v>
                  </c:pt>
                  <c:pt idx="48">
                    <c:v>Sannidhi Apartment Ground Floor 20 R.N. Tagore Road   Kolkata West Bengal India 700056</c:v>
                  </c:pt>
                  <c:pt idx="49">
                    <c:v>C-10 Vaishali Nagar     Jaipur Rajasthan India 302012</c:v>
                  </c:pt>
                  <c:pt idx="50">
                    <c:v>8-2047-1, Kothai Illam, Second Cross Street Chennai Salai, Cresent Nagar,K. Karuppur   Kumbakonam Tamil Nadu India 612501</c:v>
                  </c:pt>
                  <c:pt idx="51">
                    <c:v>Shop F-1, Bapa K Plaza, 1St Floor, B/H Vishal Furniture, 8-A National High Way   Morbi Gujarat India 363641</c:v>
                  </c:pt>
                  <c:pt idx="52">
                    <c:v>Flat No A/12, Shaligram-3 Prahladnagar Road, Vejalpur   Ahmedabad Gujarat India 380051</c:v>
                  </c:pt>
                  <c:pt idx="53">
                    <c:v>C-12, Amarnagar Co.Op. Hsg. Soc., C/O. Amar Appt. Nr. Rameshwar Mahadev, Meghaninagar   Ahmedabad Gujarat India 380016</c:v>
                  </c:pt>
                  <c:pt idx="54">
                    <c:v>Gc, Alsa Glenridge 32, Langford Road   Bangalore Karnataka India 560025</c:v>
                  </c:pt>
                  <c:pt idx="55">
                    <c:v>F No.-402, Vidisha Cghs Patpar Ganj   New Delhi Delhi India 110092</c:v>
                  </c:pt>
                  <c:pt idx="56">
                    <c:v>D-403 Floor 4Th Mount Classic Ii Yogi,Hills Mulund W   Mumbai Maharashtra India 400080</c:v>
                  </c:pt>
                  <c:pt idx="57">
                    <c:v>11B, Omkar House, Himatsingh Park B/H, Sanskardham School, Chharwada Road   Vapi Gujarat India 396191</c:v>
                  </c:pt>
                  <c:pt idx="58">
                    <c:v>1,Vidyasagar Sarani Silpara Busket Ball Ground,Behala   Kolkata West Bengal India 700008</c:v>
                  </c:pt>
                  <c:pt idx="59">
                    <c:v># 57/2, G Flr, Jayachamarajendra Industrial Estate 8Th Main, 2Nd Stage, Yelachenahalli  Kanakapura Rd   Bangalore Karnataka India 560062</c:v>
                  </c:pt>
                  <c:pt idx="60">
                    <c:v>Plot No.50/A, S V Coop Industrial Estate, Balanagar   Hyderabad Telangana India 500037</c:v>
                  </c:pt>
                  <c:pt idx="61">
                    <c:v>54, Okhla Industrial Estate, Phase Iii   New Delhi Delhi India 110020</c:v>
                  </c:pt>
                  <c:pt idx="62">
                    <c:v>F/C-5, F/F Flat No-D/1/5 Abul Fazal Encl Part Ii, Kh-351, Shaheen Bagh   New Delhi Delhi India 110025</c:v>
                  </c:pt>
                  <c:pt idx="63">
                    <c:v>Private No. 1, 3Rd Floor, 2802, Gali No. 19-20, Beadon Pura, Karol Bagh, Near Main Road   New Delhi Delhi India 110005</c:v>
                  </c:pt>
                  <c:pt idx="64">
                    <c:v>1-B, Laxman Colony Shyam Nagar   Jaipur Rajasthan India 302019</c:v>
                  </c:pt>
                  <c:pt idx="65">
                    <c:v>Shop No 101, Pada Seth Ni Dukan Gopnath Road, Talaja   Bhavnagar Gujarat India 364140</c:v>
                  </c:pt>
                  <c:pt idx="66">
                    <c:v>Shri Harisinhji Mahida Bhavan Shree Ganesh Khand Udyog Sahakari Mandli Ltd.   Vataria Gujarat India 393001</c:v>
                  </c:pt>
                  <c:pt idx="67">
                    <c:v>135/A 35 , 9Th Main Rmv Extension, Sadashivnagar   Bangalore Karnataka India 560080</c:v>
                  </c:pt>
                  <c:pt idx="68">
                    <c:v>Mathrushree Nilaya, No15 Ananthapura, Yelahanka   Bangalore Karnataka India 560064</c:v>
                  </c:pt>
                  <c:pt idx="69">
                    <c:v>No.156, Kodige Halli, 3Rd Main, Amco Layout, Sahakaranagar Post,   Bangalore Karnataka India 560092</c:v>
                  </c:pt>
                  <c:pt idx="70">
                    <c:v>D.No.77/1, First Floor Post Office Odai 1St Cross Street   Theni Tamil Nadu India 625531</c:v>
                  </c:pt>
                  <c:pt idx="71">
                    <c:v>#14,3Rd Floor, Subhasri Complex,Chinnapanahalli, Outer Ring Road,Above Vinayaka Skoda Car Show Room   Bangalore Karnataka India 560037</c:v>
                  </c:pt>
                  <c:pt idx="72">
                    <c:v>#14,3Rd Floor, Subhasri Complex,Chinnapanahalli Outer Ring Road,Above Vinayaka Skoda Car Show Room   Bangalore Karnataka India 560037</c:v>
                  </c:pt>
                  <c:pt idx="73">
                    <c:v>Shop No. 1/2/3, Jagdamba Appt., Jaripatka Police Station   Nagpur Maharashtra India 440014</c:v>
                  </c:pt>
                  <c:pt idx="74">
                    <c:v>Ug 31, Ascon Plaza, Anand Mahal Road,   Surat Gujarat India 395009</c:v>
                  </c:pt>
                  <c:pt idx="75">
                    <c:v>Flno B/17, Pradnya Tej,Sno 54/3, Nr Pradnya Park, Kothrud   Pune Maharashtra India 411038</c:v>
                  </c:pt>
                  <c:pt idx="76">
                    <c:v>7, Kempegoda Hbcs, Kattriguppe Bsk 3Rd Stage, Srinivasanagar   Bangalore Karnataka India 560085</c:v>
                  </c:pt>
                  <c:pt idx="77">
                    <c:v>3362-Al,8Th Street, Af Block,Anna Nagar,   Chennai Tamil Nadu India 600040</c:v>
                  </c:pt>
                  <c:pt idx="78">
                    <c:v>Ii Floor, Am 65/21, Plot No: 2976-1, 14Th Main Road, Shanthi Colony, Anna Nagar West   Chennai Tamil Nadu India 600040</c:v>
                  </c:pt>
                  <c:pt idx="79">
                    <c:v>At/Po. Bhuban, Ward No.8, Bhuban Nac   Dhenkanal Orissa India 759017</c:v>
                  </c:pt>
                  <c:pt idx="80">
                    <c:v>House No. 771/3 Village Nathupur Tehsil Gurgaon   Gurgaon Haryana India 122002</c:v>
                  </c:pt>
                  <c:pt idx="81">
                    <c:v>House No 1/4018 Loni Road, Ram Nagar Extn.   New Delhi Delhi India 110032</c:v>
                  </c:pt>
                  <c:pt idx="82">
                    <c:v>Fc 06, Film City Sector-16A   Noida Uttar Pradesh India 201301</c:v>
                  </c:pt>
                  <c:pt idx="83">
                    <c:v>Plot No. 08, 3 Pandit Nagar Chakbast Road   Lucknow Uttar Pradesh India 226018</c:v>
                  </c:pt>
                  <c:pt idx="84">
                    <c:v>43  Green  Colony Garh Road   Meerut Uttar Pradesh India 250004</c:v>
                  </c:pt>
                  <c:pt idx="85">
                    <c:v>House No 45/142-70/3, Venus Colony,Venkata Ramana Colony,   Kurnool Andhra Pradesh India 518003</c:v>
                  </c:pt>
                  <c:pt idx="86">
                    <c:v>3Rd Floor, 49/65 Naya Ganj   Kanpur Uttar Pradesh India 208001</c:v>
                  </c:pt>
                  <c:pt idx="87">
                    <c:v>195, Bhagwan Mahavir Path Tatarpur   Bhagalpur Bihar India 812002</c:v>
                  </c:pt>
                  <c:pt idx="88">
                    <c:v>H.No. Rz-19, G/F P No.24 Raghu Nagar Dabri   New Delhi Delhi India 110045</c:v>
                  </c:pt>
                  <c:pt idx="89">
                    <c:v>23-B Albert Road Opp Hotel Kumar International   Amritsar Punjab India 143001</c:v>
                  </c:pt>
                  <c:pt idx="90">
                    <c:v>Door No.2-4D-35, Mig-1B-98, Sector-6 M.V.P. Colony   Visakhapatnam Andhra Pradesh India 530017</c:v>
                  </c:pt>
                  <c:pt idx="91">
                    <c:v>No-82, Motor Warehouse Palakkarai   Trichy Tamil Nadu India 620001</c:v>
                  </c:pt>
                  <c:pt idx="92">
                    <c:v>House No 1026 Sector 37   Faridabad Haryana India 121003</c:v>
                  </c:pt>
                  <c:pt idx="93">
                    <c:v>6 Lyons Range   Kolkata West Bengal India 700001</c:v>
                  </c:pt>
                  <c:pt idx="94">
                    <c:v>3F021 Ridgewood Estate Dlf City Phase Iv   Gurgaon Haryana India 122009</c:v>
                  </c:pt>
                  <c:pt idx="95">
                    <c:v>Hotel Yubraj, Charu Arcade, Stall No.- 10 Ground Floor, B S Road   Cooch Behar West Bengal India 736101</c:v>
                  </c:pt>
                  <c:pt idx="96">
                    <c:v>H.No. 497/48, New Basti, Babuganj     Lucknow Uttar Pradesh India 226020</c:v>
                  </c:pt>
                  <c:pt idx="97">
                    <c:v>399 Hig Housing Board Colony   Palwal Haryana India 121102</c:v>
                  </c:pt>
                  <c:pt idx="98">
                    <c:v>D-6/4 F/F Dda Flats Sarai Khalil   Delhi Delhi India 110006</c:v>
                  </c:pt>
                  <c:pt idx="99">
                    <c:v>Off 124, Pl 8, Annapurna Bld, First Floor, Sector -18, Sanpada, Turba, Navi Mumbai   Mumbai Maharashtra India 400705</c:v>
                  </c:pt>
                  <c:pt idx="100">
                    <c:v>C/O Premrajji Jain, Paras Complex Amdi Mand, Station Road   Durg Chhattisgarh India 491001</c:v>
                  </c:pt>
                  <c:pt idx="101">
                    <c:v>New No 13/1 , Old No 9/14A , Esadian Street Jalladianpet Road, Pallikaranai   Chennai Tamil Nadu India 600100</c:v>
                  </c:pt>
                  <c:pt idx="102">
                    <c:v>B-85, Bais Godam Industrial Area     Jaipur Rajasthan India 302006</c:v>
                  </c:pt>
                  <c:pt idx="103">
                    <c:v>240, Firoz Gandhi Colony     Gurgaon Haryana India 122001</c:v>
                  </c:pt>
                  <c:pt idx="104">
                    <c:v>H.No:1-120/M/T/102, Teja Block, My Home Navadweepa Hitech City Road, Madhapur,   Hyderabad Telangana India 500081</c:v>
                  </c:pt>
                  <c:pt idx="105">
                    <c:v>Near Bk. No. 1061, Ayodhya Nagar, Opp: Pharmacy College Hotel, O.T. Section.   Ulhasnagar Maharashtra India 421003</c:v>
                  </c:pt>
                  <c:pt idx="106">
                    <c:v>S-131, 3Rd Floor Greater Kailash 1   New Delhi Delhi India 110048</c:v>
                  </c:pt>
                  <c:pt idx="107">
                    <c:v>44, Retiwala Compound, S.V. Road, Santacruz(West)   Mumbai Maharashtra India 400052</c:v>
                  </c:pt>
                  <c:pt idx="108">
                    <c:v>A/14, Vishnukrupa Society, Opp. Seven Seas Mall, Nr. Hotel Nidra, Fatehgunj,   Vadodara Gujarat India 390002</c:v>
                  </c:pt>
                  <c:pt idx="109">
                    <c:v>Flat No-591 Akshardham Apptt Dda Pkt-3 Sec-19 Dwarka   New Delhi Delhi India 110075</c:v>
                  </c:pt>
                  <c:pt idx="110">
                    <c:v>No.44, 1St Cross, Sai Nagar 1St Phase Ambabhavani Temple Road, Chikkabettahalli, Vidyaranyapura   Bengaluru Karnataka India 560097</c:v>
                  </c:pt>
                  <c:pt idx="111">
                    <c:v>Room No.1, Basement Floor, 177, Bombay Life Bldg., 45-47, Veer Nariman Road, Fort   Mumbai Maharashtra India 400023</c:v>
                  </c:pt>
                  <c:pt idx="112">
                    <c:v>6, Sivagamipuram 1St Cross Street Thiruvamniyur   Chennai Tamil Nadu India 600041</c:v>
                  </c:pt>
                  <c:pt idx="113">
                    <c:v>No:30, Saint Annes Convert Street Ponmeni   Madurai Tamil Nadu India 625010</c:v>
                  </c:pt>
                  <c:pt idx="114">
                    <c:v>N 9/40 G.P. Sant Gopal Nagar Patia Bazardihan   Varanasi Uttar Pradesh India 221009</c:v>
                  </c:pt>
                  <c:pt idx="115">
                    <c:v>G-56-D Raj Nagar, Palam Colony Dda Park   New Delhi Delhi India 110077</c:v>
                  </c:pt>
                  <c:pt idx="116">
                    <c:v>Dr. Richard Howell (General Secretary), S/F Rz-122, Kh. No. 29/105, Vaishali Colony, Palam   New Delhi Delhi India 110045</c:v>
                  </c:pt>
                  <c:pt idx="117">
                    <c:v>No.95, 1St Floor, 3Rd Cross, M.E.S Colony, Konena Agrahara, H.A.L Post,   Bangalore Karnataka India 560017</c:v>
                  </c:pt>
                  <c:pt idx="118">
                    <c:v>F 106 Perfect Plaza First Floor Beema Kunj Kolar Road Bhopal   Bhopal Madhya Pradesh India 462001</c:v>
                  </c:pt>
                  <c:pt idx="119">
                    <c:v>C Block, Shreenath Appartment, Behind Vyasvadi,  Nava Vadaj,   Ahmedabad Gujarat India 380013</c:v>
                  </c:pt>
                  <c:pt idx="120">
                    <c:v>S-12/30, 2Nd Floor, Haware Centurion Commercial Complex, Plot No- 88 - 91, Sector-19A, Nerul   Navi Mumbai Maharashtra India 400706</c:v>
                  </c:pt>
                  <c:pt idx="121">
                    <c:v>Plot No.11,Flat No.F2, 1St Floor Ragamalika Apt, Sahana Flts,Kannadapalayam, Vasantham Ngr,Tambaram   Chennai Tamil Nadu India 600045</c:v>
                  </c:pt>
                  <c:pt idx="122">
                    <c:v>B-30 Sector-63   Noida Uttar Pradesh India 201305</c:v>
                  </c:pt>
                  <c:pt idx="123">
                    <c:v>R-2/17 Rajnagar   Ghaziabad Uttar Pradesh India 201002</c:v>
                  </c:pt>
                  <c:pt idx="124">
                    <c:v>Door No.173/Da3, Sirumugai Road Mettupalayam   Coimbatore Tamil Nadu India 641301</c:v>
                  </c:pt>
                  <c:pt idx="125">
                    <c:v>Flat No- 102, 7-1-396/2-8, Sai Keerti Towers B K Guda,S R Nagar   Hyderabad Telangana India 500038</c:v>
                  </c:pt>
                  <c:pt idx="126">
                    <c:v>102, Kachnar City, Phase Ii Vijay Nagar   Jabalpur Madhya Pradesh India 482002</c:v>
                  </c:pt>
                  <c:pt idx="127">
                    <c:v>6-1-72, A-503, Shree Mahalakshmi Meadows Lakdikapul   Hyderabad Telangana India 500004</c:v>
                  </c:pt>
                  <c:pt idx="128">
                    <c:v>18 &amp; 19 Gupta Ground   Hoshangabad Madhya Pradesh India 461001</c:v>
                  </c:pt>
                  <c:pt idx="129">
                    <c:v>107-1, West Periasamy Road R S Puram   Coimbatore Tamil Nadu India 641002</c:v>
                  </c:pt>
                  <c:pt idx="130">
                    <c:v>107-1, West Periasamy Road R S Puram   Coimbatore Tamil Nadu India 641002</c:v>
                  </c:pt>
                  <c:pt idx="131">
                    <c:v>Purana Nautanwa Nautanwa   Nautanwa Uttar Pradesh India 273164</c:v>
                  </c:pt>
                  <c:pt idx="132">
                    <c:v>Shop No 138, 2Nd Floor, Fantasia Multiplex And Intertainment Complex, Plot No 47, Sector 30A,   Navi Mumbai Maharashtra India 400705</c:v>
                  </c:pt>
                  <c:pt idx="133">
                    <c:v>Gk-Ii/198 Ff-I Indrapuram   Ghaziabad Uttar Pradesh India 201010</c:v>
                  </c:pt>
                  <c:pt idx="134">
                    <c:v>Khasra No. - 03, Near National Trading Chinhat   Lucknow Uttar Pradesh India 227105</c:v>
                  </c:pt>
                  <c:pt idx="135">
                    <c:v>10/1, Topsia Road (S)     Kolkata West Bengal India 700046</c:v>
                  </c:pt>
                  <c:pt idx="136">
                    <c:v>Sreedeep Tower, A/32, Central Road H.B. Town, P.O. Sodepur   Kolkata West Bengal India 700110</c:v>
                  </c:pt>
                  <c:pt idx="137">
                    <c:v>No.4/711,  Lakshmi Nagar Thoppampatti Post   Coimbatore Tamil Nadu India 641017</c:v>
                  </c:pt>
                  <c:pt idx="138">
                    <c:v>2/G,S.C.Mukherjee Street,Hatirkul Po-Konnagar,District-Hooghly   Hooghly West Bengal India 712235</c:v>
                  </c:pt>
                  <c:pt idx="139">
                    <c:v>150 Sheesh Mahal   Meerut Uttar Pradesh India 250001</c:v>
                  </c:pt>
                  <c:pt idx="140">
                    <c:v>Dhan Laxmi Complex,  2Nd Floor, Dr Mansoor Hasan Lane, 15Th Ashok Marg, Hazratganj   Lucknow Uttar Pradesh India 226001</c:v>
                  </c:pt>
                  <c:pt idx="141">
                    <c:v>10-1-611/51, West Maradpally   Secunderabad Telangana India 500003</c:v>
                  </c:pt>
                  <c:pt idx="142">
                    <c:v>Sco-59, Top Floor Sector 32C   Chandigarh Chandigarh India 160032</c:v>
                  </c:pt>
                  <c:pt idx="143">
                    <c:v>Vpo Bohar Rohtak   Rohtak Haryana India 124001</c:v>
                  </c:pt>
                  <c:pt idx="144">
                    <c:v>Door No 8 Perumal Koil Street Kundrathur   Chennai Tamil Nadu India 600069</c:v>
                  </c:pt>
                  <c:pt idx="145">
                    <c:v>Palm #105, Sjr Park Vista Apts., Off Sarjapur Main Road, Haralur Road, Ambalipura   Bangalore Karnataka India 560102</c:v>
                  </c:pt>
                  <c:pt idx="146">
                    <c:v>18-7-423/A/641/B, Aman Nagar, Talabkatta,Charminar,   Hyderabad Telangana India 500023</c:v>
                  </c:pt>
                  <c:pt idx="147">
                    <c:v>Dr. No. 22C-10-46, Badeti Street, Power Pet,   Eluru Andhra Pradesh India 534002</c:v>
                  </c:pt>
                  <c:pt idx="148">
                    <c:v>6, Rajdhani Appartments, Opp. Shri Hinglajmata Mandir Road,  India Colony   Ahmedabad Gujarat India 380024</c:v>
                  </c:pt>
                </c:lvl>
                <c:lvl>
                  <c:pt idx="0">
                    <c:v>NMDC STEEL LIMITED</c:v>
                  </c:pt>
                  <c:pt idx="1">
                    <c:v>PANVEL MUNICIPAL TRANSPORT LIMITED</c:v>
                  </c:pt>
                  <c:pt idx="2">
                    <c:v>ODISHA COAL AND POWER LIMITED</c:v>
                  </c:pt>
                  <c:pt idx="3">
                    <c:v>CHHATTISGARH MEGA STEEL LIMITED</c:v>
                  </c:pt>
                  <c:pt idx="4">
                    <c:v>HARUP COAL CORPORATION LIMITED</c:v>
                  </c:pt>
                  <c:pt idx="5">
                    <c:v>KERWA COAL LIMITED</c:v>
                  </c:pt>
                  <c:pt idx="6">
                    <c:v>TRIPURA POWER GENERATION LIMITED</c:v>
                  </c:pt>
                  <c:pt idx="7">
                    <c:v>CHETAN POLIMERS PRIVATE LIMITED</c:v>
                  </c:pt>
                  <c:pt idx="8">
                    <c:v>HAPPY RELIABLE SURGERIES PRIVATE LIMITED</c:v>
                  </c:pt>
                  <c:pt idx="9">
                    <c:v>VAS TRADEX OPC PRIVATE LIMITED</c:v>
                  </c:pt>
                  <c:pt idx="10">
                    <c:v>CODEEXCELLENCE TECHNOLOGIES PRIVATE LIMITED</c:v>
                  </c:pt>
                  <c:pt idx="11">
                    <c:v>ONKAR AND SONS TRADEWING OPC PRIVATE LIMITED</c:v>
                  </c:pt>
                  <c:pt idx="12">
                    <c:v>INDEX INFRATECH PRIVATE LIMITED</c:v>
                  </c:pt>
                  <c:pt idx="13">
                    <c:v>DAATAR CONSULTANTS OPC PRIVATE LIMITED</c:v>
                  </c:pt>
                  <c:pt idx="14">
                    <c:v>ACTIVET HEALTHCARE PRIVATE LIMITED</c:v>
                  </c:pt>
                  <c:pt idx="15">
                    <c:v>OLA CORPORATE SOLUTIONS OPC PRIVATE LIMITED</c:v>
                  </c:pt>
                  <c:pt idx="16">
                    <c:v>QANKA ANIMATION STUDIO PRIVATE LIMITED</c:v>
                  </c:pt>
                  <c:pt idx="17">
                    <c:v>BEST AWARENESS PROGRAM OPC PRIVATE LIMITED</c:v>
                  </c:pt>
                  <c:pt idx="18">
                    <c:v>DREAM BULS AGRI IMPEX PRIVATE LIMITED</c:v>
                  </c:pt>
                  <c:pt idx="19">
                    <c:v>AMRITNATH SEEDS PRIVATE LIMITED</c:v>
                  </c:pt>
                  <c:pt idx="20">
                    <c:v>MAHI POMEGRANATE PRIVATE LIMITED</c:v>
                  </c:pt>
                  <c:pt idx="21">
                    <c:v>AMULYA SANCHAY PRODUCER COMPANY LIMITED</c:v>
                  </c:pt>
                  <c:pt idx="22">
                    <c:v>EKTA AGROVET PRIVATE LIMITED</c:v>
                  </c:pt>
                  <c:pt idx="23">
                    <c:v>SARYU VALLAY AGRO PRIVATE LIMITED</c:v>
                  </c:pt>
                  <c:pt idx="24">
                    <c:v>V5 ORGANIC BIOTECH PRIVATE LIMITED</c:v>
                  </c:pt>
                  <c:pt idx="25">
                    <c:v>FICTILE OIL EXTRACTION PRIVATE LIMITED</c:v>
                  </c:pt>
                  <c:pt idx="26">
                    <c:v>KYLIX INFRASTRUCTURES AND MINING PRIVATE LIMITED</c:v>
                  </c:pt>
                  <c:pt idx="27">
                    <c:v>HIMALAYA CHILLING CENTER PRIVATE LIMITED</c:v>
                  </c:pt>
                  <c:pt idx="28">
                    <c:v>RITA KITCHEN PRIVATE LIMITED</c:v>
                  </c:pt>
                  <c:pt idx="29">
                    <c:v>NATURE'S TREAT FOODS PRIVATE LIMITED</c:v>
                  </c:pt>
                  <c:pt idx="30">
                    <c:v>ZNK FOODS &amp; BEVERAGES PRIVATE LIMITED</c:v>
                  </c:pt>
                  <c:pt idx="31">
                    <c:v>OURANOS FOODS AND BEVERAGES PRIVATE LIMITED</c:v>
                  </c:pt>
                  <c:pt idx="32">
                    <c:v>ENERGETIC TEA &amp; SPICES PRIVATE LIMITED</c:v>
                  </c:pt>
                  <c:pt idx="33">
                    <c:v>OM ESHA AGRO PRODUCTS PRIVATE LIMITED</c:v>
                  </c:pt>
                  <c:pt idx="34">
                    <c:v>AJWA FOOD PRODUCTS INDIA PRIVATE LIMITED</c:v>
                  </c:pt>
                  <c:pt idx="35">
                    <c:v>FORALL FOODS PRIVATE LIMITED</c:v>
                  </c:pt>
                  <c:pt idx="36">
                    <c:v>RAJRAJESHWARI KHADYA PRIVATE LIMITED</c:v>
                  </c:pt>
                  <c:pt idx="37">
                    <c:v>ROCKMOUNT ENTERPRISES PRIVATE LIMITED</c:v>
                  </c:pt>
                  <c:pt idx="38">
                    <c:v>CHRISTY LINENS PRIVATE LIMITED</c:v>
                  </c:pt>
                  <c:pt idx="39">
                    <c:v>VARNI TEXTILES PRIVATE LIMITED</c:v>
                  </c:pt>
                  <c:pt idx="40">
                    <c:v>R R M TEXTILE PRIVATE LIMITED</c:v>
                  </c:pt>
                  <c:pt idx="41">
                    <c:v>MALA FASHIONS PRIVATE LIMITED</c:v>
                  </c:pt>
                  <c:pt idx="42">
                    <c:v>FINE COLORS RETAIL PRIVATE LIMITED</c:v>
                  </c:pt>
                  <c:pt idx="43">
                    <c:v>COLORX CREATIONS PRIVATE LIMITED</c:v>
                  </c:pt>
                  <c:pt idx="44">
                    <c:v>APSA PRINTECH PRIVATE LIMITED</c:v>
                  </c:pt>
                  <c:pt idx="45">
                    <c:v>STUDIO NO.1 MEDIA MANAGEMENT PRIVATE LIMITED</c:v>
                  </c:pt>
                  <c:pt idx="46">
                    <c:v>NALBORN PHARMATECH PRIVATE LIMITED</c:v>
                  </c:pt>
                  <c:pt idx="47">
                    <c:v>ANNPRIDE PHARMACEUTICALS PRIVATE LIMITED</c:v>
                  </c:pt>
                  <c:pt idx="48">
                    <c:v>GLOBSYN CHEMICALS &amp; PHARMACEUTICALS PRIVATE LIMITED</c:v>
                  </c:pt>
                  <c:pt idx="49">
                    <c:v>WINCARE MEDIPHARMA PRIVATE LIMITED</c:v>
                  </c:pt>
                  <c:pt idx="50">
                    <c:v>MALEO PHARMA PRIVATE LIMITED</c:v>
                  </c:pt>
                  <c:pt idx="51">
                    <c:v>ATONE MICRONS PRIVATE LIMITED</c:v>
                  </c:pt>
                  <c:pt idx="52">
                    <c:v>TIRUMALA TECHNOCAST PRIVATE LIMITED</c:v>
                  </c:pt>
                  <c:pt idx="53">
                    <c:v>DJ ALLOYS PRIVATE LIMITED</c:v>
                  </c:pt>
                  <c:pt idx="54">
                    <c:v>PRECISION &amp; AUSTEM PRIVATE LIMITED</c:v>
                  </c:pt>
                  <c:pt idx="55">
                    <c:v>OCEANIC MARTECH CONSULTANCIES AND SERVICES PRIVATE LIMITED</c:v>
                  </c:pt>
                  <c:pt idx="56">
                    <c:v>BHARATGRAPHICS ENGINEER PRIVATE LIMITED</c:v>
                  </c:pt>
                  <c:pt idx="57">
                    <c:v>ECOINDIA ELECTROMECH PRIVATE LIMITED</c:v>
                  </c:pt>
                  <c:pt idx="58">
                    <c:v>KOLKATA ELECTRONICS PRIVATE LIMITED</c:v>
                  </c:pt>
                  <c:pt idx="59">
                    <c:v>HUAPTEC TELECOM INDIA PRIVATE LIMITED</c:v>
                  </c:pt>
                  <c:pt idx="60">
                    <c:v>ANANTHA AEROSPACE ENGINEERING PRIVATE LIMITED</c:v>
                  </c:pt>
                  <c:pt idx="61">
                    <c:v>PPAP AUTOMOTIVE TECHNOLOGY PRIVATE LIMITED</c:v>
                  </c:pt>
                  <c:pt idx="62">
                    <c:v>DAY AND NIGHT FURNITURE PRIVATE LIMITED</c:v>
                  </c:pt>
                  <c:pt idx="63">
                    <c:v>ROYAL ENRICH JEWELS PRIVATE LIMITED</c:v>
                  </c:pt>
                  <c:pt idx="64">
                    <c:v>JEVELITE JEWELS PRIVATE LIMITED</c:v>
                  </c:pt>
                  <c:pt idx="65">
                    <c:v>SPUNWELL COTFIBRE PRIVATE LIMITED</c:v>
                  </c:pt>
                  <c:pt idx="66">
                    <c:v>SHREE GANESH KARA ENERGY PRIVATE LIMITED</c:v>
                  </c:pt>
                  <c:pt idx="67">
                    <c:v>SOLARGISE GRAPP PURIZON SOLAR PARK PRIVATE LIMITED</c:v>
                  </c:pt>
                  <c:pt idx="68">
                    <c:v>WAGON POWER SOLUTIONS PRIVATE LIMITED</c:v>
                  </c:pt>
                  <c:pt idx="69">
                    <c:v>VVAS POWER AND TECHNO SOLUTIONS PRIVATE LIMITED</c:v>
                  </c:pt>
                  <c:pt idx="70">
                    <c:v>NIVAK HOUSING AND PROPERTY DEVELOPERS PRIVATE LIMITED</c:v>
                  </c:pt>
                  <c:pt idx="71">
                    <c:v>SKANDAAVANI PROPERTIES PRIVATE LIMITED</c:v>
                  </c:pt>
                  <c:pt idx="72">
                    <c:v>TAAPASI PROPERTIES PRIVATE LIMITED</c:v>
                  </c:pt>
                  <c:pt idx="73">
                    <c:v>KING MAKERS REAL ESTATES PRIVATE LIMITED</c:v>
                  </c:pt>
                  <c:pt idx="74">
                    <c:v>SHREEM SPACEBUILD INFRACON PRIVATE LIMITED</c:v>
                  </c:pt>
                  <c:pt idx="75">
                    <c:v>SSEPL PROJECTS PRIVATE LIMITED</c:v>
                  </c:pt>
                  <c:pt idx="76">
                    <c:v>BSV PROJECTS PRIVATE LIMITED</c:v>
                  </c:pt>
                  <c:pt idx="77">
                    <c:v>AAA TRADERS AND PROMOTERS PRIVATE LIMITED</c:v>
                  </c:pt>
                  <c:pt idx="78">
                    <c:v>A R AGGREGATES PRIVATE LIMITED</c:v>
                  </c:pt>
                  <c:pt idx="79">
                    <c:v>NBS CREATIONS PRIVATE LIMITED</c:v>
                  </c:pt>
                  <c:pt idx="80">
                    <c:v>GURUTTAM CONSTRUCTIONS &amp; ENGINEERS PRIVATE LIMITED</c:v>
                  </c:pt>
                  <c:pt idx="81">
                    <c:v>SATGURU VALUERS PRIVATE LIMITED</c:v>
                  </c:pt>
                  <c:pt idx="82">
                    <c:v>KANCHANMANI PROPERTIES PRIVATE LIMITED</c:v>
                  </c:pt>
                  <c:pt idx="83">
                    <c:v>GSG INFRAVENTURES PRIVATE LIMITED</c:v>
                  </c:pt>
                  <c:pt idx="84">
                    <c:v>ADR BUILTECH PRIVATE LIMITED</c:v>
                  </c:pt>
                  <c:pt idx="85">
                    <c:v>SHIVANI AUTOMOTIVES AND SYSTEMS PRIVATE LIMITED</c:v>
                  </c:pt>
                  <c:pt idx="86">
                    <c:v>SRDS IMPORTERS PRIVATE LIMITED</c:v>
                  </c:pt>
                  <c:pt idx="87">
                    <c:v>MANIAR ENTERPRISES PRIVATE LIMITED</c:v>
                  </c:pt>
                  <c:pt idx="88">
                    <c:v>GREENKART RECYCLING PRIVATE LIMITED</c:v>
                  </c:pt>
                  <c:pt idx="89">
                    <c:v>MADHAVA COMMUNICATION PRIVATE LIMITED</c:v>
                  </c:pt>
                  <c:pt idx="90">
                    <c:v>URITI EXPORTS &amp; IMPORTS PRIVATE LIMITED</c:v>
                  </c:pt>
                  <c:pt idx="91">
                    <c:v>ARCHARD OIL IMPEX PRIVATE LIMITED</c:v>
                  </c:pt>
                  <c:pt idx="92">
                    <c:v>RAJWARDHAN INTERNATIONAL PRIVATE LIMITED</c:v>
                  </c:pt>
                  <c:pt idx="93">
                    <c:v>BAGRODIA SUPERMARKETS PRIVATE LIMITED</c:v>
                  </c:pt>
                  <c:pt idx="94">
                    <c:v>URBAN TOAD RETAIL PRIVATE LIMITED</c:v>
                  </c:pt>
                  <c:pt idx="95">
                    <c:v>PANDIA GEMS PRIVATE LIMITED</c:v>
                  </c:pt>
                  <c:pt idx="96">
                    <c:v>PRAMAH CREATIONS PRIVATE LIMITED</c:v>
                  </c:pt>
                  <c:pt idx="97">
                    <c:v>KISHAR RETAIL PRIVATE LIMITED</c:v>
                  </c:pt>
                  <c:pt idx="98">
                    <c:v>BAZAARDEKHO INTERNET PRIVATE LIMITED</c:v>
                  </c:pt>
                  <c:pt idx="99">
                    <c:v>MUMBAI FISHMONGERS PRIVATE LIMITED</c:v>
                  </c:pt>
                  <c:pt idx="100">
                    <c:v>FORMULA TWENTY ONE MARKETING PRIVATE LIMITED</c:v>
                  </c:pt>
                  <c:pt idx="101">
                    <c:v>LETS BUYSAREES ONLINE SERVICE PRIVATE LIMITED</c:v>
                  </c:pt>
                  <c:pt idx="102">
                    <c:v>MRO MART PRIVATE LIMITED</c:v>
                  </c:pt>
                  <c:pt idx="103">
                    <c:v>ALMONDS SALES PRIVATE LIMITED</c:v>
                  </c:pt>
                  <c:pt idx="104">
                    <c:v>LOGJET INTERNATIONAL PRIVATE LIMITED</c:v>
                  </c:pt>
                  <c:pt idx="105">
                    <c:v>SINDHUJA VENTURES PRIVATE LIMITED</c:v>
                  </c:pt>
                  <c:pt idx="106">
                    <c:v>PREMIUM HOME DECOR PRIVATE LIMITED</c:v>
                  </c:pt>
                  <c:pt idx="107">
                    <c:v>AMITOJ VENTURES PRIVATE LIMITED</c:v>
                  </c:pt>
                  <c:pt idx="108">
                    <c:v>ASOARES TRADES PRIVATE LIMITED</c:v>
                  </c:pt>
                  <c:pt idx="109">
                    <c:v>SEVAKUNJ NETWORK SOLUTIONS INDIA PRIVATE LIMITED</c:v>
                  </c:pt>
                  <c:pt idx="110">
                    <c:v>VAILANKANNI PACKAGING PRIVATE LIMITED</c:v>
                  </c:pt>
                  <c:pt idx="111">
                    <c:v>AKBARALLYS STORES PRIVATE LIMITED</c:v>
                  </c:pt>
                  <c:pt idx="112">
                    <c:v>ELLIOTS FOODS PRIVATE LIMITED</c:v>
                  </c:pt>
                  <c:pt idx="113">
                    <c:v>SACHI RESTAURANT &amp; CATERING PRIVATE LIMITED</c:v>
                  </c:pt>
                  <c:pt idx="114">
                    <c:v>RAGHUVANSHI HOSPITALITY PRIVATE LIMITED</c:v>
                  </c:pt>
                  <c:pt idx="115">
                    <c:v>TRANSCORE GLOBAL LOGISTICS PRIVATE LIMITED</c:v>
                  </c:pt>
                  <c:pt idx="116">
                    <c:v>FELLOWSHIP ENTERPRISES PRIVATE LIMITED</c:v>
                  </c:pt>
                  <c:pt idx="117">
                    <c:v>AEROSTAR GLOBAL LOGISTICS INDIA PRIVATE LIMITED</c:v>
                  </c:pt>
                  <c:pt idx="118">
                    <c:v>MARRY TOURS AND TRAVELS INDIA PRIVATE LIMITED</c:v>
                  </c:pt>
                  <c:pt idx="119">
                    <c:v>ABHIRANG'S TRAVELKRAFT PRIVATE LIMITED</c:v>
                  </c:pt>
                  <c:pt idx="120">
                    <c:v>VEDANT CLEARING AND FORWARDING PRIVATE LIMITED</c:v>
                  </c:pt>
                  <c:pt idx="121">
                    <c:v>ANACONDA COMMUNICATIONS INDIA PRIVATE LIMITED</c:v>
                  </c:pt>
                  <c:pt idx="122">
                    <c:v>GENIUSTEL SERVICES PRIVATE LIMITED</c:v>
                  </c:pt>
                  <c:pt idx="123">
                    <c:v>HELMER TECHNOLOGIES PRIVATE LIMITED</c:v>
                  </c:pt>
                  <c:pt idx="124">
                    <c:v>SRI SELVANAYAKI AMMAN CHIT FUNDS PRIVATE LIMITED</c:v>
                  </c:pt>
                  <c:pt idx="125">
                    <c:v>SOUCHA CHITS PRIVATE LIMITED</c:v>
                  </c:pt>
                  <c:pt idx="126">
                    <c:v>SWARAJ RETIREMENT SOLUTIONS PRIVATE LIMITED</c:v>
                  </c:pt>
                  <c:pt idx="127">
                    <c:v>TG INFRA &amp; LOGISTICS PRIVATE LIMITED</c:v>
                  </c:pt>
                  <c:pt idx="128">
                    <c:v>MADHYAWART BUILDCON PRIVATE LIMITED</c:v>
                  </c:pt>
                  <c:pt idx="129">
                    <c:v>KANDIAMMAN REALTORS AND DEVELOPERS PRIVATE LIMITED</c:v>
                  </c:pt>
                  <c:pt idx="130">
                    <c:v>KANDIAMMAN PROPERTIES AND HOLDINGS PRIVATE LIMITED</c:v>
                  </c:pt>
                  <c:pt idx="131">
                    <c:v>NAUTANWA LAND DEVELOPERS &amp; MARKETING PRIVATE LIMITED</c:v>
                  </c:pt>
                  <c:pt idx="132">
                    <c:v>PROPERTY MEGAMART REALTY PRIVATE LIMITED</c:v>
                  </c:pt>
                  <c:pt idx="133">
                    <c:v>S UNNATI DEVELOPER AND PROMOTERS PRIVATE LIMITED</c:v>
                  </c:pt>
                  <c:pt idx="134">
                    <c:v>MR INFRAPLANNER PRIVATE LIMITED</c:v>
                  </c:pt>
                  <c:pt idx="135">
                    <c:v>AIR INFRATECH PRIVATE LIMITED</c:v>
                  </c:pt>
                  <c:pt idx="136">
                    <c:v>SREEDEEP REALTY PRIVATE LIMITED</c:v>
                  </c:pt>
                  <c:pt idx="137">
                    <c:v>AARAA REAL NEEDS INDIA PRIVATE LIMITED</c:v>
                  </c:pt>
                  <c:pt idx="138">
                    <c:v>HANGSESWARI REALTY MANAGEMENT PRIVATE LIMITED</c:v>
                  </c:pt>
                  <c:pt idx="139">
                    <c:v>CEYONE REAL ESTATE PRIVATE LIMITED</c:v>
                  </c:pt>
                  <c:pt idx="140">
                    <c:v>CITY CENTER INFRA AND DEVELOPERS PRIVATE LIMITED</c:v>
                  </c:pt>
                  <c:pt idx="141">
                    <c:v>PADALA HOUSING DEVELOPERS PRIVATE LIMITED</c:v>
                  </c:pt>
                  <c:pt idx="142">
                    <c:v>SBL BUILDERS PRIVATE LIMITED</c:v>
                  </c:pt>
                  <c:pt idx="143">
                    <c:v>JAI BABA MAST NATH BHUMI CONSTRUCTION PRIVATE LIMITED</c:v>
                  </c:pt>
                  <c:pt idx="144">
                    <c:v>RISE INDIA REALTY PRIVATE LIMITED</c:v>
                  </c:pt>
                  <c:pt idx="145">
                    <c:v>JANNOVATE TECHNOLOGIES PRIVATE LIMITED</c:v>
                  </c:pt>
                  <c:pt idx="146">
                    <c:v>KAYENAT MIS ENTERPRISE &amp; IT SOLUTIONS PRIVATE LIMITED</c:v>
                  </c:pt>
                  <c:pt idx="147">
                    <c:v>SATYOLOGY SOLUTIONS PRIVATE LIMITED</c:v>
                  </c:pt>
                  <c:pt idx="148">
                    <c:v>ONESKY OFFSHORE PRIVATE LIMITED</c:v>
                  </c:pt>
                </c:lvl>
              </c:multiLvlStrCache>
            </c:multiLvlStrRef>
          </c:xVal>
          <c:yVal>
            <c:numRef>
              <c:f>'6APRSAT'!$H$2:$H$150</c:f>
              <c:numCache>
                <c:formatCode>_ * #,##0_ ;_ * \-#,##0_ ;_ * "-"??_ ;_ @_ </c:formatCode>
                <c:ptCount val="149"/>
                <c:pt idx="0">
                  <c:v>5953</c:v>
                </c:pt>
                <c:pt idx="1">
                  <c:v>6320</c:v>
                </c:pt>
                <c:pt idx="2">
                  <c:v>7024</c:v>
                </c:pt>
                <c:pt idx="3">
                  <c:v>5729</c:v>
                </c:pt>
                <c:pt idx="4">
                  <c:v>5000</c:v>
                </c:pt>
                <c:pt idx="5">
                  <c:v>6585</c:v>
                </c:pt>
                <c:pt idx="6">
                  <c:v>6929</c:v>
                </c:pt>
                <c:pt idx="7">
                  <c:v>6242</c:v>
                </c:pt>
                <c:pt idx="8">
                  <c:v>4520</c:v>
                </c:pt>
                <c:pt idx="9">
                  <c:v>4675</c:v>
                </c:pt>
                <c:pt idx="10">
                  <c:v>7814</c:v>
                </c:pt>
                <c:pt idx="11">
                  <c:v>6468</c:v>
                </c:pt>
                <c:pt idx="12">
                  <c:v>5288</c:v>
                </c:pt>
                <c:pt idx="13">
                  <c:v>5059</c:v>
                </c:pt>
                <c:pt idx="14">
                  <c:v>7337</c:v>
                </c:pt>
                <c:pt idx="15">
                  <c:v>7931</c:v>
                </c:pt>
                <c:pt idx="16">
                  <c:v>4274</c:v>
                </c:pt>
                <c:pt idx="17">
                  <c:v>7089</c:v>
                </c:pt>
                <c:pt idx="18">
                  <c:v>5572</c:v>
                </c:pt>
                <c:pt idx="19">
                  <c:v>6359</c:v>
                </c:pt>
                <c:pt idx="20">
                  <c:v>6812</c:v>
                </c:pt>
                <c:pt idx="21">
                  <c:v>4057</c:v>
                </c:pt>
                <c:pt idx="22">
                  <c:v>4898</c:v>
                </c:pt>
                <c:pt idx="23">
                  <c:v>4910</c:v>
                </c:pt>
                <c:pt idx="24">
                  <c:v>5749</c:v>
                </c:pt>
                <c:pt idx="25">
                  <c:v>6072</c:v>
                </c:pt>
                <c:pt idx="26">
                  <c:v>4164</c:v>
                </c:pt>
                <c:pt idx="27">
                  <c:v>5264</c:v>
                </c:pt>
                <c:pt idx="28">
                  <c:v>6039</c:v>
                </c:pt>
                <c:pt idx="29">
                  <c:v>4785</c:v>
                </c:pt>
                <c:pt idx="30">
                  <c:v>4974</c:v>
                </c:pt>
                <c:pt idx="31">
                  <c:v>5064</c:v>
                </c:pt>
                <c:pt idx="32">
                  <c:v>5155</c:v>
                </c:pt>
                <c:pt idx="33">
                  <c:v>7931</c:v>
                </c:pt>
                <c:pt idx="34">
                  <c:v>4065</c:v>
                </c:pt>
                <c:pt idx="35">
                  <c:v>5066</c:v>
                </c:pt>
                <c:pt idx="36">
                  <c:v>6109</c:v>
                </c:pt>
                <c:pt idx="37">
                  <c:v>6690</c:v>
                </c:pt>
                <c:pt idx="38">
                  <c:v>7243</c:v>
                </c:pt>
                <c:pt idx="39">
                  <c:v>5026</c:v>
                </c:pt>
                <c:pt idx="40">
                  <c:v>5970</c:v>
                </c:pt>
                <c:pt idx="41">
                  <c:v>6441</c:v>
                </c:pt>
                <c:pt idx="42">
                  <c:v>7829</c:v>
                </c:pt>
                <c:pt idx="43">
                  <c:v>4750</c:v>
                </c:pt>
                <c:pt idx="44">
                  <c:v>7029</c:v>
                </c:pt>
                <c:pt idx="45">
                  <c:v>6907</c:v>
                </c:pt>
                <c:pt idx="46">
                  <c:v>5047</c:v>
                </c:pt>
                <c:pt idx="47">
                  <c:v>5973</c:v>
                </c:pt>
                <c:pt idx="48">
                  <c:v>7925</c:v>
                </c:pt>
                <c:pt idx="49">
                  <c:v>5841</c:v>
                </c:pt>
                <c:pt idx="50">
                  <c:v>6318</c:v>
                </c:pt>
                <c:pt idx="51">
                  <c:v>6440</c:v>
                </c:pt>
                <c:pt idx="52">
                  <c:v>5943</c:v>
                </c:pt>
                <c:pt idx="53">
                  <c:v>4281</c:v>
                </c:pt>
                <c:pt idx="54">
                  <c:v>5927</c:v>
                </c:pt>
                <c:pt idx="55">
                  <c:v>6066</c:v>
                </c:pt>
                <c:pt idx="56">
                  <c:v>6490</c:v>
                </c:pt>
                <c:pt idx="57">
                  <c:v>5531</c:v>
                </c:pt>
                <c:pt idx="58">
                  <c:v>5864</c:v>
                </c:pt>
                <c:pt idx="59">
                  <c:v>4627</c:v>
                </c:pt>
                <c:pt idx="60">
                  <c:v>7997</c:v>
                </c:pt>
                <c:pt idx="61">
                  <c:v>7772</c:v>
                </c:pt>
                <c:pt idx="62">
                  <c:v>7704</c:v>
                </c:pt>
                <c:pt idx="63">
                  <c:v>5467</c:v>
                </c:pt>
                <c:pt idx="64">
                  <c:v>5403</c:v>
                </c:pt>
                <c:pt idx="65">
                  <c:v>6314</c:v>
                </c:pt>
                <c:pt idx="66">
                  <c:v>6644</c:v>
                </c:pt>
                <c:pt idx="67">
                  <c:v>4864</c:v>
                </c:pt>
                <c:pt idx="68">
                  <c:v>7557</c:v>
                </c:pt>
                <c:pt idx="69">
                  <c:v>6981</c:v>
                </c:pt>
                <c:pt idx="70">
                  <c:v>7622</c:v>
                </c:pt>
                <c:pt idx="71">
                  <c:v>4539</c:v>
                </c:pt>
                <c:pt idx="72">
                  <c:v>4214</c:v>
                </c:pt>
                <c:pt idx="73">
                  <c:v>5279</c:v>
                </c:pt>
                <c:pt idx="74">
                  <c:v>6949</c:v>
                </c:pt>
                <c:pt idx="75">
                  <c:v>4149</c:v>
                </c:pt>
                <c:pt idx="76">
                  <c:v>6270</c:v>
                </c:pt>
                <c:pt idx="77">
                  <c:v>6179</c:v>
                </c:pt>
                <c:pt idx="78">
                  <c:v>7559</c:v>
                </c:pt>
                <c:pt idx="79">
                  <c:v>5273</c:v>
                </c:pt>
                <c:pt idx="80">
                  <c:v>5505</c:v>
                </c:pt>
                <c:pt idx="81">
                  <c:v>4795</c:v>
                </c:pt>
                <c:pt idx="82">
                  <c:v>5905</c:v>
                </c:pt>
                <c:pt idx="83">
                  <c:v>4221</c:v>
                </c:pt>
                <c:pt idx="84">
                  <c:v>6254</c:v>
                </c:pt>
                <c:pt idx="85">
                  <c:v>5210</c:v>
                </c:pt>
                <c:pt idx="86">
                  <c:v>5011</c:v>
                </c:pt>
                <c:pt idx="87">
                  <c:v>4833</c:v>
                </c:pt>
                <c:pt idx="88">
                  <c:v>7010</c:v>
                </c:pt>
                <c:pt idx="89">
                  <c:v>5407</c:v>
                </c:pt>
                <c:pt idx="90">
                  <c:v>4493</c:v>
                </c:pt>
                <c:pt idx="91">
                  <c:v>6183</c:v>
                </c:pt>
                <c:pt idx="92">
                  <c:v>4120</c:v>
                </c:pt>
                <c:pt idx="93">
                  <c:v>4312</c:v>
                </c:pt>
                <c:pt idx="94">
                  <c:v>7137</c:v>
                </c:pt>
                <c:pt idx="95">
                  <c:v>7341</c:v>
                </c:pt>
                <c:pt idx="96">
                  <c:v>7560</c:v>
                </c:pt>
                <c:pt idx="97">
                  <c:v>5159</c:v>
                </c:pt>
                <c:pt idx="98">
                  <c:v>6628</c:v>
                </c:pt>
                <c:pt idx="99">
                  <c:v>5242</c:v>
                </c:pt>
                <c:pt idx="100">
                  <c:v>7219</c:v>
                </c:pt>
                <c:pt idx="101">
                  <c:v>5945</c:v>
                </c:pt>
                <c:pt idx="102">
                  <c:v>4842</c:v>
                </c:pt>
                <c:pt idx="103">
                  <c:v>4036</c:v>
                </c:pt>
                <c:pt idx="104">
                  <c:v>5274</c:v>
                </c:pt>
                <c:pt idx="105">
                  <c:v>4306</c:v>
                </c:pt>
                <c:pt idx="106">
                  <c:v>4157</c:v>
                </c:pt>
                <c:pt idx="107">
                  <c:v>6961</c:v>
                </c:pt>
                <c:pt idx="108">
                  <c:v>7421</c:v>
                </c:pt>
                <c:pt idx="109">
                  <c:v>5611</c:v>
                </c:pt>
                <c:pt idx="110">
                  <c:v>5652</c:v>
                </c:pt>
                <c:pt idx="111">
                  <c:v>7067</c:v>
                </c:pt>
                <c:pt idx="112">
                  <c:v>5313</c:v>
                </c:pt>
                <c:pt idx="113">
                  <c:v>4466</c:v>
                </c:pt>
                <c:pt idx="114">
                  <c:v>5147</c:v>
                </c:pt>
                <c:pt idx="115">
                  <c:v>6578</c:v>
                </c:pt>
                <c:pt idx="116">
                  <c:v>4432</c:v>
                </c:pt>
                <c:pt idx="117">
                  <c:v>6500</c:v>
                </c:pt>
                <c:pt idx="118">
                  <c:v>4342</c:v>
                </c:pt>
                <c:pt idx="119">
                  <c:v>6277</c:v>
                </c:pt>
                <c:pt idx="120">
                  <c:v>6597</c:v>
                </c:pt>
                <c:pt idx="121">
                  <c:v>5142</c:v>
                </c:pt>
                <c:pt idx="122">
                  <c:v>4858</c:v>
                </c:pt>
                <c:pt idx="123">
                  <c:v>4186</c:v>
                </c:pt>
                <c:pt idx="124">
                  <c:v>7471</c:v>
                </c:pt>
                <c:pt idx="125">
                  <c:v>7311</c:v>
                </c:pt>
                <c:pt idx="126">
                  <c:v>4663</c:v>
                </c:pt>
                <c:pt idx="127">
                  <c:v>6844</c:v>
                </c:pt>
                <c:pt idx="128">
                  <c:v>7884</c:v>
                </c:pt>
                <c:pt idx="129">
                  <c:v>6130</c:v>
                </c:pt>
                <c:pt idx="130">
                  <c:v>5323</c:v>
                </c:pt>
                <c:pt idx="131">
                  <c:v>4468</c:v>
                </c:pt>
                <c:pt idx="132">
                  <c:v>7273</c:v>
                </c:pt>
                <c:pt idx="133">
                  <c:v>4389</c:v>
                </c:pt>
                <c:pt idx="134">
                  <c:v>7222</c:v>
                </c:pt>
                <c:pt idx="135">
                  <c:v>5189</c:v>
                </c:pt>
                <c:pt idx="136">
                  <c:v>7010</c:v>
                </c:pt>
                <c:pt idx="137">
                  <c:v>6337</c:v>
                </c:pt>
                <c:pt idx="138">
                  <c:v>7586</c:v>
                </c:pt>
                <c:pt idx="139">
                  <c:v>4688</c:v>
                </c:pt>
                <c:pt idx="140">
                  <c:v>7985</c:v>
                </c:pt>
                <c:pt idx="141">
                  <c:v>6754</c:v>
                </c:pt>
                <c:pt idx="142">
                  <c:v>6414</c:v>
                </c:pt>
                <c:pt idx="143">
                  <c:v>4822</c:v>
                </c:pt>
                <c:pt idx="144">
                  <c:v>4436</c:v>
                </c:pt>
                <c:pt idx="145">
                  <c:v>6287</c:v>
                </c:pt>
                <c:pt idx="146">
                  <c:v>7138</c:v>
                </c:pt>
                <c:pt idx="147">
                  <c:v>7197</c:v>
                </c:pt>
                <c:pt idx="148">
                  <c:v>7634</c:v>
                </c:pt>
              </c:numCache>
            </c:numRef>
          </c:yVal>
          <c:smooth val="0"/>
          <c:extLst>
            <c:ext xmlns:c16="http://schemas.microsoft.com/office/drawing/2014/chart" uri="{C3380CC4-5D6E-409C-BE32-E72D297353CC}">
              <c16:uniqueId val="{00000005-D125-4EA5-B692-975B52D1646D}"/>
            </c:ext>
          </c:extLst>
        </c:ser>
        <c:dLbls>
          <c:showLegendKey val="0"/>
          <c:showVal val="0"/>
          <c:showCatName val="0"/>
          <c:showSerName val="0"/>
          <c:showPercent val="0"/>
          <c:showBubbleSize val="0"/>
        </c:dLbls>
        <c:axId val="1183484688"/>
        <c:axId val="1183486128"/>
      </c:scatterChart>
      <c:valAx>
        <c:axId val="1183484688"/>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486128"/>
        <c:crosses val="autoZero"/>
        <c:crossBetween val="midCat"/>
      </c:valAx>
      <c:valAx>
        <c:axId val="118348612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 #,##0_ ;_ * \-#,##0_ ;_ * &quot;-&quot;??_ ;_ @_ "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4846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data id="3">
      <cx:strDim type="cat">
        <cx:f>_xlchart.v1.0</cx:f>
      </cx:strDim>
      <cx:numDim type="val">
        <cx:f>_xlchart.v1.4</cx:f>
      </cx:numDim>
    </cx:data>
    <cx:data id="4">
      <cx:strDim type="cat">
        <cx:f>_xlchart.v1.0</cx:f>
      </cx:strDim>
      <cx:numDim type="val">
        <cx:f>_xlchart.v1.5</cx:f>
      </cx:numDim>
    </cx:data>
    <cx:data id="5">
      <cx:strDim type="cat">
        <cx:f>_xlchart.v1.0</cx:f>
      </cx:strDim>
      <cx:numDim type="val">
        <cx:f>_xlchart.v1.6</cx:f>
      </cx:numDim>
    </cx:data>
    <cx:data id="6">
      <cx:strDim type="cat">
        <cx:f>_xlchart.v1.0</cx:f>
      </cx:strDim>
      <cx:numDim type="val">
        <cx:f>_xlchart.v1.7</cx:f>
      </cx:numDim>
    </cx:data>
  </cx:chartData>
  <cx:chart>
    <cx:plotArea>
      <cx:plotAreaRegion>
        <cx:series layoutId="clusteredColumn" uniqueId="{C6E51A13-CEDB-4A45-97C6-0307808FC466}" formatIdx="0">
          <cx:dataId val="0"/>
          <cx:layoutPr>
            <cx:aggregation/>
          </cx:layoutPr>
          <cx:axisId val="1"/>
        </cx:series>
        <cx:series layoutId="paretoLine" ownerIdx="0" uniqueId="{35BFD238-2001-4391-826E-119476CFE2AB}" formatIdx="1">
          <cx:axisId val="2"/>
        </cx:series>
        <cx:series layoutId="clusteredColumn" hidden="1" uniqueId="{847D808C-DCC0-48B0-B27C-D591B208E20B}" formatIdx="2">
          <cx:dataId val="1"/>
          <cx:layoutPr>
            <cx:aggregation/>
          </cx:layoutPr>
          <cx:axisId val="1"/>
        </cx:series>
        <cx:series layoutId="paretoLine" ownerIdx="2" uniqueId="{BFE9A4E4-C4FE-477F-B000-BA7AF7F7E6AD}" formatIdx="3">
          <cx:axisId val="2"/>
        </cx:series>
        <cx:series layoutId="clusteredColumn" hidden="1" uniqueId="{CFE8C56D-A91F-4D81-9C3F-8CC22CD73863}" formatIdx="4">
          <cx:dataId val="2"/>
          <cx:layoutPr>
            <cx:aggregation/>
          </cx:layoutPr>
          <cx:axisId val="1"/>
        </cx:series>
        <cx:series layoutId="paretoLine" ownerIdx="4" uniqueId="{5B1F81C7-72E9-48C3-B2E4-7399A2DB634C}" formatIdx="5">
          <cx:axisId val="2"/>
        </cx:series>
        <cx:series layoutId="clusteredColumn" hidden="1" uniqueId="{9C5E1A34-2589-4930-9647-88E87442A873}" formatIdx="6">
          <cx:dataId val="3"/>
          <cx:layoutPr>
            <cx:aggregation/>
          </cx:layoutPr>
          <cx:axisId val="1"/>
        </cx:series>
        <cx:series layoutId="paretoLine" ownerIdx="6" uniqueId="{76BA6FBF-6968-47F2-83A0-AC7777534730}" formatIdx="7">
          <cx:axisId val="2"/>
        </cx:series>
        <cx:series layoutId="clusteredColumn" hidden="1" uniqueId="{D8344FDA-743B-4AEB-9706-F4C33ABA49B6}" formatIdx="8">
          <cx:dataId val="4"/>
          <cx:layoutPr>
            <cx:aggregation/>
          </cx:layoutPr>
          <cx:axisId val="1"/>
        </cx:series>
        <cx:series layoutId="paretoLine" ownerIdx="8" uniqueId="{D6D0BB69-EF42-47E1-AF59-684D7E6B63F9}" formatIdx="9">
          <cx:axisId val="2"/>
        </cx:series>
        <cx:series layoutId="clusteredColumn" hidden="1" uniqueId="{A413F48E-4785-4985-93D7-ED7C01297E4A}" formatIdx="10">
          <cx:dataId val="5"/>
          <cx:layoutPr>
            <cx:aggregation/>
          </cx:layoutPr>
          <cx:axisId val="1"/>
        </cx:series>
        <cx:series layoutId="paretoLine" ownerIdx="10" uniqueId="{4E6884BB-27A6-4A2E-883A-B722A936E71C}" formatIdx="11">
          <cx:axisId val="2"/>
        </cx:series>
        <cx:series layoutId="clusteredColumn" hidden="1" uniqueId="{A63131EA-A410-4973-B67E-83EF889C078F}" formatIdx="12">
          <cx:dataId val="6"/>
          <cx:layoutPr>
            <cx:aggregation/>
          </cx:layoutPr>
          <cx:axisId val="1"/>
        </cx:series>
        <cx:series layoutId="paretoLine" ownerIdx="12" uniqueId="{324E2A68-48AE-46CE-99B0-E39A22449ABB}" formatIdx="1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3APRWED'!A1"/><Relationship Id="rId7" Type="http://schemas.openxmlformats.org/officeDocument/2006/relationships/hyperlink" Target="#'7APRSUNDAY'!A1"/><Relationship Id="rId2" Type="http://schemas.openxmlformats.org/officeDocument/2006/relationships/hyperlink" Target="#'2APRTUES'!A1"/><Relationship Id="rId1" Type="http://schemas.openxmlformats.org/officeDocument/2006/relationships/hyperlink" Target="#'1APRMON'!A1"/><Relationship Id="rId6" Type="http://schemas.openxmlformats.org/officeDocument/2006/relationships/hyperlink" Target="#'6APRSAT'!A1"/><Relationship Id="rId11" Type="http://schemas.openxmlformats.org/officeDocument/2006/relationships/chart" Target="../charts/chart8.xml"/><Relationship Id="rId5" Type="http://schemas.openxmlformats.org/officeDocument/2006/relationships/hyperlink" Target="#'5APRFRI'!A1"/><Relationship Id="rId10" Type="http://schemas.openxmlformats.org/officeDocument/2006/relationships/chart" Target="../charts/chart7.xml"/><Relationship Id="rId4" Type="http://schemas.openxmlformats.org/officeDocument/2006/relationships/hyperlink" Target="#'4APRTHURS'!A1"/><Relationship Id="rId9"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175260</xdr:colOff>
      <xdr:row>2</xdr:row>
      <xdr:rowOff>152400</xdr:rowOff>
    </xdr:from>
    <xdr:to>
      <xdr:col>9</xdr:col>
      <xdr:colOff>3093720</xdr:colOff>
      <xdr:row>28</xdr:row>
      <xdr:rowOff>15240</xdr:rowOff>
    </xdr:to>
    <xdr:graphicFrame macro="">
      <xdr:nvGraphicFramePr>
        <xdr:cNvPr id="2" name="Chart 1">
          <a:extLst>
            <a:ext uri="{FF2B5EF4-FFF2-40B4-BE49-F238E27FC236}">
              <a16:creationId xmlns:a16="http://schemas.microsoft.com/office/drawing/2014/main" id="{0E6157D5-C529-4CED-0F7D-9F1CB25CE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3429000</xdr:colOff>
      <xdr:row>5</xdr:row>
      <xdr:rowOff>53340</xdr:rowOff>
    </xdr:from>
    <xdr:to>
      <xdr:col>10</xdr:col>
      <xdr:colOff>1051560</xdr:colOff>
      <xdr:row>18</xdr:row>
      <xdr:rowOff>142875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96F458F-272A-2141-5123-ED97FF95FE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03880" y="967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13</xdr:row>
      <xdr:rowOff>7256</xdr:rowOff>
    </xdr:from>
    <xdr:to>
      <xdr:col>5</xdr:col>
      <xdr:colOff>208642</xdr:colOff>
      <xdr:row>30</xdr:row>
      <xdr:rowOff>9071</xdr:rowOff>
    </xdr:to>
    <xdr:graphicFrame macro="">
      <xdr:nvGraphicFramePr>
        <xdr:cNvPr id="5" name="Chart 4">
          <a:extLst>
            <a:ext uri="{FF2B5EF4-FFF2-40B4-BE49-F238E27FC236}">
              <a16:creationId xmlns:a16="http://schemas.microsoft.com/office/drawing/2014/main" id="{53B8448E-A1D2-E238-06F2-6976BF031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9</xdr:row>
      <xdr:rowOff>102870</xdr:rowOff>
    </xdr:from>
    <xdr:to>
      <xdr:col>5</xdr:col>
      <xdr:colOff>45720</xdr:colOff>
      <xdr:row>24</xdr:row>
      <xdr:rowOff>102870</xdr:rowOff>
    </xdr:to>
    <xdr:graphicFrame macro="">
      <xdr:nvGraphicFramePr>
        <xdr:cNvPr id="2" name="Chart 1">
          <a:extLst>
            <a:ext uri="{FF2B5EF4-FFF2-40B4-BE49-F238E27FC236}">
              <a16:creationId xmlns:a16="http://schemas.microsoft.com/office/drawing/2014/main" id="{08A98654-C14B-C4E9-496A-6BD7DD1CD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3131820</xdr:colOff>
      <xdr:row>168</xdr:row>
      <xdr:rowOff>45720</xdr:rowOff>
    </xdr:from>
    <xdr:to>
      <xdr:col>7</xdr:col>
      <xdr:colOff>91440</xdr:colOff>
      <xdr:row>183</xdr:row>
      <xdr:rowOff>45720</xdr:rowOff>
    </xdr:to>
    <xdr:graphicFrame macro="">
      <xdr:nvGraphicFramePr>
        <xdr:cNvPr id="5" name="Chart 4">
          <a:extLst>
            <a:ext uri="{FF2B5EF4-FFF2-40B4-BE49-F238E27FC236}">
              <a16:creationId xmlns:a16="http://schemas.microsoft.com/office/drawing/2014/main" id="{9779323F-AD32-50B3-B8FB-E345E0C6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449580</xdr:colOff>
      <xdr:row>166</xdr:row>
      <xdr:rowOff>7621</xdr:rowOff>
    </xdr:from>
    <xdr:to>
      <xdr:col>11</xdr:col>
      <xdr:colOff>7620</xdr:colOff>
      <xdr:row>171</xdr:row>
      <xdr:rowOff>1</xdr:rowOff>
    </xdr:to>
    <mc:AlternateContent xmlns:mc="http://schemas.openxmlformats.org/markup-compatibility/2006" xmlns:a14="http://schemas.microsoft.com/office/drawing/2010/main">
      <mc:Choice Requires="a14">
        <xdr:graphicFrame macro="">
          <xdr:nvGraphicFramePr>
            <xdr:cNvPr id="6" name="PROFITAND LOSS">
              <a:extLst>
                <a:ext uri="{FF2B5EF4-FFF2-40B4-BE49-F238E27FC236}">
                  <a16:creationId xmlns:a16="http://schemas.microsoft.com/office/drawing/2014/main" id="{108623FD-00A5-1B99-31B0-A2253908F45A}"/>
                </a:ext>
              </a:extLst>
            </xdr:cNvPr>
            <xdr:cNvGraphicFramePr/>
          </xdr:nvGraphicFramePr>
          <xdr:xfrm>
            <a:off x="0" y="0"/>
            <a:ext cx="0" cy="0"/>
          </xdr:xfrm>
          <a:graphic>
            <a:graphicData uri="http://schemas.microsoft.com/office/drawing/2010/slicer">
              <sle:slicer xmlns:sle="http://schemas.microsoft.com/office/drawing/2010/slicer" name="PROFITAND LOSS"/>
            </a:graphicData>
          </a:graphic>
        </xdr:graphicFrame>
      </mc:Choice>
      <mc:Fallback xmlns="">
        <xdr:sp macro="" textlink="">
          <xdr:nvSpPr>
            <xdr:cNvPr id="0" name=""/>
            <xdr:cNvSpPr>
              <a:spLocks noTextEdit="1"/>
            </xdr:cNvSpPr>
          </xdr:nvSpPr>
          <xdr:spPr>
            <a:xfrm>
              <a:off x="8130540" y="3036570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63779</xdr:colOff>
      <xdr:row>16</xdr:row>
      <xdr:rowOff>2139</xdr:rowOff>
    </xdr:from>
    <xdr:to>
      <xdr:col>30</xdr:col>
      <xdr:colOff>219206</xdr:colOff>
      <xdr:row>34</xdr:row>
      <xdr:rowOff>20877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403549C-EC59-489C-3280-A5BC2D89B9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925559" y="2928219"/>
              <a:ext cx="6251427" cy="33105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419100</xdr:colOff>
      <xdr:row>5</xdr:row>
      <xdr:rowOff>38100</xdr:rowOff>
    </xdr:from>
    <xdr:to>
      <xdr:col>5</xdr:col>
      <xdr:colOff>38100</xdr:colOff>
      <xdr:row>7</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59C5A76-03B1-A602-D714-EE914399B3D3}"/>
            </a:ext>
          </a:extLst>
        </xdr:cNvPr>
        <xdr:cNvSpPr/>
      </xdr:nvSpPr>
      <xdr:spPr>
        <a:xfrm>
          <a:off x="1028700" y="967740"/>
          <a:ext cx="2057400" cy="40386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a:solidFill>
                <a:schemeClr val="bg2"/>
              </a:solidFill>
              <a:latin typeface="Arial Black" panose="020B0A04020102020204" pitchFamily="34" charset="0"/>
            </a:rPr>
            <a:t>1 APRIL</a:t>
          </a:r>
        </a:p>
      </xdr:txBody>
    </xdr:sp>
    <xdr:clientData/>
  </xdr:twoCellAnchor>
  <xdr:twoCellAnchor>
    <xdr:from>
      <xdr:col>1</xdr:col>
      <xdr:colOff>457200</xdr:colOff>
      <xdr:row>8</xdr:row>
      <xdr:rowOff>38100</xdr:rowOff>
    </xdr:from>
    <xdr:to>
      <xdr:col>5</xdr:col>
      <xdr:colOff>53340</xdr:colOff>
      <xdr:row>10</xdr:row>
      <xdr:rowOff>83820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33598049-5196-AAAF-3786-C3A3BDCE54C7}"/>
            </a:ext>
          </a:extLst>
        </xdr:cNvPr>
        <xdr:cNvSpPr/>
      </xdr:nvSpPr>
      <xdr:spPr>
        <a:xfrm>
          <a:off x="1066800" y="1516380"/>
          <a:ext cx="2034540" cy="41148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a:solidFill>
                <a:schemeClr val="bg2"/>
              </a:solidFill>
              <a:latin typeface="Arial Black" panose="020B0A04020102020204" pitchFamily="34" charset="0"/>
            </a:rPr>
            <a:t>2 APRIL</a:t>
          </a:r>
        </a:p>
      </xdr:txBody>
    </xdr:sp>
    <xdr:clientData/>
  </xdr:twoCellAnchor>
  <xdr:twoCellAnchor>
    <xdr:from>
      <xdr:col>1</xdr:col>
      <xdr:colOff>480060</xdr:colOff>
      <xdr:row>11</xdr:row>
      <xdr:rowOff>60960</xdr:rowOff>
    </xdr:from>
    <xdr:to>
      <xdr:col>5</xdr:col>
      <xdr:colOff>38100</xdr:colOff>
      <xdr:row>13</xdr:row>
      <xdr:rowOff>137160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FA808347-D1CE-7E95-35E3-6F4A48692A9C}"/>
            </a:ext>
          </a:extLst>
        </xdr:cNvPr>
        <xdr:cNvSpPr/>
      </xdr:nvSpPr>
      <xdr:spPr>
        <a:xfrm>
          <a:off x="1089660" y="2087880"/>
          <a:ext cx="1996440" cy="44196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u="sng">
              <a:solidFill>
                <a:schemeClr val="bg1"/>
              </a:solidFill>
              <a:latin typeface="Arial Black" panose="020B0A04020102020204" pitchFamily="34" charset="0"/>
            </a:rPr>
            <a:t>3 APRIL</a:t>
          </a:r>
        </a:p>
      </xdr:txBody>
    </xdr:sp>
    <xdr:clientData/>
  </xdr:twoCellAnchor>
  <xdr:twoCellAnchor>
    <xdr:from>
      <xdr:col>1</xdr:col>
      <xdr:colOff>502920</xdr:colOff>
      <xdr:row>14</xdr:row>
      <xdr:rowOff>106680</xdr:rowOff>
    </xdr:from>
    <xdr:to>
      <xdr:col>5</xdr:col>
      <xdr:colOff>83820</xdr:colOff>
      <xdr:row>17</xdr:row>
      <xdr:rowOff>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6FF84E6-D6E5-0514-EA53-7D578AB08F35}"/>
            </a:ext>
          </a:extLst>
        </xdr:cNvPr>
        <xdr:cNvSpPr/>
      </xdr:nvSpPr>
      <xdr:spPr>
        <a:xfrm>
          <a:off x="1112520" y="2682240"/>
          <a:ext cx="2019300" cy="44196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u="sng">
              <a:solidFill>
                <a:schemeClr val="bg1"/>
              </a:solidFill>
            </a:rPr>
            <a:t>4 APRIL</a:t>
          </a:r>
        </a:p>
      </xdr:txBody>
    </xdr:sp>
    <xdr:clientData/>
  </xdr:twoCellAnchor>
  <xdr:twoCellAnchor>
    <xdr:from>
      <xdr:col>1</xdr:col>
      <xdr:colOff>579120</xdr:colOff>
      <xdr:row>17</xdr:row>
      <xdr:rowOff>121920</xdr:rowOff>
    </xdr:from>
    <xdr:to>
      <xdr:col>5</xdr:col>
      <xdr:colOff>38100</xdr:colOff>
      <xdr:row>20</xdr:row>
      <xdr:rowOff>7620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7487783E-032C-093C-39B5-39B890064911}"/>
            </a:ext>
          </a:extLst>
        </xdr:cNvPr>
        <xdr:cNvSpPr/>
      </xdr:nvSpPr>
      <xdr:spPr>
        <a:xfrm>
          <a:off x="1188720" y="3246120"/>
          <a:ext cx="1897380" cy="43434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u="sng">
              <a:solidFill>
                <a:schemeClr val="bg1"/>
              </a:solidFill>
              <a:latin typeface="Arial Black" panose="020B0A04020102020204" pitchFamily="34" charset="0"/>
            </a:rPr>
            <a:t>5 APRIL</a:t>
          </a:r>
        </a:p>
      </xdr:txBody>
    </xdr:sp>
    <xdr:clientData/>
  </xdr:twoCellAnchor>
  <xdr:twoCellAnchor>
    <xdr:from>
      <xdr:col>1</xdr:col>
      <xdr:colOff>594360</xdr:colOff>
      <xdr:row>20</xdr:row>
      <xdr:rowOff>129540</xdr:rowOff>
    </xdr:from>
    <xdr:to>
      <xdr:col>5</xdr:col>
      <xdr:colOff>91440</xdr:colOff>
      <xdr:row>23</xdr:row>
      <xdr:rowOff>30480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BF39F4EC-B39A-7187-2A76-27408B8B617A}"/>
            </a:ext>
          </a:extLst>
        </xdr:cNvPr>
        <xdr:cNvSpPr/>
      </xdr:nvSpPr>
      <xdr:spPr>
        <a:xfrm>
          <a:off x="1203960" y="3802380"/>
          <a:ext cx="1935480" cy="44958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a:solidFill>
                <a:srgbClr val="FF0000"/>
              </a:solidFill>
              <a:latin typeface="Arial Black" panose="020B0A04020102020204" pitchFamily="34" charset="0"/>
            </a:rPr>
            <a:t>6</a:t>
          </a:r>
          <a:r>
            <a:rPr lang="en-IN" sz="2000" b="1" u="sng">
              <a:solidFill>
                <a:schemeClr val="bg1"/>
              </a:solidFill>
              <a:latin typeface="Arial Black" panose="020B0A04020102020204" pitchFamily="34" charset="0"/>
            </a:rPr>
            <a:t>6 APRIL</a:t>
          </a:r>
          <a:endParaRPr lang="en-IN" sz="2000" b="1" u="sng">
            <a:solidFill>
              <a:srgbClr val="FF0000"/>
            </a:solidFill>
            <a:latin typeface="Arial Black" panose="020B0A04020102020204" pitchFamily="34" charset="0"/>
          </a:endParaRPr>
        </a:p>
      </xdr:txBody>
    </xdr:sp>
    <xdr:clientData/>
  </xdr:twoCellAnchor>
  <xdr:twoCellAnchor>
    <xdr:from>
      <xdr:col>2</xdr:col>
      <xdr:colOff>0</xdr:colOff>
      <xdr:row>23</xdr:row>
      <xdr:rowOff>152400</xdr:rowOff>
    </xdr:from>
    <xdr:to>
      <xdr:col>5</xdr:col>
      <xdr:colOff>22860</xdr:colOff>
      <xdr:row>26</xdr:row>
      <xdr:rowOff>45720</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0A7F71E0-EBA5-4292-9D0C-2FA243AB47F4}"/>
            </a:ext>
          </a:extLst>
        </xdr:cNvPr>
        <xdr:cNvSpPr/>
      </xdr:nvSpPr>
      <xdr:spPr>
        <a:xfrm>
          <a:off x="1219200" y="4373880"/>
          <a:ext cx="1851660" cy="441960"/>
        </a:xfrm>
        <a:prstGeom prst="roundRect">
          <a:avLst/>
        </a:prstGeom>
        <a:solidFill>
          <a:srgbClr val="FF0000"/>
        </a:solidFill>
        <a:effectLst>
          <a:outerShdw blurRad="50800" dist="50800" dir="5400000" algn="ctr" rotWithShape="0">
            <a:srgbClr val="FF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u="sng">
              <a:solidFill>
                <a:schemeClr val="bg1"/>
              </a:solidFill>
              <a:latin typeface="Arial Black" panose="020B0A04020102020204" pitchFamily="34" charset="0"/>
            </a:rPr>
            <a:t>7</a:t>
          </a:r>
          <a:r>
            <a:rPr lang="en-IN" sz="2000" b="0" u="sng" baseline="0">
              <a:solidFill>
                <a:schemeClr val="bg1"/>
              </a:solidFill>
              <a:latin typeface="Arial Black" panose="020B0A04020102020204" pitchFamily="34" charset="0"/>
            </a:rPr>
            <a:t> </a:t>
          </a:r>
          <a:r>
            <a:rPr lang="en-IN" sz="2000" b="0" u="sng">
              <a:solidFill>
                <a:schemeClr val="bg1"/>
              </a:solidFill>
              <a:latin typeface="Arial Black" panose="020B0A04020102020204" pitchFamily="34" charset="0"/>
            </a:rPr>
            <a:t>APRIL</a:t>
          </a:r>
        </a:p>
      </xdr:txBody>
    </xdr:sp>
    <xdr:clientData/>
  </xdr:twoCellAnchor>
  <xdr:twoCellAnchor editAs="oneCell">
    <xdr:from>
      <xdr:col>6</xdr:col>
      <xdr:colOff>91440</xdr:colOff>
      <xdr:row>10</xdr:row>
      <xdr:rowOff>121921</xdr:rowOff>
    </xdr:from>
    <xdr:to>
      <xdr:col>8</xdr:col>
      <xdr:colOff>510540</xdr:colOff>
      <xdr:row>19</xdr:row>
      <xdr:rowOff>38101</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03EBD817-70A3-4A65-B68F-0B0DD5A8675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749040" y="1965961"/>
              <a:ext cx="16383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594360</xdr:colOff>
      <xdr:row>13</xdr:row>
      <xdr:rowOff>15240</xdr:rowOff>
    </xdr:from>
    <xdr:to>
      <xdr:col>15</xdr:col>
      <xdr:colOff>411480</xdr:colOff>
      <xdr:row>26</xdr:row>
      <xdr:rowOff>45720</xdr:rowOff>
    </xdr:to>
    <xdr:graphicFrame macro="">
      <xdr:nvGraphicFramePr>
        <xdr:cNvPr id="12" name="Chart 11">
          <a:extLst>
            <a:ext uri="{FF2B5EF4-FFF2-40B4-BE49-F238E27FC236}">
              <a16:creationId xmlns:a16="http://schemas.microsoft.com/office/drawing/2014/main" id="{3E91C3B8-E53D-4FED-837A-4CDFD8F63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45720</xdr:colOff>
      <xdr:row>1</xdr:row>
      <xdr:rowOff>15241</xdr:rowOff>
    </xdr:from>
    <xdr:to>
      <xdr:col>8</xdr:col>
      <xdr:colOff>525780</xdr:colOff>
      <xdr:row>10</xdr:row>
      <xdr:rowOff>15241</xdr:rowOff>
    </xdr:to>
    <mc:AlternateContent xmlns:mc="http://schemas.openxmlformats.org/markup-compatibility/2006" xmlns:a14="http://schemas.microsoft.com/office/drawing/2010/main">
      <mc:Choice Requires="a14">
        <xdr:graphicFrame macro="">
          <xdr:nvGraphicFramePr>
            <xdr:cNvPr id="13" name="COMPANY NAME 1">
              <a:extLst>
                <a:ext uri="{FF2B5EF4-FFF2-40B4-BE49-F238E27FC236}">
                  <a16:creationId xmlns:a16="http://schemas.microsoft.com/office/drawing/2014/main" id="{62DEEBED-7770-43EF-B759-F99304CE27B4}"/>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3703320" y="198121"/>
              <a:ext cx="169926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15241</xdr:colOff>
      <xdr:row>0</xdr:row>
      <xdr:rowOff>160021</xdr:rowOff>
    </xdr:from>
    <xdr:to>
      <xdr:col>15</xdr:col>
      <xdr:colOff>350520</xdr:colOff>
      <xdr:row>12</xdr:row>
      <xdr:rowOff>144780</xdr:rowOff>
    </xdr:to>
    <xdr:graphicFrame macro="">
      <xdr:nvGraphicFramePr>
        <xdr:cNvPr id="15" name="Chart 14">
          <a:extLst>
            <a:ext uri="{FF2B5EF4-FFF2-40B4-BE49-F238E27FC236}">
              <a16:creationId xmlns:a16="http://schemas.microsoft.com/office/drawing/2014/main" id="{CC44B5A5-4926-471E-9C23-1323E8FD2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91440</xdr:colOff>
      <xdr:row>19</xdr:row>
      <xdr:rowOff>137160</xdr:rowOff>
    </xdr:from>
    <xdr:to>
      <xdr:col>8</xdr:col>
      <xdr:colOff>480060</xdr:colOff>
      <xdr:row>24</xdr:row>
      <xdr:rowOff>129540</xdr:rowOff>
    </xdr:to>
    <mc:AlternateContent xmlns:mc="http://schemas.openxmlformats.org/markup-compatibility/2006" xmlns:a14="http://schemas.microsoft.com/office/drawing/2010/main">
      <mc:Choice Requires="a14">
        <xdr:graphicFrame macro="">
          <xdr:nvGraphicFramePr>
            <xdr:cNvPr id="10" name="PROFITAND LOSS 1">
              <a:extLst>
                <a:ext uri="{FF2B5EF4-FFF2-40B4-BE49-F238E27FC236}">
                  <a16:creationId xmlns:a16="http://schemas.microsoft.com/office/drawing/2014/main" id="{615037D6-B5CF-4F4C-BC21-47F03E5F0283}"/>
                </a:ext>
              </a:extLst>
            </xdr:cNvPr>
            <xdr:cNvGraphicFramePr/>
          </xdr:nvGraphicFramePr>
          <xdr:xfrm>
            <a:off x="0" y="0"/>
            <a:ext cx="0" cy="0"/>
          </xdr:xfrm>
          <a:graphic>
            <a:graphicData uri="http://schemas.microsoft.com/office/drawing/2010/slicer">
              <sle:slicer xmlns:sle="http://schemas.microsoft.com/office/drawing/2010/slicer" name="PROFITAND LOSS 1"/>
            </a:graphicData>
          </a:graphic>
        </xdr:graphicFrame>
      </mc:Choice>
      <mc:Fallback xmlns="">
        <xdr:sp macro="" textlink="">
          <xdr:nvSpPr>
            <xdr:cNvPr id="0" name=""/>
            <xdr:cNvSpPr>
              <a:spLocks noTextEdit="1"/>
            </xdr:cNvSpPr>
          </xdr:nvSpPr>
          <xdr:spPr>
            <a:xfrm>
              <a:off x="3749040" y="3627120"/>
              <a:ext cx="16078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434340</xdr:colOff>
      <xdr:row>12</xdr:row>
      <xdr:rowOff>160020</xdr:rowOff>
    </xdr:from>
    <xdr:to>
      <xdr:col>23</xdr:col>
      <xdr:colOff>114300</xdr:colOff>
      <xdr:row>26</xdr:row>
      <xdr:rowOff>83820</xdr:rowOff>
    </xdr:to>
    <xdr:graphicFrame macro="">
      <xdr:nvGraphicFramePr>
        <xdr:cNvPr id="16" name="Chart 15">
          <a:extLst>
            <a:ext uri="{FF2B5EF4-FFF2-40B4-BE49-F238E27FC236}">
              <a16:creationId xmlns:a16="http://schemas.microsoft.com/office/drawing/2014/main" id="{B9D9D1F3-9706-4F06-ABFE-85854C5E6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373380</xdr:colOff>
      <xdr:row>1</xdr:row>
      <xdr:rowOff>38100</xdr:rowOff>
    </xdr:from>
    <xdr:to>
      <xdr:col>22</xdr:col>
      <xdr:colOff>350520</xdr:colOff>
      <xdr:row>12</xdr:row>
      <xdr:rowOff>91440</xdr:rowOff>
    </xdr:to>
    <xdr:graphicFrame macro="">
      <xdr:nvGraphicFramePr>
        <xdr:cNvPr id="9" name="Chart 8">
          <a:extLst>
            <a:ext uri="{FF2B5EF4-FFF2-40B4-BE49-F238E27FC236}">
              <a16:creationId xmlns:a16="http://schemas.microsoft.com/office/drawing/2014/main" id="{38D5EF1B-0EC8-41F3-B96F-3B6B1E911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407095</xdr:colOff>
      <xdr:row>3</xdr:row>
      <xdr:rowOff>89771</xdr:rowOff>
    </xdr:from>
    <xdr:to>
      <xdr:col>17</xdr:col>
      <xdr:colOff>20876</xdr:colOff>
      <xdr:row>19</xdr:row>
      <xdr:rowOff>62630</xdr:rowOff>
    </xdr:to>
    <xdr:graphicFrame macro="">
      <xdr:nvGraphicFramePr>
        <xdr:cNvPr id="3" name="Chart 2">
          <a:extLst>
            <a:ext uri="{FF2B5EF4-FFF2-40B4-BE49-F238E27FC236}">
              <a16:creationId xmlns:a16="http://schemas.microsoft.com/office/drawing/2014/main" id="{C15864D7-0D5A-2D4D-A86F-C18AB847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271398</xdr:colOff>
      <xdr:row>2</xdr:row>
      <xdr:rowOff>83507</xdr:rowOff>
    </xdr:from>
    <xdr:to>
      <xdr:col>19</xdr:col>
      <xdr:colOff>10439</xdr:colOff>
      <xdr:row>18</xdr:row>
      <xdr:rowOff>181628</xdr:rowOff>
    </xdr:to>
    <xdr:graphicFrame macro="">
      <xdr:nvGraphicFramePr>
        <xdr:cNvPr id="4" name="Chart 3">
          <a:extLst>
            <a:ext uri="{FF2B5EF4-FFF2-40B4-BE49-F238E27FC236}">
              <a16:creationId xmlns:a16="http://schemas.microsoft.com/office/drawing/2014/main" id="{266D991C-2A12-98DA-F801-AC23BFCB4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5.966584490743" createdVersion="8" refreshedVersion="8" minRefreshableVersion="3" recordCount="149" xr:uid="{6EC66C61-5BF5-4132-B28C-FFDED9483ED4}">
  <cacheSource type="worksheet">
    <worksheetSource ref="A1:B150" sheet="Main Data"/>
  </cacheSource>
  <cacheFields count="2">
    <cacheField name="COMPANY NAME" numFmtId="0">
      <sharedItems count="149">
        <s v="NMDC STEEL LIMITED"/>
        <s v="PANVEL MUNICIPAL TRANSPORT LIMITED"/>
        <s v="ODISHA COAL AND POWER LIMITED"/>
        <s v="CHHATTISGARH MEGA STEEL LIMITED"/>
        <s v="HARUP COAL CORPORATION LIMITED"/>
        <s v="KERWA COAL LIMITED"/>
        <s v="TRIPURA POWER GENERATION LIMITED"/>
        <s v="CHETAN POLIMERS PRIVATE LIMITED"/>
        <s v="HAPPY RELIABLE SURGERIES PRIVATE LIMITED"/>
        <s v="VAS TRADEX OPC PRIVATE LIMITED"/>
        <s v="CODEEXCELLENCE TECHNOLOGIES PRIVATE LIMITED"/>
        <s v="ONKAR AND SONS TRADEWING OPC PRIVATE LIMITED"/>
        <s v="INDEX INFRATECH PRIVATE LIMITED"/>
        <s v="DAATAR CONSULTANTS OPC PRIVATE LIMITED"/>
        <s v="ACTIVET HEALTHCARE PRIVATE LIMITED"/>
        <s v="OLA CORPORATE SOLUTIONS OPC PRIVATE LIMITED"/>
        <s v="QANKA ANIMATION STUDIO PRIVATE LIMITED"/>
        <s v="BEST AWARENESS PROGRAM OPC PRIVATE LIMITED"/>
        <s v="DREAM BULS AGRI IMPEX PRIVATE LIMITED"/>
        <s v="AMRITNATH SEEDS PRIVATE LIMITED"/>
        <s v="MAHI POMEGRANATE PRIVATE LIMITED"/>
        <s v="AMULYA SANCHAY PRODUCER COMPANY LIMITED"/>
        <s v="EKTA AGROVET PRIVATE LIMITED"/>
        <s v="SARYU VALLAY AGRO PRIVATE LIMITED"/>
        <s v="V5 ORGANIC BIOTECH PRIVATE LIMITED"/>
        <s v="FICTILE OIL EXTRACTION PRIVATE LIMITED"/>
        <s v="KYLIX INFRASTRUCTURES AND MINING PRIVATE LIMITED"/>
        <s v="HIMALAYA CHILLING CENTER PRIVATE LIMITED"/>
        <s v="RITA KITCHEN PRIVATE LIMITED"/>
        <s v="NATURE'S TREAT FOODS PRIVATE LIMITED"/>
        <s v="ZNK FOODS &amp; BEVERAGES PRIVATE LIMITED"/>
        <s v="OURANOS FOODS AND BEVERAGES PRIVATE LIMITED"/>
        <s v="ENERGETIC TEA &amp; SPICES PRIVATE LIMITED"/>
        <s v="OM ESHA AGRO PRODUCTS PRIVATE LIMITED"/>
        <s v="AJWA FOOD PRODUCTS INDIA PRIVATE LIMITED"/>
        <s v="FORALL FOODS PRIVATE LIMITED"/>
        <s v="RAJRAJESHWARI KHADYA PRIVATE LIMITED"/>
        <s v="ROCKMOUNT ENTERPRISES PRIVATE LIMITED"/>
        <s v="CHRISTY LINENS PRIVATE LIMITED"/>
        <s v="VARNI TEXTILES PRIVATE LIMITED"/>
        <s v="R R M TEXTILE PRIVATE LIMITED"/>
        <s v="MALA FASHIONS PRIVATE LIMITED"/>
        <s v="FINE COLORS RETAIL PRIVATE LIMITED"/>
        <s v="COLORX CREATIONS PRIVATE LIMITED"/>
        <s v="APSA PRINTECH PRIVATE LIMITED"/>
        <s v="STUDIO NO.1 MEDIA MANAGEMENT PRIVATE LIMITED"/>
        <s v="NALBORN PHARMATECH PRIVATE LIMITED"/>
        <s v="ANNPRIDE PHARMACEUTICALS PRIVATE LIMITED"/>
        <s v="GLOBSYN CHEMICALS &amp; PHARMACEUTICALS PRIVATE LIMITED"/>
        <s v="WINCARE MEDIPHARMA PRIVATE LIMITED"/>
        <s v="MALEO PHARMA PRIVATE LIMITED"/>
        <s v="ATONE MICRONS PRIVATE LIMITED"/>
        <s v="TIRUMALA TECHNOCAST PRIVATE LIMITED"/>
        <s v="DJ ALLOYS PRIVATE LIMITED"/>
        <s v="PRECISION &amp; AUSTEM PRIVATE LIMITED"/>
        <s v="OCEANIC MARTECH CONSULTANCIES AND SERVICES PRIVATE LIMITED"/>
        <s v="BHARATGRAPHICS ENGINEER PRIVATE LIMITED"/>
        <s v="ECOINDIA ELECTROMECH PRIVATE LIMITED"/>
        <s v="KOLKATA ELECTRONICS PRIVATE LIMITED"/>
        <s v="HUAPTEC TELECOM INDIA PRIVATE LIMITED"/>
        <s v="ANANTHA AEROSPACE ENGINEERING PRIVATE LIMITED"/>
        <s v="PPAP AUTOMOTIVE TECHNOLOGY PRIVATE LIMITED"/>
        <s v="DAY AND NIGHT FURNITURE PRIVATE LIMITED"/>
        <s v="ROYAL ENRICH JEWELS PRIVATE LIMITED"/>
        <s v="JEVELITE JEWELS PRIVATE LIMITED"/>
        <s v="SPUNWELL COTFIBRE PRIVATE LIMITED"/>
        <s v="SHREE GANESH KARA ENERGY PRIVATE LIMITED"/>
        <s v="SOLARGISE GRAPP PURIZON SOLAR PARK PRIVATE LIMITED"/>
        <s v="WAGON POWER SOLUTIONS PRIVATE LIMITED"/>
        <s v="VVAS POWER AND TECHNO SOLUTIONS PRIVATE LIMITED"/>
        <s v="NIVAK HOUSING AND PROPERTY DEVELOPERS PRIVATE LIMITED"/>
        <s v="SKANDAAVANI PROPERTIES PRIVATE LIMITED"/>
        <s v="TAAPASI PROPERTIES PRIVATE LIMITED"/>
        <s v="KING MAKERS REAL ESTATES PRIVATE LIMITED"/>
        <s v="SHREEM SPACEBUILD INFRACON PRIVATE LIMITED"/>
        <s v="SSEPL PROJECTS PRIVATE LIMITED"/>
        <s v="BSV PROJECTS PRIVATE LIMITED"/>
        <s v="AAA TRADERS AND PROMOTERS PRIVATE LIMITED"/>
        <s v="A R AGGREGATES PRIVATE LIMITED"/>
        <s v="NBS CREATIONS PRIVATE LIMITED"/>
        <s v="GURUTTAM CONSTRUCTIONS &amp; ENGINEERS PRIVATE LIMITED"/>
        <s v="SATGURU VALUERS PRIVATE LIMITED"/>
        <s v="KANCHANMANI PROPERTIES PRIVATE LIMITED"/>
        <s v="GSG INFRAVENTURES PRIVATE LIMITED"/>
        <s v="ADR BUILTECH PRIVATE LIMITED"/>
        <s v="SHIVANI AUTOMOTIVES AND SYSTEMS PRIVATE LIMITED"/>
        <s v="SRDS IMPORTERS PRIVATE LIMITED"/>
        <s v="MANIAR ENTERPRISES PRIVATE LIMITED"/>
        <s v="GREENKART RECYCLING PRIVATE LIMITED"/>
        <s v="MADHAVA COMMUNICATION PRIVATE LIMITED"/>
        <s v="URITI EXPORTS &amp; IMPORTS PRIVATE LIMITED"/>
        <s v="ARCHARD OIL IMPEX PRIVATE LIMITED"/>
        <s v="RAJWARDHAN INTERNATIONAL PRIVATE LIMITED"/>
        <s v="BAGRODIA SUPERMARKETS PRIVATE LIMITED"/>
        <s v="URBAN TOAD RETAIL PRIVATE LIMITED"/>
        <s v="PANDIA GEMS PRIVATE LIMITED"/>
        <s v="PRAMAH CREATIONS PRIVATE LIMITED"/>
        <s v="KISHAR RETAIL PRIVATE LIMITED"/>
        <s v="BAZAARDEKHO INTERNET PRIVATE LIMITED"/>
        <s v="MUMBAI FISHMONGERS PRIVATE LIMITED"/>
        <s v="FORMULA TWENTY ONE MARKETING PRIVATE LIMITED"/>
        <s v="LETS BUYSAREES ONLINE SERVICE PRIVATE LIMITED"/>
        <s v="MRO MART PRIVATE LIMITED"/>
        <s v="ALMONDS SALES PRIVATE LIMITED"/>
        <s v="LOGJET INTERNATIONAL PRIVATE LIMITED"/>
        <s v="SINDHUJA VENTURES PRIVATE LIMITED"/>
        <s v="PREMIUM HOME DECOR PRIVATE LIMITED"/>
        <s v="AMITOJ VENTURES PRIVATE LIMITED"/>
        <s v="ASOARES TRADES PRIVATE LIMITED"/>
        <s v="SEVAKUNJ NETWORK SOLUTIONS INDIA PRIVATE LIMITED"/>
        <s v="VAILANKANNI PACKAGING PRIVATE LIMITED"/>
        <s v="AKBARALLYS STORES PRIVATE LIMITED"/>
        <s v="ELLIOTS FOODS PRIVATE LIMITED"/>
        <s v="SACHI RESTAURANT &amp; CATERING PRIVATE LIMITED"/>
        <s v="RAGHUVANSHI HOSPITALITY PRIVATE LIMITED"/>
        <s v="TRANSCORE GLOBAL LOGISTICS PRIVATE LIMITED"/>
        <s v="FELLOWSHIP ENTERPRISES PRIVATE LIMITED"/>
        <s v="AEROSTAR GLOBAL LOGISTICS INDIA PRIVATE LIMITED"/>
        <s v="MARRY TOURS AND TRAVELS INDIA PRIVATE LIMITED"/>
        <s v="ABHIRANG'S TRAVELKRAFT PRIVATE LIMITED"/>
        <s v="VEDANT CLEARING AND FORWARDING PRIVATE LIMITED"/>
        <s v="ANACONDA COMMUNICATIONS INDIA PRIVATE LIMITED"/>
        <s v="GENIUSTEL SERVICES PRIVATE LIMITED"/>
        <s v="HELMER TECHNOLOGIES PRIVATE LIMITED"/>
        <s v="SRI SELVANAYAKI AMMAN CHIT FUNDS PRIVATE LIMITED"/>
        <s v="SOUCHA CHITS PRIVATE LIMITED"/>
        <s v="SWARAJ RETIREMENT SOLUTIONS PRIVATE LIMITED"/>
        <s v="TG INFRA &amp; LOGISTICS PRIVATE LIMITED"/>
        <s v="MADHYAWART BUILDCON PRIVATE LIMITED"/>
        <s v="KANDIAMMAN REALTORS AND DEVELOPERS PRIVATE LIMITED"/>
        <s v="KANDIAMMAN PROPERTIES AND HOLDINGS PRIVATE LIMITED"/>
        <s v="NAUTANWA LAND DEVELOPERS &amp; MARKETING PRIVATE LIMITED"/>
        <s v="PROPERTY MEGAMART REALTY PRIVATE LIMITED"/>
        <s v="S UNNATI DEVELOPER AND PROMOTERS PRIVATE LIMITED"/>
        <s v="MR INFRAPLANNER PRIVATE LIMITED"/>
        <s v="AIR INFRATECH PRIVATE LIMITED"/>
        <s v="SREEDEEP REALTY PRIVATE LIMITED"/>
        <s v="AARAA REAL NEEDS INDIA PRIVATE LIMITED"/>
        <s v="HANGSESWARI REALTY MANAGEMENT PRIVATE LIMITED"/>
        <s v="CEYONE REAL ESTATE PRIVATE LIMITED"/>
        <s v="CITY CENTER INFRA AND DEVELOPERS PRIVATE LIMITED"/>
        <s v="PADALA HOUSING DEVELOPERS PRIVATE LIMITED"/>
        <s v="SBL BUILDERS PRIVATE LIMITED"/>
        <s v="JAI BABA MAST NATH BHUMI CONSTRUCTION PRIVATE LIMITED"/>
        <s v="RISE INDIA REALTY PRIVATE LIMITED"/>
        <s v="JANNOVATE TECHNOLOGIES PRIVATE LIMITED"/>
        <s v="KAYENAT MIS ENTERPRISE &amp; IT SOLUTIONS PRIVATE LIMITED"/>
        <s v="SATYOLOGY SOLUTIONS PRIVATE LIMITED"/>
        <s v="ONESKY OFFSHORE PRIVATE LIMITED"/>
      </sharedItems>
    </cacheField>
    <cacheField name="region" numFmtId="0">
      <sharedItems count="6">
        <s v="NORTH"/>
        <s v="SOUTH "/>
        <s v="EAST"/>
        <s v="NORTH "/>
        <s v="WEST"/>
        <s v="SOUTH"/>
      </sharedItems>
    </cacheField>
  </cacheFields>
  <extLst>
    <ext xmlns:x14="http://schemas.microsoft.com/office/spreadsheetml/2009/9/main" uri="{725AE2AE-9491-48be-B2B4-4EB974FC3084}">
      <x14:pivotCacheDefinition pivotCacheId="14925539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5.972116435187" createdVersion="8" refreshedVersion="8" minRefreshableVersion="3" recordCount="149" xr:uid="{4D8BEC9E-6D04-4B35-832A-37AB41CC7642}">
  <cacheSource type="worksheet">
    <worksheetSource ref="A1:J150" sheet="Main Data"/>
  </cacheSource>
  <cacheFields count="10">
    <cacheField name="COMPANY NAME" numFmtId="0">
      <sharedItems count="149">
        <s v="NMDC STEEL LIMITED"/>
        <s v="PANVEL MUNICIPAL TRANSPORT LIMITED"/>
        <s v="ODISHA COAL AND POWER LIMITED"/>
        <s v="CHHATTISGARH MEGA STEEL LIMITED"/>
        <s v="HARUP COAL CORPORATION LIMITED"/>
        <s v="KERWA COAL LIMITED"/>
        <s v="TRIPURA POWER GENERATION LIMITED"/>
        <s v="CHETAN POLIMERS PRIVATE LIMITED"/>
        <s v="HAPPY RELIABLE SURGERIES PRIVATE LIMITED"/>
        <s v="VAS TRADEX OPC PRIVATE LIMITED"/>
        <s v="CODEEXCELLENCE TECHNOLOGIES PRIVATE LIMITED"/>
        <s v="ONKAR AND SONS TRADEWING OPC PRIVATE LIMITED"/>
        <s v="INDEX INFRATECH PRIVATE LIMITED"/>
        <s v="DAATAR CONSULTANTS OPC PRIVATE LIMITED"/>
        <s v="ACTIVET HEALTHCARE PRIVATE LIMITED"/>
        <s v="OLA CORPORATE SOLUTIONS OPC PRIVATE LIMITED"/>
        <s v="QANKA ANIMATION STUDIO PRIVATE LIMITED"/>
        <s v="BEST AWARENESS PROGRAM OPC PRIVATE LIMITED"/>
        <s v="DREAM BULS AGRI IMPEX PRIVATE LIMITED"/>
        <s v="AMRITNATH SEEDS PRIVATE LIMITED"/>
        <s v="MAHI POMEGRANATE PRIVATE LIMITED"/>
        <s v="AMULYA SANCHAY PRODUCER COMPANY LIMITED"/>
        <s v="EKTA AGROVET PRIVATE LIMITED"/>
        <s v="SARYU VALLAY AGRO PRIVATE LIMITED"/>
        <s v="V5 ORGANIC BIOTECH PRIVATE LIMITED"/>
        <s v="FICTILE OIL EXTRACTION PRIVATE LIMITED"/>
        <s v="KYLIX INFRASTRUCTURES AND MINING PRIVATE LIMITED"/>
        <s v="HIMALAYA CHILLING CENTER PRIVATE LIMITED"/>
        <s v="RITA KITCHEN PRIVATE LIMITED"/>
        <s v="NATURE'S TREAT FOODS PRIVATE LIMITED"/>
        <s v="ZNK FOODS &amp; BEVERAGES PRIVATE LIMITED"/>
        <s v="OURANOS FOODS AND BEVERAGES PRIVATE LIMITED"/>
        <s v="ENERGETIC TEA &amp; SPICES PRIVATE LIMITED"/>
        <s v="OM ESHA AGRO PRODUCTS PRIVATE LIMITED"/>
        <s v="AJWA FOOD PRODUCTS INDIA PRIVATE LIMITED"/>
        <s v="FORALL FOODS PRIVATE LIMITED"/>
        <s v="RAJRAJESHWARI KHADYA PRIVATE LIMITED"/>
        <s v="ROCKMOUNT ENTERPRISES PRIVATE LIMITED"/>
        <s v="CHRISTY LINENS PRIVATE LIMITED"/>
        <s v="VARNI TEXTILES PRIVATE LIMITED"/>
        <s v="R R M TEXTILE PRIVATE LIMITED"/>
        <s v="MALA FASHIONS PRIVATE LIMITED"/>
        <s v="FINE COLORS RETAIL PRIVATE LIMITED"/>
        <s v="COLORX CREATIONS PRIVATE LIMITED"/>
        <s v="APSA PRINTECH PRIVATE LIMITED"/>
        <s v="STUDIO NO.1 MEDIA MANAGEMENT PRIVATE LIMITED"/>
        <s v="NALBORN PHARMATECH PRIVATE LIMITED"/>
        <s v="ANNPRIDE PHARMACEUTICALS PRIVATE LIMITED"/>
        <s v="GLOBSYN CHEMICALS &amp; PHARMACEUTICALS PRIVATE LIMITED"/>
        <s v="WINCARE MEDIPHARMA PRIVATE LIMITED"/>
        <s v="MALEO PHARMA PRIVATE LIMITED"/>
        <s v="ATONE MICRONS PRIVATE LIMITED"/>
        <s v="TIRUMALA TECHNOCAST PRIVATE LIMITED"/>
        <s v="DJ ALLOYS PRIVATE LIMITED"/>
        <s v="PRECISION &amp; AUSTEM PRIVATE LIMITED"/>
        <s v="OCEANIC MARTECH CONSULTANCIES AND SERVICES PRIVATE LIMITED"/>
        <s v="BHARATGRAPHICS ENGINEER PRIVATE LIMITED"/>
        <s v="ECOINDIA ELECTROMECH PRIVATE LIMITED"/>
        <s v="KOLKATA ELECTRONICS PRIVATE LIMITED"/>
        <s v="HUAPTEC TELECOM INDIA PRIVATE LIMITED"/>
        <s v="ANANTHA AEROSPACE ENGINEERING PRIVATE LIMITED"/>
        <s v="PPAP AUTOMOTIVE TECHNOLOGY PRIVATE LIMITED"/>
        <s v="DAY AND NIGHT FURNITURE PRIVATE LIMITED"/>
        <s v="ROYAL ENRICH JEWELS PRIVATE LIMITED"/>
        <s v="JEVELITE JEWELS PRIVATE LIMITED"/>
        <s v="SPUNWELL COTFIBRE PRIVATE LIMITED"/>
        <s v="SHREE GANESH KARA ENERGY PRIVATE LIMITED"/>
        <s v="SOLARGISE GRAPP PURIZON SOLAR PARK PRIVATE LIMITED"/>
        <s v="WAGON POWER SOLUTIONS PRIVATE LIMITED"/>
        <s v="VVAS POWER AND TECHNO SOLUTIONS PRIVATE LIMITED"/>
        <s v="NIVAK HOUSING AND PROPERTY DEVELOPERS PRIVATE LIMITED"/>
        <s v="SKANDAAVANI PROPERTIES PRIVATE LIMITED"/>
        <s v="TAAPASI PROPERTIES PRIVATE LIMITED"/>
        <s v="KING MAKERS REAL ESTATES PRIVATE LIMITED"/>
        <s v="SHREEM SPACEBUILD INFRACON PRIVATE LIMITED"/>
        <s v="SSEPL PROJECTS PRIVATE LIMITED"/>
        <s v="BSV PROJECTS PRIVATE LIMITED"/>
        <s v="AAA TRADERS AND PROMOTERS PRIVATE LIMITED"/>
        <s v="A R AGGREGATES PRIVATE LIMITED"/>
        <s v="NBS CREATIONS PRIVATE LIMITED"/>
        <s v="GURUTTAM CONSTRUCTIONS &amp; ENGINEERS PRIVATE LIMITED"/>
        <s v="SATGURU VALUERS PRIVATE LIMITED"/>
        <s v="KANCHANMANI PROPERTIES PRIVATE LIMITED"/>
        <s v="GSG INFRAVENTURES PRIVATE LIMITED"/>
        <s v="ADR BUILTECH PRIVATE LIMITED"/>
        <s v="SHIVANI AUTOMOTIVES AND SYSTEMS PRIVATE LIMITED"/>
        <s v="SRDS IMPORTERS PRIVATE LIMITED"/>
        <s v="MANIAR ENTERPRISES PRIVATE LIMITED"/>
        <s v="GREENKART RECYCLING PRIVATE LIMITED"/>
        <s v="MADHAVA COMMUNICATION PRIVATE LIMITED"/>
        <s v="URITI EXPORTS &amp; IMPORTS PRIVATE LIMITED"/>
        <s v="ARCHARD OIL IMPEX PRIVATE LIMITED"/>
        <s v="RAJWARDHAN INTERNATIONAL PRIVATE LIMITED"/>
        <s v="BAGRODIA SUPERMARKETS PRIVATE LIMITED"/>
        <s v="URBAN TOAD RETAIL PRIVATE LIMITED"/>
        <s v="PANDIA GEMS PRIVATE LIMITED"/>
        <s v="PRAMAH CREATIONS PRIVATE LIMITED"/>
        <s v="KISHAR RETAIL PRIVATE LIMITED"/>
        <s v="BAZAARDEKHO INTERNET PRIVATE LIMITED"/>
        <s v="MUMBAI FISHMONGERS PRIVATE LIMITED"/>
        <s v="FORMULA TWENTY ONE MARKETING PRIVATE LIMITED"/>
        <s v="LETS BUYSAREES ONLINE SERVICE PRIVATE LIMITED"/>
        <s v="MRO MART PRIVATE LIMITED"/>
        <s v="ALMONDS SALES PRIVATE LIMITED"/>
        <s v="LOGJET INTERNATIONAL PRIVATE LIMITED"/>
        <s v="SINDHUJA VENTURES PRIVATE LIMITED"/>
        <s v="PREMIUM HOME DECOR PRIVATE LIMITED"/>
        <s v="AMITOJ VENTURES PRIVATE LIMITED"/>
        <s v="ASOARES TRADES PRIVATE LIMITED"/>
        <s v="SEVAKUNJ NETWORK SOLUTIONS INDIA PRIVATE LIMITED"/>
        <s v="VAILANKANNI PACKAGING PRIVATE LIMITED"/>
        <s v="AKBARALLYS STORES PRIVATE LIMITED"/>
        <s v="ELLIOTS FOODS PRIVATE LIMITED"/>
        <s v="SACHI RESTAURANT &amp; CATERING PRIVATE LIMITED"/>
        <s v="RAGHUVANSHI HOSPITALITY PRIVATE LIMITED"/>
        <s v="TRANSCORE GLOBAL LOGISTICS PRIVATE LIMITED"/>
        <s v="FELLOWSHIP ENTERPRISES PRIVATE LIMITED"/>
        <s v="AEROSTAR GLOBAL LOGISTICS INDIA PRIVATE LIMITED"/>
        <s v="MARRY TOURS AND TRAVELS INDIA PRIVATE LIMITED"/>
        <s v="ABHIRANG'S TRAVELKRAFT PRIVATE LIMITED"/>
        <s v="VEDANT CLEARING AND FORWARDING PRIVATE LIMITED"/>
        <s v="ANACONDA COMMUNICATIONS INDIA PRIVATE LIMITED"/>
        <s v="GENIUSTEL SERVICES PRIVATE LIMITED"/>
        <s v="HELMER TECHNOLOGIES PRIVATE LIMITED"/>
        <s v="SRI SELVANAYAKI AMMAN CHIT FUNDS PRIVATE LIMITED"/>
        <s v="SOUCHA CHITS PRIVATE LIMITED"/>
        <s v="SWARAJ RETIREMENT SOLUTIONS PRIVATE LIMITED"/>
        <s v="TG INFRA &amp; LOGISTICS PRIVATE LIMITED"/>
        <s v="MADHYAWART BUILDCON PRIVATE LIMITED"/>
        <s v="KANDIAMMAN REALTORS AND DEVELOPERS PRIVATE LIMITED"/>
        <s v="KANDIAMMAN PROPERTIES AND HOLDINGS PRIVATE LIMITED"/>
        <s v="NAUTANWA LAND DEVELOPERS &amp; MARKETING PRIVATE LIMITED"/>
        <s v="PROPERTY MEGAMART REALTY PRIVATE LIMITED"/>
        <s v="S UNNATI DEVELOPER AND PROMOTERS PRIVATE LIMITED"/>
        <s v="MR INFRAPLANNER PRIVATE LIMITED"/>
        <s v="AIR INFRATECH PRIVATE LIMITED"/>
        <s v="SREEDEEP REALTY PRIVATE LIMITED"/>
        <s v="AARAA REAL NEEDS INDIA PRIVATE LIMITED"/>
        <s v="HANGSESWARI REALTY MANAGEMENT PRIVATE LIMITED"/>
        <s v="CEYONE REAL ESTATE PRIVATE LIMITED"/>
        <s v="CITY CENTER INFRA AND DEVELOPERS PRIVATE LIMITED"/>
        <s v="PADALA HOUSING DEVELOPERS PRIVATE LIMITED"/>
        <s v="SBL BUILDERS PRIVATE LIMITED"/>
        <s v="JAI BABA MAST NATH BHUMI CONSTRUCTION PRIVATE LIMITED"/>
        <s v="RISE INDIA REALTY PRIVATE LIMITED"/>
        <s v="JANNOVATE TECHNOLOGIES PRIVATE LIMITED"/>
        <s v="KAYENAT MIS ENTERPRISE &amp; IT SOLUTIONS PRIVATE LIMITED"/>
        <s v="SATYOLOGY SOLUTIONS PRIVATE LIMITED"/>
        <s v="ONESKY OFFSHORE PRIVATE LIMITED"/>
      </sharedItems>
    </cacheField>
    <cacheField name="region" numFmtId="0">
      <sharedItems/>
    </cacheField>
    <cacheField name="ADDRESS" numFmtId="0">
      <sharedItems/>
    </cacheField>
    <cacheField name="1 APR(MONDAY)" numFmtId="164">
      <sharedItems containsSemiMixedTypes="0" containsString="0" containsNumber="1" containsInteger="1" minValue="4072" maxValue="7989" count="145">
        <n v="7041"/>
        <n v="6216"/>
        <n v="6961"/>
        <n v="4330"/>
        <n v="4072"/>
        <n v="5736"/>
        <n v="6875"/>
        <n v="5462"/>
        <n v="5672"/>
        <n v="5792"/>
        <n v="5467"/>
        <n v="5329"/>
        <n v="7974"/>
        <n v="4580"/>
        <n v="5169"/>
        <n v="5968"/>
        <n v="6168"/>
        <n v="6999"/>
        <n v="7321"/>
        <n v="5678"/>
        <n v="4326"/>
        <n v="4782"/>
        <n v="4855"/>
        <n v="5571"/>
        <n v="5557"/>
        <n v="5814"/>
        <n v="7093"/>
        <n v="6948"/>
        <n v="4335"/>
        <n v="7715"/>
        <n v="6907"/>
        <n v="7453"/>
        <n v="5252"/>
        <n v="6648"/>
        <n v="5746"/>
        <n v="6600"/>
        <n v="7077"/>
        <n v="4744"/>
        <n v="7121"/>
        <n v="7066"/>
        <n v="7271"/>
        <n v="4361"/>
        <n v="5028"/>
        <n v="7303"/>
        <n v="7618"/>
        <n v="5606"/>
        <n v="6500"/>
        <n v="7561"/>
        <n v="5717"/>
        <n v="7197"/>
        <n v="5790"/>
        <n v="5486"/>
        <n v="7989"/>
        <n v="5789"/>
        <n v="7634"/>
        <n v="5864"/>
        <n v="5984"/>
        <n v="7253"/>
        <n v="6417"/>
        <n v="4834"/>
        <n v="7741"/>
        <n v="7816"/>
        <n v="7802"/>
        <n v="5507"/>
        <n v="4460"/>
        <n v="6867"/>
        <n v="6807"/>
        <n v="5103"/>
        <n v="7795"/>
        <n v="7788"/>
        <n v="5141"/>
        <n v="4088"/>
        <n v="6532"/>
        <n v="7820"/>
        <n v="6186"/>
        <n v="7070"/>
        <n v="7687"/>
        <n v="4229"/>
        <n v="6104"/>
        <n v="7927"/>
        <n v="7046"/>
        <n v="4909"/>
        <n v="4983"/>
        <n v="4365"/>
        <n v="4531"/>
        <n v="7663"/>
        <n v="4713"/>
        <n v="7858"/>
        <n v="7091"/>
        <n v="7708"/>
        <n v="7495"/>
        <n v="7502"/>
        <n v="5926"/>
        <n v="7293"/>
        <n v="5836"/>
        <n v="7336"/>
        <n v="7598"/>
        <n v="5816"/>
        <n v="5009"/>
        <n v="4795"/>
        <n v="7922"/>
        <n v="7367"/>
        <n v="5236"/>
        <n v="4194"/>
        <n v="6584"/>
        <n v="5800"/>
        <n v="6069"/>
        <n v="6341"/>
        <n v="6144"/>
        <n v="5342"/>
        <n v="5429"/>
        <n v="5758"/>
        <n v="5076"/>
        <n v="6397"/>
        <n v="4553"/>
        <n v="7401"/>
        <n v="6002"/>
        <n v="5456"/>
        <n v="6365"/>
        <n v="5782"/>
        <n v="4368"/>
        <n v="6156"/>
        <n v="4658"/>
        <n v="5761"/>
        <n v="7763"/>
        <n v="4760"/>
        <n v="4403"/>
        <n v="7518"/>
        <n v="7579"/>
        <n v="5268"/>
        <n v="4145"/>
        <n v="6298"/>
        <n v="7218"/>
        <n v="5952"/>
        <n v="5093"/>
        <n v="7343"/>
        <n v="6945"/>
        <n v="4921"/>
        <n v="4464"/>
        <n v="6374"/>
        <n v="6658"/>
        <n v="5786"/>
        <n v="6213"/>
        <n v="5914"/>
        <n v="6871"/>
      </sharedItems>
    </cacheField>
    <cacheField name="2 APR(Tuesday)" numFmtId="164">
      <sharedItems containsSemiMixedTypes="0" containsString="0" containsNumber="1" containsInteger="1" minValue="4006" maxValue="7972" count="144">
        <n v="7228"/>
        <n v="4350"/>
        <n v="5886"/>
        <n v="6700"/>
        <n v="6695"/>
        <n v="4720"/>
        <n v="4739"/>
        <n v="7741"/>
        <n v="6372"/>
        <n v="4503"/>
        <n v="5741"/>
        <n v="5400"/>
        <n v="6037"/>
        <n v="7011"/>
        <n v="7232"/>
        <n v="5917"/>
        <n v="6463"/>
        <n v="6795"/>
        <n v="7263"/>
        <n v="6719"/>
        <n v="6758"/>
        <n v="4592"/>
        <n v="6855"/>
        <n v="7282"/>
        <n v="4006"/>
        <n v="6443"/>
        <n v="4712"/>
        <n v="7205"/>
        <n v="7189"/>
        <n v="6337"/>
        <n v="4779"/>
        <n v="5577"/>
        <n v="4904"/>
        <n v="5607"/>
        <n v="5225"/>
        <n v="7911"/>
        <n v="4252"/>
        <n v="5107"/>
        <n v="4288"/>
        <n v="4208"/>
        <n v="7513"/>
        <n v="5024"/>
        <n v="7787"/>
        <n v="4065"/>
        <n v="5616"/>
        <n v="4828"/>
        <n v="6209"/>
        <n v="4416"/>
        <n v="5357"/>
        <n v="7148"/>
        <n v="6385"/>
        <n v="4810"/>
        <n v="6967"/>
        <n v="4630"/>
        <n v="6161"/>
        <n v="4310"/>
        <n v="5732"/>
        <n v="5851"/>
        <n v="5686"/>
        <n v="6429"/>
        <n v="7202"/>
        <n v="5266"/>
        <n v="7697"/>
        <n v="5537"/>
        <n v="4463"/>
        <n v="7964"/>
        <n v="7494"/>
        <n v="5273"/>
        <n v="4883"/>
        <n v="4081"/>
        <n v="4171"/>
        <n v="6546"/>
        <n v="5086"/>
        <n v="6246"/>
        <n v="7118"/>
        <n v="7042"/>
        <n v="5913"/>
        <n v="7417"/>
        <n v="5811"/>
        <n v="5418"/>
        <n v="5958"/>
        <n v="6691"/>
        <n v="6066"/>
        <n v="6635"/>
        <n v="7277"/>
        <n v="5791"/>
        <n v="7937"/>
        <n v="5482"/>
        <n v="6750"/>
        <n v="4230"/>
        <n v="5653"/>
        <n v="4460"/>
        <n v="6310"/>
        <n v="4249"/>
        <n v="6347"/>
        <n v="5907"/>
        <n v="6643"/>
        <n v="7972"/>
        <n v="4957"/>
        <n v="5449"/>
        <n v="6740"/>
        <n v="6481"/>
        <n v="4760"/>
        <n v="5701"/>
        <n v="5255"/>
        <n v="7580"/>
        <n v="6398"/>
        <n v="7120"/>
        <n v="4641"/>
        <n v="6542"/>
        <n v="5491"/>
        <n v="5881"/>
        <n v="4935"/>
        <n v="7001"/>
        <n v="4213"/>
        <n v="4270"/>
        <n v="7270"/>
        <n v="5842"/>
        <n v="5656"/>
        <n v="5590"/>
        <n v="7561"/>
        <n v="6061"/>
        <n v="6566"/>
        <n v="7261"/>
        <n v="4646"/>
        <n v="6444"/>
        <n v="6553"/>
        <n v="5198"/>
        <n v="5718"/>
        <n v="7744"/>
        <n v="5097"/>
        <n v="6112"/>
        <n v="5368"/>
        <n v="5329"/>
        <n v="5027"/>
        <n v="5978"/>
        <n v="6491"/>
        <n v="5492"/>
        <n v="4509"/>
        <n v="5972"/>
        <n v="6641"/>
        <n v="7634"/>
        <n v="6079"/>
        <n v="5904"/>
      </sharedItems>
    </cacheField>
    <cacheField name="3 APR(Wednesday)" numFmtId="164">
      <sharedItems containsSemiMixedTypes="0" containsString="0" containsNumber="1" containsInteger="1" minValue="4007" maxValue="7987" count="146">
        <n v="4666"/>
        <n v="5232"/>
        <n v="5059"/>
        <n v="4377"/>
        <n v="7431"/>
        <n v="4600"/>
        <n v="7237"/>
        <n v="5745"/>
        <n v="4571"/>
        <n v="6982"/>
        <n v="7259"/>
        <n v="4607"/>
        <n v="4483"/>
        <n v="6299"/>
        <n v="5278"/>
        <n v="5870"/>
        <n v="7088"/>
        <n v="6695"/>
        <n v="6929"/>
        <n v="7260"/>
        <n v="6826"/>
        <n v="6476"/>
        <n v="7544"/>
        <n v="7488"/>
        <n v="5646"/>
        <n v="5222"/>
        <n v="5998"/>
        <n v="7663"/>
        <n v="4824"/>
        <n v="6061"/>
        <n v="7680"/>
        <n v="4813"/>
        <n v="6887"/>
        <n v="4626"/>
        <n v="7856"/>
        <n v="5673"/>
        <n v="6430"/>
        <n v="7613"/>
        <n v="7418"/>
        <n v="7852"/>
        <n v="6737"/>
        <n v="6396"/>
        <n v="5626"/>
        <n v="4744"/>
        <n v="4683"/>
        <n v="4665"/>
        <n v="4202"/>
        <n v="7605"/>
        <n v="6773"/>
        <n v="6229"/>
        <n v="5493"/>
        <n v="7450"/>
        <n v="4995"/>
        <n v="4146"/>
        <n v="5550"/>
        <n v="6762"/>
        <n v="5247"/>
        <n v="4650"/>
        <n v="7452"/>
        <n v="4981"/>
        <n v="6859"/>
        <n v="4158"/>
        <n v="4662"/>
        <n v="5559"/>
        <n v="7878"/>
        <n v="4882"/>
        <n v="7319"/>
        <n v="6846"/>
        <n v="4007"/>
        <n v="5586"/>
        <n v="6212"/>
        <n v="5119"/>
        <n v="5285"/>
        <n v="6900"/>
        <n v="4856"/>
        <n v="6969"/>
        <n v="5486"/>
        <n v="7959"/>
        <n v="4899"/>
        <n v="4710"/>
        <n v="7987"/>
        <n v="5856"/>
        <n v="4110"/>
        <n v="4083"/>
        <n v="5699"/>
        <n v="7692"/>
        <n v="7227"/>
        <n v="6217"/>
        <n v="6040"/>
        <n v="4008"/>
        <n v="4989"/>
        <n v="4679"/>
        <n v="7372"/>
        <n v="4705"/>
        <n v="6844"/>
        <n v="6230"/>
        <n v="4187"/>
        <n v="4055"/>
        <n v="5789"/>
        <n v="4731"/>
        <n v="5131"/>
        <n v="7327"/>
        <n v="7943"/>
        <n v="7198"/>
        <n v="4715"/>
        <n v="7285"/>
        <n v="7490"/>
        <n v="5417"/>
        <n v="4632"/>
        <n v="4866"/>
        <n v="5085"/>
        <n v="4102"/>
        <n v="4201"/>
        <n v="4915"/>
        <n v="4867"/>
        <n v="5229"/>
        <n v="5328"/>
        <n v="6876"/>
        <n v="5279"/>
        <n v="5259"/>
        <n v="5780"/>
        <n v="7382"/>
        <n v="7391"/>
        <n v="5503"/>
        <n v="4712"/>
        <n v="7907"/>
        <n v="7025"/>
        <n v="7568"/>
        <n v="5752"/>
        <n v="7056"/>
        <n v="4901"/>
        <n v="5104"/>
        <n v="4170"/>
        <n v="6148"/>
        <n v="4352"/>
        <n v="6658"/>
        <n v="5275"/>
        <n v="4428"/>
        <n v="7010"/>
        <n v="6405"/>
        <n v="6455"/>
        <n v="5176"/>
        <n v="7029"/>
        <n v="6007"/>
        <n v="7601"/>
        <n v="4734"/>
      </sharedItems>
    </cacheField>
    <cacheField name="4 APR(Thursday)" numFmtId="164">
      <sharedItems containsSemiMixedTypes="0" containsString="0" containsNumber="1" containsInteger="1" minValue="4005" maxValue="7990" count="148">
        <n v="6565"/>
        <n v="7800"/>
        <n v="6767"/>
        <n v="7695"/>
        <n v="4549"/>
        <n v="7764"/>
        <n v="6837"/>
        <n v="5822"/>
        <n v="5998"/>
        <n v="7133"/>
        <n v="5475"/>
        <n v="5155"/>
        <n v="4799"/>
        <n v="7879"/>
        <n v="7310"/>
        <n v="7588"/>
        <n v="6177"/>
        <n v="7389"/>
        <n v="6809"/>
        <n v="7631"/>
        <n v="7422"/>
        <n v="4566"/>
        <n v="6808"/>
        <n v="6434"/>
        <n v="6120"/>
        <n v="6688"/>
        <n v="5251"/>
        <n v="5252"/>
        <n v="6996"/>
        <n v="7660"/>
        <n v="7799"/>
        <n v="6199"/>
        <n v="7621"/>
        <n v="5824"/>
        <n v="5487"/>
        <n v="5214"/>
        <n v="7386"/>
        <n v="4007"/>
        <n v="6368"/>
        <n v="7184"/>
        <n v="5136"/>
        <n v="4516"/>
        <n v="4005"/>
        <n v="6030"/>
        <n v="7829"/>
        <n v="6423"/>
        <n v="6080"/>
        <n v="6682"/>
        <n v="6111"/>
        <n v="4365"/>
        <n v="6674"/>
        <n v="4319"/>
        <n v="7340"/>
        <n v="4853"/>
        <n v="6078"/>
        <n v="5591"/>
        <n v="4151"/>
        <n v="6542"/>
        <n v="7927"/>
        <n v="6613"/>
        <n v="7530"/>
        <n v="5619"/>
        <n v="4769"/>
        <n v="4184"/>
        <n v="4495"/>
        <n v="7833"/>
        <n v="4524"/>
        <n v="4166"/>
        <n v="7213"/>
        <n v="5213"/>
        <n v="6569"/>
        <n v="4436"/>
        <n v="4644"/>
        <n v="7306"/>
        <n v="6481"/>
        <n v="5417"/>
        <n v="5152"/>
        <n v="5221"/>
        <n v="7979"/>
        <n v="7964"/>
        <n v="6172"/>
        <n v="7876"/>
        <n v="7236"/>
        <n v="7407"/>
        <n v="6971"/>
        <n v="6839"/>
        <n v="6337"/>
        <n v="4931"/>
        <n v="7170"/>
        <n v="7388"/>
        <n v="5810"/>
        <n v="4945"/>
        <n v="7662"/>
        <n v="6592"/>
        <n v="7354"/>
        <n v="6922"/>
        <n v="5572"/>
        <n v="6196"/>
        <n v="4910"/>
        <n v="7771"/>
        <n v="4926"/>
        <n v="5249"/>
        <n v="4886"/>
        <n v="7107"/>
        <n v="6258"/>
        <n v="4998"/>
        <n v="6781"/>
        <n v="4686"/>
        <n v="6535"/>
        <n v="5879"/>
        <n v="7990"/>
        <n v="4983"/>
        <n v="7345"/>
        <n v="5428"/>
        <n v="4290"/>
        <n v="4935"/>
        <n v="7494"/>
        <n v="5872"/>
        <n v="5825"/>
        <n v="5108"/>
        <n v="7774"/>
        <n v="4117"/>
        <n v="5200"/>
        <n v="7953"/>
        <n v="6828"/>
        <n v="4768"/>
        <n v="5156"/>
        <n v="7251"/>
        <n v="6123"/>
        <n v="7036"/>
        <n v="4178"/>
        <n v="5944"/>
        <n v="6383"/>
        <n v="4086"/>
        <n v="5996"/>
        <n v="7395"/>
        <n v="4018"/>
        <n v="7952"/>
        <n v="5728"/>
        <n v="6019"/>
        <n v="6848"/>
        <n v="4555"/>
        <n v="7831"/>
        <n v="5993"/>
        <n v="4268"/>
        <n v="5107"/>
        <n v="6749"/>
        <n v="7522"/>
      </sharedItems>
    </cacheField>
    <cacheField name="5 APR(Friday)" numFmtId="164">
      <sharedItems containsSemiMixedTypes="0" containsString="0" containsNumber="1" containsInteger="1" minValue="4018" maxValue="7974" count="147">
        <n v="5236"/>
        <n v="4489"/>
        <n v="6477"/>
        <n v="7803"/>
        <n v="6864"/>
        <n v="5724"/>
        <n v="7660"/>
        <n v="4835"/>
        <n v="4511"/>
        <n v="7969"/>
        <n v="7027"/>
        <n v="7584"/>
        <n v="7228"/>
        <n v="4815"/>
        <n v="5275"/>
        <n v="5204"/>
        <n v="6510"/>
        <n v="5093"/>
        <n v="5540"/>
        <n v="5915"/>
        <n v="5083"/>
        <n v="5449"/>
        <n v="6646"/>
        <n v="7450"/>
        <n v="6149"/>
        <n v="4863"/>
        <n v="6977"/>
        <n v="6281"/>
        <n v="7146"/>
        <n v="7619"/>
        <n v="4069"/>
        <n v="6106"/>
        <n v="6578"/>
        <n v="7103"/>
        <n v="4405"/>
        <n v="4355"/>
        <n v="5902"/>
        <n v="6306"/>
        <n v="7974"/>
        <n v="7929"/>
        <n v="4374"/>
        <n v="6806"/>
        <n v="6519"/>
        <n v="5437"/>
        <n v="7641"/>
        <n v="5186"/>
        <n v="4720"/>
        <n v="6081"/>
        <n v="4706"/>
        <n v="6235"/>
        <n v="4052"/>
        <n v="4492"/>
        <n v="6825"/>
        <n v="7795"/>
        <n v="5616"/>
        <n v="4403"/>
        <n v="5120"/>
        <n v="4673"/>
        <n v="6112"/>
        <n v="4474"/>
        <n v="7906"/>
        <n v="5871"/>
        <n v="5056"/>
        <n v="7858"/>
        <n v="4748"/>
        <n v="5500"/>
        <n v="7726"/>
        <n v="7791"/>
        <n v="5863"/>
        <n v="5676"/>
        <n v="7178"/>
        <n v="5168"/>
        <n v="4891"/>
        <n v="6821"/>
        <n v="7836"/>
        <n v="5007"/>
        <n v="5457"/>
        <n v="6056"/>
        <n v="7394"/>
        <n v="6315"/>
        <n v="7728"/>
        <n v="4562"/>
        <n v="6276"/>
        <n v="4366"/>
        <n v="4773"/>
        <n v="7094"/>
        <n v="5053"/>
        <n v="6418"/>
        <n v="7357"/>
        <n v="4642"/>
        <n v="7594"/>
        <n v="5438"/>
        <n v="5985"/>
        <n v="4102"/>
        <n v="6200"/>
        <n v="6154"/>
        <n v="7830"/>
        <n v="5721"/>
        <n v="7816"/>
        <n v="6292"/>
        <n v="6499"/>
        <n v="5288"/>
        <n v="5735"/>
        <n v="5719"/>
        <n v="5948"/>
        <n v="4872"/>
        <n v="6920"/>
        <n v="5941"/>
        <n v="6072"/>
        <n v="7444"/>
        <n v="7510"/>
        <n v="6766"/>
        <n v="6877"/>
        <n v="6025"/>
        <n v="7759"/>
        <n v="4738"/>
        <n v="7591"/>
        <n v="7567"/>
        <n v="4880"/>
        <n v="7678"/>
        <n v="7139"/>
        <n v="4341"/>
        <n v="4239"/>
        <n v="7258"/>
        <n v="5530"/>
        <n v="7159"/>
        <n v="5517"/>
        <n v="4758"/>
        <n v="7177"/>
        <n v="5409"/>
        <n v="7871"/>
        <n v="4385"/>
        <n v="5442"/>
        <n v="4739"/>
        <n v="4852"/>
        <n v="7940"/>
        <n v="4018"/>
        <n v="6147"/>
        <n v="4351"/>
        <n v="7569"/>
        <n v="5914"/>
        <n v="4453"/>
        <n v="6539"/>
        <n v="6823"/>
        <n v="6765"/>
        <n v="4627"/>
        <n v="6220"/>
      </sharedItems>
    </cacheField>
    <cacheField name="6 APR(Saturday)" numFmtId="164">
      <sharedItems containsSemiMixedTypes="0" containsString="0" containsNumber="1" containsInteger="1" minValue="4036" maxValue="7997" count="147">
        <n v="5953"/>
        <n v="6320"/>
        <n v="7024"/>
        <n v="5729"/>
        <n v="5000"/>
        <n v="6585"/>
        <n v="6929"/>
        <n v="6242"/>
        <n v="4520"/>
        <n v="4675"/>
        <n v="7814"/>
        <n v="6468"/>
        <n v="5288"/>
        <n v="5059"/>
        <n v="7337"/>
        <n v="7931"/>
        <n v="4274"/>
        <n v="7089"/>
        <n v="5572"/>
        <n v="6359"/>
        <n v="6812"/>
        <n v="4057"/>
        <n v="4898"/>
        <n v="4910"/>
        <n v="5749"/>
        <n v="6072"/>
        <n v="4164"/>
        <n v="5264"/>
        <n v="6039"/>
        <n v="4785"/>
        <n v="4974"/>
        <n v="5064"/>
        <n v="5155"/>
        <n v="4065"/>
        <n v="5066"/>
        <n v="6109"/>
        <n v="6690"/>
        <n v="7243"/>
        <n v="5026"/>
        <n v="5970"/>
        <n v="6441"/>
        <n v="7829"/>
        <n v="4750"/>
        <n v="7029"/>
        <n v="6907"/>
        <n v="5047"/>
        <n v="5973"/>
        <n v="7925"/>
        <n v="5841"/>
        <n v="6318"/>
        <n v="6440"/>
        <n v="5943"/>
        <n v="4281"/>
        <n v="5927"/>
        <n v="6066"/>
        <n v="6490"/>
        <n v="5531"/>
        <n v="5864"/>
        <n v="4627"/>
        <n v="7997"/>
        <n v="7772"/>
        <n v="7704"/>
        <n v="5467"/>
        <n v="5403"/>
        <n v="6314"/>
        <n v="6644"/>
        <n v="4864"/>
        <n v="7557"/>
        <n v="6981"/>
        <n v="7622"/>
        <n v="4539"/>
        <n v="4214"/>
        <n v="5279"/>
        <n v="6949"/>
        <n v="4149"/>
        <n v="6270"/>
        <n v="6179"/>
        <n v="7559"/>
        <n v="5273"/>
        <n v="5505"/>
        <n v="4795"/>
        <n v="5905"/>
        <n v="4221"/>
        <n v="6254"/>
        <n v="5210"/>
        <n v="5011"/>
        <n v="4833"/>
        <n v="7010"/>
        <n v="5407"/>
        <n v="4493"/>
        <n v="6183"/>
        <n v="4120"/>
        <n v="4312"/>
        <n v="7137"/>
        <n v="7341"/>
        <n v="7560"/>
        <n v="5159"/>
        <n v="6628"/>
        <n v="5242"/>
        <n v="7219"/>
        <n v="5945"/>
        <n v="4842"/>
        <n v="4036"/>
        <n v="5274"/>
        <n v="4306"/>
        <n v="4157"/>
        <n v="6961"/>
        <n v="7421"/>
        <n v="5611"/>
        <n v="5652"/>
        <n v="7067"/>
        <n v="5313"/>
        <n v="4466"/>
        <n v="5147"/>
        <n v="6578"/>
        <n v="4432"/>
        <n v="6500"/>
        <n v="4342"/>
        <n v="6277"/>
        <n v="6597"/>
        <n v="5142"/>
        <n v="4858"/>
        <n v="4186"/>
        <n v="7471"/>
        <n v="7311"/>
        <n v="4663"/>
        <n v="6844"/>
        <n v="7884"/>
        <n v="6130"/>
        <n v="5323"/>
        <n v="4468"/>
        <n v="7273"/>
        <n v="4389"/>
        <n v="7222"/>
        <n v="5189"/>
        <n v="6337"/>
        <n v="7586"/>
        <n v="4688"/>
        <n v="7985"/>
        <n v="6754"/>
        <n v="6414"/>
        <n v="4822"/>
        <n v="4436"/>
        <n v="6287"/>
        <n v="7138"/>
        <n v="7197"/>
        <n v="7634"/>
      </sharedItems>
    </cacheField>
    <cacheField name="7 APR(Sunday)" numFmtId="164">
      <sharedItems containsSemiMixedTypes="0" containsString="0" containsNumber="1" containsInteger="1" minValue="4029" maxValue="7985" count="147">
        <n v="6591"/>
        <n v="5789"/>
        <n v="4631"/>
        <n v="4089"/>
        <n v="5274"/>
        <n v="5960"/>
        <n v="7675"/>
        <n v="5990"/>
        <n v="6263"/>
        <n v="4056"/>
        <n v="4939"/>
        <n v="4295"/>
        <n v="5717"/>
        <n v="5975"/>
        <n v="7876"/>
        <n v="4783"/>
        <n v="4070"/>
        <n v="6732"/>
        <n v="7437"/>
        <n v="5311"/>
        <n v="7547"/>
        <n v="4185"/>
        <n v="6352"/>
        <n v="6830"/>
        <n v="4518"/>
        <n v="6097"/>
        <n v="5734"/>
        <n v="6281"/>
        <n v="7811"/>
        <n v="4152"/>
        <n v="5600"/>
        <n v="7832"/>
        <n v="7618"/>
        <n v="5267"/>
        <n v="5634"/>
        <n v="7974"/>
        <n v="5900"/>
        <n v="7985"/>
        <n v="5093"/>
        <n v="5099"/>
        <n v="5356"/>
        <n v="6017"/>
        <n v="5280"/>
        <n v="6916"/>
        <n v="5847"/>
        <n v="6286"/>
        <n v="7067"/>
        <n v="7917"/>
        <n v="5401"/>
        <n v="6073"/>
        <n v="5302"/>
        <n v="5240"/>
        <n v="4263"/>
        <n v="5711"/>
        <n v="7818"/>
        <n v="5687"/>
        <n v="5285"/>
        <n v="4462"/>
        <n v="7149"/>
        <n v="6976"/>
        <n v="5652"/>
        <n v="6736"/>
        <n v="7540"/>
        <n v="6608"/>
        <n v="5810"/>
        <n v="7003"/>
        <n v="4499"/>
        <n v="6538"/>
        <n v="4430"/>
        <n v="6269"/>
        <n v="7872"/>
        <n v="6048"/>
        <n v="4628"/>
        <n v="4029"/>
        <n v="7356"/>
        <n v="7750"/>
        <n v="6747"/>
        <n v="4666"/>
        <n v="4627"/>
        <n v="4626"/>
        <n v="5024"/>
        <n v="6477"/>
        <n v="5716"/>
        <n v="5165"/>
        <n v="4237"/>
        <n v="5463"/>
        <n v="6422"/>
        <n v="7714"/>
        <n v="6333"/>
        <n v="7136"/>
        <n v="5609"/>
        <n v="5560"/>
        <n v="6360"/>
        <n v="4616"/>
        <n v="7227"/>
        <n v="4269"/>
        <n v="6139"/>
        <n v="4663"/>
        <n v="4999"/>
        <n v="5163"/>
        <n v="7923"/>
        <n v="5219"/>
        <n v="7181"/>
        <n v="5159"/>
        <n v="5503"/>
        <n v="5899"/>
        <n v="6831"/>
        <n v="5481"/>
        <n v="4114"/>
        <n v="7567"/>
        <n v="4401"/>
        <n v="5429"/>
        <n v="6201"/>
        <n v="6221"/>
        <n v="7026"/>
        <n v="7178"/>
        <n v="5331"/>
        <n v="5260"/>
        <n v="4099"/>
        <n v="4888"/>
        <n v="6899"/>
        <n v="6766"/>
        <n v="5770"/>
        <n v="5535"/>
        <n v="4620"/>
        <n v="7202"/>
        <n v="7137"/>
        <n v="6171"/>
        <n v="4081"/>
        <n v="5234"/>
        <n v="7759"/>
        <n v="6977"/>
        <n v="5447"/>
        <n v="5794"/>
        <n v="4867"/>
        <n v="6849"/>
        <n v="7900"/>
        <n v="7431"/>
        <n v="6193"/>
        <n v="6909"/>
        <n v="4651"/>
        <n v="7577"/>
        <n v="4817"/>
        <n v="7420"/>
        <n v="5776"/>
        <n v="4345"/>
        <n v="4677"/>
      </sharedItems>
    </cacheField>
  </cacheFields>
  <extLst>
    <ext xmlns:x14="http://schemas.microsoft.com/office/spreadsheetml/2009/9/main" uri="{725AE2AE-9491-48be-B2B4-4EB974FC3084}">
      <x14:pivotCacheDefinition pivotCacheId="11881155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491102083331" createdVersion="8" refreshedVersion="8" minRefreshableVersion="3" recordCount="149" xr:uid="{DB9EB4C6-DCBC-4CD6-B9F8-BF0C49B3B5DA}">
  <cacheSource type="worksheet">
    <worksheetSource ref="A1:L150" sheet="Main Data"/>
  </cacheSource>
  <cacheFields count="12">
    <cacheField name="COMPANY NAME" numFmtId="0">
      <sharedItems count="149">
        <s v="NMDC STEEL LIMITED"/>
        <s v="PANVEL MUNICIPAL TRANSPORT LIMITED"/>
        <s v="ODISHA COAL AND POWER LIMITED"/>
        <s v="CHHATTISGARH MEGA STEEL LIMITED"/>
        <s v="HARUP COAL CORPORATION LIMITED"/>
        <s v="KERWA COAL LIMITED"/>
        <s v="TRIPURA POWER GENERATION LIMITED"/>
        <s v="CHETAN POLIMERS PRIVATE LIMITED"/>
        <s v="HAPPY RELIABLE SURGERIES PRIVATE LIMITED"/>
        <s v="VAS TRADEX OPC PRIVATE LIMITED"/>
        <s v="CODEEXCELLENCE TECHNOLOGIES PRIVATE LIMITED"/>
        <s v="ONKAR AND SONS TRADEWING OPC PRIVATE LIMITED"/>
        <s v="INDEX INFRATECH PRIVATE LIMITED"/>
        <s v="DAATAR CONSULTANTS OPC PRIVATE LIMITED"/>
        <s v="ACTIVET HEALTHCARE PRIVATE LIMITED"/>
        <s v="OLA CORPORATE SOLUTIONS OPC PRIVATE LIMITED"/>
        <s v="QANKA ANIMATION STUDIO PRIVATE LIMITED"/>
        <s v="BEST AWARENESS PROGRAM OPC PRIVATE LIMITED"/>
        <s v="DREAM BULS AGRI IMPEX PRIVATE LIMITED"/>
        <s v="AMRITNATH SEEDS PRIVATE LIMITED"/>
        <s v="MAHI POMEGRANATE PRIVATE LIMITED"/>
        <s v="AMULYA SANCHAY PRODUCER COMPANY LIMITED"/>
        <s v="EKTA AGROVET PRIVATE LIMITED"/>
        <s v="SARYU VALLAY AGRO PRIVATE LIMITED"/>
        <s v="V5 ORGANIC BIOTECH PRIVATE LIMITED"/>
        <s v="FICTILE OIL EXTRACTION PRIVATE LIMITED"/>
        <s v="KYLIX INFRASTRUCTURES AND MINING PRIVATE LIMITED"/>
        <s v="HIMALAYA CHILLING CENTER PRIVATE LIMITED"/>
        <s v="RITA KITCHEN PRIVATE LIMITED"/>
        <s v="NATURE'S TREAT FOODS PRIVATE LIMITED"/>
        <s v="ZNK FOODS &amp; BEVERAGES PRIVATE LIMITED"/>
        <s v="OURANOS FOODS AND BEVERAGES PRIVATE LIMITED"/>
        <s v="ENERGETIC TEA &amp; SPICES PRIVATE LIMITED"/>
        <s v="OM ESHA AGRO PRODUCTS PRIVATE LIMITED"/>
        <s v="AJWA FOOD PRODUCTS INDIA PRIVATE LIMITED"/>
        <s v="FORALL FOODS PRIVATE LIMITED"/>
        <s v="RAJRAJESHWARI KHADYA PRIVATE LIMITED"/>
        <s v="ROCKMOUNT ENTERPRISES PRIVATE LIMITED"/>
        <s v="CHRISTY LINENS PRIVATE LIMITED"/>
        <s v="VARNI TEXTILES PRIVATE LIMITED"/>
        <s v="R R M TEXTILE PRIVATE LIMITED"/>
        <s v="MALA FASHIONS PRIVATE LIMITED"/>
        <s v="FINE COLORS RETAIL PRIVATE LIMITED"/>
        <s v="COLORX CREATIONS PRIVATE LIMITED"/>
        <s v="APSA PRINTECH PRIVATE LIMITED"/>
        <s v="STUDIO NO.1 MEDIA MANAGEMENT PRIVATE LIMITED"/>
        <s v="NALBORN PHARMATECH PRIVATE LIMITED"/>
        <s v="ANNPRIDE PHARMACEUTICALS PRIVATE LIMITED"/>
        <s v="GLOBSYN CHEMICALS &amp; PHARMACEUTICALS PRIVATE LIMITED"/>
        <s v="WINCARE MEDIPHARMA PRIVATE LIMITED"/>
        <s v="MALEO PHARMA PRIVATE LIMITED"/>
        <s v="ATONE MICRONS PRIVATE LIMITED"/>
        <s v="TIRUMALA TECHNOCAST PRIVATE LIMITED"/>
        <s v="DJ ALLOYS PRIVATE LIMITED"/>
        <s v="PRECISION &amp; AUSTEM PRIVATE LIMITED"/>
        <s v="OCEANIC MARTECH CONSULTANCIES AND SERVICES PRIVATE LIMITED"/>
        <s v="BHARATGRAPHICS ENGINEER PRIVATE LIMITED"/>
        <s v="ECOINDIA ELECTROMECH PRIVATE LIMITED"/>
        <s v="KOLKATA ELECTRONICS PRIVATE LIMITED"/>
        <s v="HUAPTEC TELECOM INDIA PRIVATE LIMITED"/>
        <s v="ANANTHA AEROSPACE ENGINEERING PRIVATE LIMITED"/>
        <s v="PPAP AUTOMOTIVE TECHNOLOGY PRIVATE LIMITED"/>
        <s v="DAY AND NIGHT FURNITURE PRIVATE LIMITED"/>
        <s v="ROYAL ENRICH JEWELS PRIVATE LIMITED"/>
        <s v="JEVELITE JEWELS PRIVATE LIMITED"/>
        <s v="SPUNWELL COTFIBRE PRIVATE LIMITED"/>
        <s v="SHREE GANESH KARA ENERGY PRIVATE LIMITED"/>
        <s v="SOLARGISE GRAPP PURIZON SOLAR PARK PRIVATE LIMITED"/>
        <s v="WAGON POWER SOLUTIONS PRIVATE LIMITED"/>
        <s v="VVAS POWER AND TECHNO SOLUTIONS PRIVATE LIMITED"/>
        <s v="NIVAK HOUSING AND PROPERTY DEVELOPERS PRIVATE LIMITED"/>
        <s v="SKANDAAVANI PROPERTIES PRIVATE LIMITED"/>
        <s v="TAAPASI PROPERTIES PRIVATE LIMITED"/>
        <s v="KING MAKERS REAL ESTATES PRIVATE LIMITED"/>
        <s v="SHREEM SPACEBUILD INFRACON PRIVATE LIMITED"/>
        <s v="SSEPL PROJECTS PRIVATE LIMITED"/>
        <s v="BSV PROJECTS PRIVATE LIMITED"/>
        <s v="AAA TRADERS AND PROMOTERS PRIVATE LIMITED"/>
        <s v="A R AGGREGATES PRIVATE LIMITED"/>
        <s v="NBS CREATIONS PRIVATE LIMITED"/>
        <s v="GURUTTAM CONSTRUCTIONS &amp; ENGINEERS PRIVATE LIMITED"/>
        <s v="SATGURU VALUERS PRIVATE LIMITED"/>
        <s v="KANCHANMANI PROPERTIES PRIVATE LIMITED"/>
        <s v="GSG INFRAVENTURES PRIVATE LIMITED"/>
        <s v="ADR BUILTECH PRIVATE LIMITED"/>
        <s v="SHIVANI AUTOMOTIVES AND SYSTEMS PRIVATE LIMITED"/>
        <s v="SRDS IMPORTERS PRIVATE LIMITED"/>
        <s v="MANIAR ENTERPRISES PRIVATE LIMITED"/>
        <s v="GREENKART RECYCLING PRIVATE LIMITED"/>
        <s v="MADHAVA COMMUNICATION PRIVATE LIMITED"/>
        <s v="URITI EXPORTS &amp; IMPORTS PRIVATE LIMITED"/>
        <s v="ARCHARD OIL IMPEX PRIVATE LIMITED"/>
        <s v="RAJWARDHAN INTERNATIONAL PRIVATE LIMITED"/>
        <s v="BAGRODIA SUPERMARKETS PRIVATE LIMITED"/>
        <s v="URBAN TOAD RETAIL PRIVATE LIMITED"/>
        <s v="PANDIA GEMS PRIVATE LIMITED"/>
        <s v="PRAMAH CREATIONS PRIVATE LIMITED"/>
        <s v="KISHAR RETAIL PRIVATE LIMITED"/>
        <s v="BAZAARDEKHO INTERNET PRIVATE LIMITED"/>
        <s v="MUMBAI FISHMONGERS PRIVATE LIMITED"/>
        <s v="FORMULA TWENTY ONE MARKETING PRIVATE LIMITED"/>
        <s v="LETS BUYSAREES ONLINE SERVICE PRIVATE LIMITED"/>
        <s v="MRO MART PRIVATE LIMITED"/>
        <s v="ALMONDS SALES PRIVATE LIMITED"/>
        <s v="LOGJET INTERNATIONAL PRIVATE LIMITED"/>
        <s v="SINDHUJA VENTURES PRIVATE LIMITED"/>
        <s v="PREMIUM HOME DECOR PRIVATE LIMITED"/>
        <s v="AMITOJ VENTURES PRIVATE LIMITED"/>
        <s v="ASOARES TRADES PRIVATE LIMITED"/>
        <s v="SEVAKUNJ NETWORK SOLUTIONS INDIA PRIVATE LIMITED"/>
        <s v="VAILANKANNI PACKAGING PRIVATE LIMITED"/>
        <s v="AKBARALLYS STORES PRIVATE LIMITED"/>
        <s v="ELLIOTS FOODS PRIVATE LIMITED"/>
        <s v="SACHI RESTAURANT &amp; CATERING PRIVATE LIMITED"/>
        <s v="RAGHUVANSHI HOSPITALITY PRIVATE LIMITED"/>
        <s v="TRANSCORE GLOBAL LOGISTICS PRIVATE LIMITED"/>
        <s v="FELLOWSHIP ENTERPRISES PRIVATE LIMITED"/>
        <s v="AEROSTAR GLOBAL LOGISTICS INDIA PRIVATE LIMITED"/>
        <s v="MARRY TOURS AND TRAVELS INDIA PRIVATE LIMITED"/>
        <s v="ABHIRANG'S TRAVELKRAFT PRIVATE LIMITED"/>
        <s v="VEDANT CLEARING AND FORWARDING PRIVATE LIMITED"/>
        <s v="ANACONDA COMMUNICATIONS INDIA PRIVATE LIMITED"/>
        <s v="GENIUSTEL SERVICES PRIVATE LIMITED"/>
        <s v="HELMER TECHNOLOGIES PRIVATE LIMITED"/>
        <s v="SRI SELVANAYAKI AMMAN CHIT FUNDS PRIVATE LIMITED"/>
        <s v="SOUCHA CHITS PRIVATE LIMITED"/>
        <s v="SWARAJ RETIREMENT SOLUTIONS PRIVATE LIMITED"/>
        <s v="TG INFRA &amp; LOGISTICS PRIVATE LIMITED"/>
        <s v="MADHYAWART BUILDCON PRIVATE LIMITED"/>
        <s v="KANDIAMMAN REALTORS AND DEVELOPERS PRIVATE LIMITED"/>
        <s v="KANDIAMMAN PROPERTIES AND HOLDINGS PRIVATE LIMITED"/>
        <s v="NAUTANWA LAND DEVELOPERS &amp; MARKETING PRIVATE LIMITED"/>
        <s v="PROPERTY MEGAMART REALTY PRIVATE LIMITED"/>
        <s v="S UNNATI DEVELOPER AND PROMOTERS PRIVATE LIMITED"/>
        <s v="MR INFRAPLANNER PRIVATE LIMITED"/>
        <s v="AIR INFRATECH PRIVATE LIMITED"/>
        <s v="SREEDEEP REALTY PRIVATE LIMITED"/>
        <s v="AARAA REAL NEEDS INDIA PRIVATE LIMITED"/>
        <s v="HANGSESWARI REALTY MANAGEMENT PRIVATE LIMITED"/>
        <s v="CEYONE REAL ESTATE PRIVATE LIMITED"/>
        <s v="CITY CENTER INFRA AND DEVELOPERS PRIVATE LIMITED"/>
        <s v="PADALA HOUSING DEVELOPERS PRIVATE LIMITED"/>
        <s v="SBL BUILDERS PRIVATE LIMITED"/>
        <s v="JAI BABA MAST NATH BHUMI CONSTRUCTION PRIVATE LIMITED"/>
        <s v="RISE INDIA REALTY PRIVATE LIMITED"/>
        <s v="JANNOVATE TECHNOLOGIES PRIVATE LIMITED"/>
        <s v="KAYENAT MIS ENTERPRISE &amp; IT SOLUTIONS PRIVATE LIMITED"/>
        <s v="SATYOLOGY SOLUTIONS PRIVATE LIMITED"/>
        <s v="ONESKY OFFSHORE PRIVATE LIMITED"/>
      </sharedItems>
    </cacheField>
    <cacheField name="region" numFmtId="0">
      <sharedItems count="6">
        <s v="NORTH"/>
        <s v="SOUTH "/>
        <s v="EAST"/>
        <s v="NORTH "/>
        <s v="WEST"/>
        <s v="SOUTH"/>
      </sharedItems>
    </cacheField>
    <cacheField name="ADDRESS" numFmtId="0">
      <sharedItems/>
    </cacheField>
    <cacheField name="1 APR(MONDAY)" numFmtId="164">
      <sharedItems containsSemiMixedTypes="0" containsString="0" containsNumber="1" containsInteger="1" minValue="4072" maxValue="7989"/>
    </cacheField>
    <cacheField name="2 APR(Tuesday)" numFmtId="164">
      <sharedItems containsSemiMixedTypes="0" containsString="0" containsNumber="1" containsInteger="1" minValue="4006" maxValue="7972"/>
    </cacheField>
    <cacheField name="3 APR(Wednesday)" numFmtId="164">
      <sharedItems containsSemiMixedTypes="0" containsString="0" containsNumber="1" containsInteger="1" minValue="4007" maxValue="7987"/>
    </cacheField>
    <cacheField name="4 APR(Thursday)" numFmtId="164">
      <sharedItems containsSemiMixedTypes="0" containsString="0" containsNumber="1" containsInteger="1" minValue="4005" maxValue="7990"/>
    </cacheField>
    <cacheField name="5 APR(Friday)" numFmtId="164">
      <sharedItems containsSemiMixedTypes="0" containsString="0" containsNumber="1" containsInteger="1" minValue="4018" maxValue="7974"/>
    </cacheField>
    <cacheField name="6 APR(Saturday)" numFmtId="164">
      <sharedItems containsSemiMixedTypes="0" containsString="0" containsNumber="1" containsInteger="1" minValue="4036" maxValue="7997"/>
    </cacheField>
    <cacheField name="7 APR(Sunday)" numFmtId="164">
      <sharedItems containsSemiMixedTypes="0" containsString="0" containsNumber="1" containsInteger="1" minValue="4029" maxValue="7985"/>
    </cacheField>
    <cacheField name="SUM" numFmtId="164">
      <sharedItems containsSemiMixedTypes="0" containsString="0" containsNumber="1" containsInteger="1" minValue="33113" maxValue="49200" count="148">
        <n v="43280"/>
        <n v="40196"/>
        <n v="42805"/>
        <n v="40723"/>
        <n v="39885"/>
        <n v="41089"/>
        <n v="47952"/>
        <n v="41837"/>
        <n v="37907"/>
        <n v="41110"/>
        <n v="43722"/>
        <n v="38838"/>
        <n v="41526"/>
        <n v="41618"/>
        <n v="45477"/>
        <n v="43261"/>
        <n v="40750"/>
        <n v="46792"/>
        <n v="46871"/>
        <n v="44873"/>
        <n v="44774"/>
        <n v="34107"/>
        <n v="43958"/>
        <n v="45965"/>
        <n v="37745"/>
        <n v="41199"/>
        <n v="39929"/>
        <n v="44894"/>
        <n v="44340"/>
        <n v="44329"/>
        <n v="41808"/>
        <n v="41007"/>
        <n v="43543"/>
        <n v="42481"/>
        <n v="41116"/>
        <n v="42843"/>
        <n v="41509"/>
        <n v="43904"/>
        <n v="41460"/>
        <n v="44464"/>
        <n v="45707"/>
        <n v="40039"/>
        <n v="41694"/>
        <n v="38052"/>
        <n v="43744"/>
        <n v="44368"/>
        <n v="39397"/>
        <n v="43813"/>
        <n v="45209"/>
        <n v="40079"/>
        <n v="43604"/>
        <n v="38101"/>
        <n v="39486"/>
        <n v="38435"/>
        <n v="45118"/>
        <n v="41666"/>
        <n v="37172"/>
        <n v="38140"/>
        <n v="46004"/>
        <n v="42155"/>
        <n v="44548"/>
        <n v="45198"/>
        <n v="46059"/>
        <n v="40213"/>
        <n v="41414"/>
        <n v="43204"/>
        <n v="42847"/>
        <n v="42220"/>
        <n v="40984"/>
        <n v="41788"/>
        <n v="45910"/>
        <n v="39007"/>
        <n v="33113"/>
        <n v="41183"/>
        <n v="47401"/>
        <n v="45349"/>
        <n v="41645"/>
        <n v="44586"/>
        <n v="41160"/>
        <n v="41489"/>
        <n v="44888"/>
        <n v="46469"/>
        <n v="38504"/>
        <n v="38770"/>
        <n v="39169"/>
        <n v="40299"/>
        <n v="47691"/>
        <n v="38943"/>
        <n v="47871"/>
        <n v="45137"/>
        <n v="40369"/>
        <n v="40996"/>
        <n v="40456"/>
        <n v="46011"/>
        <n v="40894"/>
        <n v="43514"/>
        <n v="41340"/>
        <n v="38532"/>
        <n v="41174"/>
        <n v="42129"/>
        <n v="40547"/>
        <n v="44356"/>
        <n v="42409"/>
        <n v="43622"/>
        <n v="35572"/>
        <n v="41018"/>
        <n v="42476"/>
        <n v="44179"/>
        <n v="41193"/>
        <n v="41433"/>
        <n v="45410"/>
        <n v="38654"/>
        <n v="41387"/>
        <n v="37965"/>
        <n v="39631"/>
        <n v="42910"/>
        <n v="41071"/>
        <n v="40031"/>
        <n v="41360"/>
        <n v="41968"/>
        <n v="38382"/>
        <n v="41897"/>
        <n v="40204"/>
        <n v="43619"/>
        <n v="45284"/>
        <n v="36308"/>
        <n v="44095"/>
        <n v="48105"/>
        <n v="41411"/>
        <n v="42141"/>
        <n v="37757"/>
        <n v="49200"/>
        <n v="40047"/>
        <n v="36543"/>
        <n v="38298"/>
        <n v="42858"/>
        <n v="40777"/>
        <n v="44234"/>
        <n v="42590"/>
        <n v="42412"/>
        <n v="45503"/>
        <n v="36912"/>
        <n v="43484"/>
        <n v="40260"/>
        <n v="45247"/>
        <n v="41910"/>
        <n v="42512"/>
        <n v="43562"/>
      </sharedItems>
    </cacheField>
    <cacheField name="PROFITAND LOSS" numFmtId="164">
      <sharedItems count="2">
        <s v="PROFIT"/>
        <s v="LOSS"/>
      </sharedItems>
    </cacheField>
  </cacheFields>
  <extLst>
    <ext xmlns:x14="http://schemas.microsoft.com/office/spreadsheetml/2009/9/main" uri="{725AE2AE-9491-48be-B2B4-4EB974FC3084}">
      <x14:pivotCacheDefinition pivotCacheId="861832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r>
  <r>
    <x v="1"/>
    <x v="1"/>
  </r>
  <r>
    <x v="2"/>
    <x v="2"/>
  </r>
  <r>
    <x v="3"/>
    <x v="3"/>
  </r>
  <r>
    <x v="4"/>
    <x v="4"/>
  </r>
  <r>
    <x v="5"/>
    <x v="0"/>
  </r>
  <r>
    <x v="6"/>
    <x v="2"/>
  </r>
  <r>
    <x v="7"/>
    <x v="2"/>
  </r>
  <r>
    <x v="8"/>
    <x v="4"/>
  </r>
  <r>
    <x v="9"/>
    <x v="1"/>
  </r>
  <r>
    <x v="10"/>
    <x v="0"/>
  </r>
  <r>
    <x v="11"/>
    <x v="4"/>
  </r>
  <r>
    <x v="12"/>
    <x v="1"/>
  </r>
  <r>
    <x v="13"/>
    <x v="2"/>
  </r>
  <r>
    <x v="14"/>
    <x v="4"/>
  </r>
  <r>
    <x v="15"/>
    <x v="0"/>
  </r>
  <r>
    <x v="16"/>
    <x v="4"/>
  </r>
  <r>
    <x v="17"/>
    <x v="2"/>
  </r>
  <r>
    <x v="18"/>
    <x v="4"/>
  </r>
  <r>
    <x v="19"/>
    <x v="0"/>
  </r>
  <r>
    <x v="20"/>
    <x v="2"/>
  </r>
  <r>
    <x v="21"/>
    <x v="0"/>
  </r>
  <r>
    <x v="22"/>
    <x v="5"/>
  </r>
  <r>
    <x v="23"/>
    <x v="0"/>
  </r>
  <r>
    <x v="24"/>
    <x v="2"/>
  </r>
  <r>
    <x v="25"/>
    <x v="2"/>
  </r>
  <r>
    <x v="26"/>
    <x v="2"/>
  </r>
  <r>
    <x v="27"/>
    <x v="0"/>
  </r>
  <r>
    <x v="28"/>
    <x v="1"/>
  </r>
  <r>
    <x v="29"/>
    <x v="2"/>
  </r>
  <r>
    <x v="30"/>
    <x v="3"/>
  </r>
  <r>
    <x v="31"/>
    <x v="4"/>
  </r>
  <r>
    <x v="32"/>
    <x v="0"/>
  </r>
  <r>
    <x v="33"/>
    <x v="2"/>
  </r>
  <r>
    <x v="34"/>
    <x v="2"/>
  </r>
  <r>
    <x v="35"/>
    <x v="4"/>
  </r>
  <r>
    <x v="36"/>
    <x v="1"/>
  </r>
  <r>
    <x v="37"/>
    <x v="0"/>
  </r>
  <r>
    <x v="38"/>
    <x v="4"/>
  </r>
  <r>
    <x v="39"/>
    <x v="1"/>
  </r>
  <r>
    <x v="40"/>
    <x v="2"/>
  </r>
  <r>
    <x v="41"/>
    <x v="4"/>
  </r>
  <r>
    <x v="42"/>
    <x v="0"/>
  </r>
  <r>
    <x v="43"/>
    <x v="4"/>
  </r>
  <r>
    <x v="44"/>
    <x v="2"/>
  </r>
  <r>
    <x v="45"/>
    <x v="4"/>
  </r>
  <r>
    <x v="46"/>
    <x v="0"/>
  </r>
  <r>
    <x v="47"/>
    <x v="2"/>
  </r>
  <r>
    <x v="48"/>
    <x v="0"/>
  </r>
  <r>
    <x v="49"/>
    <x v="5"/>
  </r>
  <r>
    <x v="50"/>
    <x v="0"/>
  </r>
  <r>
    <x v="51"/>
    <x v="2"/>
  </r>
  <r>
    <x v="52"/>
    <x v="2"/>
  </r>
  <r>
    <x v="53"/>
    <x v="2"/>
  </r>
  <r>
    <x v="54"/>
    <x v="0"/>
  </r>
  <r>
    <x v="55"/>
    <x v="1"/>
  </r>
  <r>
    <x v="56"/>
    <x v="2"/>
  </r>
  <r>
    <x v="57"/>
    <x v="3"/>
  </r>
  <r>
    <x v="58"/>
    <x v="4"/>
  </r>
  <r>
    <x v="59"/>
    <x v="0"/>
  </r>
  <r>
    <x v="60"/>
    <x v="2"/>
  </r>
  <r>
    <x v="61"/>
    <x v="2"/>
  </r>
  <r>
    <x v="62"/>
    <x v="4"/>
  </r>
  <r>
    <x v="63"/>
    <x v="1"/>
  </r>
  <r>
    <x v="64"/>
    <x v="0"/>
  </r>
  <r>
    <x v="65"/>
    <x v="4"/>
  </r>
  <r>
    <x v="66"/>
    <x v="1"/>
  </r>
  <r>
    <x v="67"/>
    <x v="2"/>
  </r>
  <r>
    <x v="68"/>
    <x v="4"/>
  </r>
  <r>
    <x v="69"/>
    <x v="0"/>
  </r>
  <r>
    <x v="70"/>
    <x v="4"/>
  </r>
  <r>
    <x v="71"/>
    <x v="2"/>
  </r>
  <r>
    <x v="72"/>
    <x v="4"/>
  </r>
  <r>
    <x v="73"/>
    <x v="0"/>
  </r>
  <r>
    <x v="74"/>
    <x v="2"/>
  </r>
  <r>
    <x v="75"/>
    <x v="0"/>
  </r>
  <r>
    <x v="76"/>
    <x v="5"/>
  </r>
  <r>
    <x v="77"/>
    <x v="0"/>
  </r>
  <r>
    <x v="78"/>
    <x v="2"/>
  </r>
  <r>
    <x v="79"/>
    <x v="2"/>
  </r>
  <r>
    <x v="80"/>
    <x v="2"/>
  </r>
  <r>
    <x v="81"/>
    <x v="0"/>
  </r>
  <r>
    <x v="82"/>
    <x v="1"/>
  </r>
  <r>
    <x v="83"/>
    <x v="2"/>
  </r>
  <r>
    <x v="84"/>
    <x v="3"/>
  </r>
  <r>
    <x v="85"/>
    <x v="4"/>
  </r>
  <r>
    <x v="86"/>
    <x v="0"/>
  </r>
  <r>
    <x v="87"/>
    <x v="2"/>
  </r>
  <r>
    <x v="88"/>
    <x v="2"/>
  </r>
  <r>
    <x v="89"/>
    <x v="4"/>
  </r>
  <r>
    <x v="90"/>
    <x v="1"/>
  </r>
  <r>
    <x v="91"/>
    <x v="0"/>
  </r>
  <r>
    <x v="92"/>
    <x v="4"/>
  </r>
  <r>
    <x v="93"/>
    <x v="1"/>
  </r>
  <r>
    <x v="94"/>
    <x v="2"/>
  </r>
  <r>
    <x v="95"/>
    <x v="4"/>
  </r>
  <r>
    <x v="96"/>
    <x v="0"/>
  </r>
  <r>
    <x v="97"/>
    <x v="4"/>
  </r>
  <r>
    <x v="98"/>
    <x v="2"/>
  </r>
  <r>
    <x v="99"/>
    <x v="4"/>
  </r>
  <r>
    <x v="100"/>
    <x v="0"/>
  </r>
  <r>
    <x v="101"/>
    <x v="2"/>
  </r>
  <r>
    <x v="102"/>
    <x v="0"/>
  </r>
  <r>
    <x v="103"/>
    <x v="5"/>
  </r>
  <r>
    <x v="104"/>
    <x v="0"/>
  </r>
  <r>
    <x v="105"/>
    <x v="2"/>
  </r>
  <r>
    <x v="106"/>
    <x v="2"/>
  </r>
  <r>
    <x v="107"/>
    <x v="2"/>
  </r>
  <r>
    <x v="108"/>
    <x v="0"/>
  </r>
  <r>
    <x v="109"/>
    <x v="1"/>
  </r>
  <r>
    <x v="110"/>
    <x v="2"/>
  </r>
  <r>
    <x v="111"/>
    <x v="3"/>
  </r>
  <r>
    <x v="112"/>
    <x v="4"/>
  </r>
  <r>
    <x v="113"/>
    <x v="0"/>
  </r>
  <r>
    <x v="114"/>
    <x v="2"/>
  </r>
  <r>
    <x v="115"/>
    <x v="2"/>
  </r>
  <r>
    <x v="116"/>
    <x v="4"/>
  </r>
  <r>
    <x v="117"/>
    <x v="1"/>
  </r>
  <r>
    <x v="118"/>
    <x v="0"/>
  </r>
  <r>
    <x v="119"/>
    <x v="4"/>
  </r>
  <r>
    <x v="120"/>
    <x v="1"/>
  </r>
  <r>
    <x v="121"/>
    <x v="2"/>
  </r>
  <r>
    <x v="122"/>
    <x v="4"/>
  </r>
  <r>
    <x v="123"/>
    <x v="0"/>
  </r>
  <r>
    <x v="124"/>
    <x v="4"/>
  </r>
  <r>
    <x v="125"/>
    <x v="2"/>
  </r>
  <r>
    <x v="126"/>
    <x v="4"/>
  </r>
  <r>
    <x v="127"/>
    <x v="0"/>
  </r>
  <r>
    <x v="128"/>
    <x v="2"/>
  </r>
  <r>
    <x v="129"/>
    <x v="0"/>
  </r>
  <r>
    <x v="130"/>
    <x v="5"/>
  </r>
  <r>
    <x v="131"/>
    <x v="0"/>
  </r>
  <r>
    <x v="132"/>
    <x v="2"/>
  </r>
  <r>
    <x v="133"/>
    <x v="2"/>
  </r>
  <r>
    <x v="134"/>
    <x v="2"/>
  </r>
  <r>
    <x v="135"/>
    <x v="0"/>
  </r>
  <r>
    <x v="136"/>
    <x v="1"/>
  </r>
  <r>
    <x v="137"/>
    <x v="2"/>
  </r>
  <r>
    <x v="138"/>
    <x v="3"/>
  </r>
  <r>
    <x v="139"/>
    <x v="4"/>
  </r>
  <r>
    <x v="140"/>
    <x v="0"/>
  </r>
  <r>
    <x v="141"/>
    <x v="2"/>
  </r>
  <r>
    <x v="142"/>
    <x v="2"/>
  </r>
  <r>
    <x v="143"/>
    <x v="4"/>
  </r>
  <r>
    <x v="144"/>
    <x v="1"/>
  </r>
  <r>
    <x v="145"/>
    <x v="0"/>
  </r>
  <r>
    <x v="146"/>
    <x v="4"/>
  </r>
  <r>
    <x v="147"/>
    <x v="1"/>
  </r>
  <r>
    <x v="14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s v="NORTH"/>
    <s v="C/O Nmdc Iron &amp; Steel Plant     Nagarnar Chhattisgarh India 494001"/>
    <x v="0"/>
    <x v="0"/>
    <x v="0"/>
    <x v="0"/>
    <x v="0"/>
    <x v="0"/>
    <x v="0"/>
  </r>
  <r>
    <x v="1"/>
    <s v="SOUTH "/>
    <s v="Panvel Municipal Council Taluka Panvel   Panvel Maharashtra India 410206"/>
    <x v="1"/>
    <x v="1"/>
    <x v="1"/>
    <x v="1"/>
    <x v="1"/>
    <x v="1"/>
    <x v="1"/>
  </r>
  <r>
    <x v="2"/>
    <s v="EAST"/>
    <s v="Plot No. N-3/135, Irc Village, Nayapalli     Bhubaneswar Orissa India 751015"/>
    <x v="2"/>
    <x v="2"/>
    <x v="2"/>
    <x v="2"/>
    <x v="2"/>
    <x v="2"/>
    <x v="2"/>
  </r>
  <r>
    <x v="3"/>
    <s v="NORTH "/>
    <s v="Ispat Bhawan Bhilai, Sector 1   Bhilai Chhattisgarh India 490001"/>
    <x v="3"/>
    <x v="3"/>
    <x v="3"/>
    <x v="3"/>
    <x v="3"/>
    <x v="3"/>
    <x v="3"/>
  </r>
  <r>
    <x v="4"/>
    <s v="WEST"/>
    <s v="C-7, Urja Bhawan Sector-6   Panchkula Haryana India 134109"/>
    <x v="4"/>
    <x v="4"/>
    <x v="4"/>
    <x v="4"/>
    <x v="4"/>
    <x v="4"/>
    <x v="4"/>
  </r>
  <r>
    <x v="5"/>
    <s v="NORTH"/>
    <s v="Sona Khan Bhawan Ring Road No 1, Village Purena   Raipur Chhattisgarh India 492001"/>
    <x v="5"/>
    <x v="5"/>
    <x v="5"/>
    <x v="5"/>
    <x v="5"/>
    <x v="5"/>
    <x v="5"/>
  </r>
  <r>
    <x v="6"/>
    <s v="EAST"/>
    <s v="Bidyut Bhavan, NORTH Banamalipur Agartala.Pin - 799001   Agartala Tripura India 799001"/>
    <x v="6"/>
    <x v="6"/>
    <x v="6"/>
    <x v="6"/>
    <x v="6"/>
    <x v="6"/>
    <x v="6"/>
  </r>
  <r>
    <x v="7"/>
    <s v="EAST"/>
    <s v="Fl. No. 109, S. No. 207/2/1, Ramnagari,  Shastri Chowk, Alandi Rd, Bhosari,    Pune Maharashtra India 411039"/>
    <x v="7"/>
    <x v="7"/>
    <x v="7"/>
    <x v="7"/>
    <x v="7"/>
    <x v="7"/>
    <x v="7"/>
  </r>
  <r>
    <x v="8"/>
    <s v="WEST"/>
    <s v="No.163, 3Rd Floor, 17Th Main,  48Th Cross, 3Rd Block, Rajajinagar,   Bangalore Karnataka India 560010"/>
    <x v="8"/>
    <x v="8"/>
    <x v="8"/>
    <x v="8"/>
    <x v="8"/>
    <x v="8"/>
    <x v="8"/>
  </r>
  <r>
    <x v="9"/>
    <s v="SOUTH "/>
    <s v="228/9A, Saket Nagar     Bhopal Madhya Pradesh India 462000"/>
    <x v="9"/>
    <x v="9"/>
    <x v="9"/>
    <x v="9"/>
    <x v="9"/>
    <x v="9"/>
    <x v="9"/>
  </r>
  <r>
    <x v="10"/>
    <s v="NORTH"/>
    <s v="27-9-27/1, Digumarthi Vari St, Beside Indira Convent,   Kakinada Andhra Pradesh India 533001"/>
    <x v="10"/>
    <x v="10"/>
    <x v="10"/>
    <x v="10"/>
    <x v="10"/>
    <x v="10"/>
    <x v="10"/>
  </r>
  <r>
    <x v="11"/>
    <s v="WEST"/>
    <s v="Old Post Office  Benisagar   Panna Madhya Pradesh India 488001"/>
    <x v="11"/>
    <x v="11"/>
    <x v="11"/>
    <x v="11"/>
    <x v="11"/>
    <x v="11"/>
    <x v="11"/>
  </r>
  <r>
    <x v="12"/>
    <s v="SOUTH "/>
    <s v="D-272, Vibhuti Khand Gomti Nagar   Lucknow Uttar Pradesh India 226010"/>
    <x v="12"/>
    <x v="12"/>
    <x v="12"/>
    <x v="12"/>
    <x v="12"/>
    <x v="12"/>
    <x v="12"/>
  </r>
  <r>
    <x v="13"/>
    <s v="EAST"/>
    <s v=" H. No 1003,  Sector 7 Extention   Gurgaon Haryana India 122001"/>
    <x v="13"/>
    <x v="13"/>
    <x v="13"/>
    <x v="13"/>
    <x v="13"/>
    <x v="13"/>
    <x v="13"/>
  </r>
  <r>
    <x v="14"/>
    <s v="WEST"/>
    <s v="210, Aamarpali Appartments 56 I P Extn Patpar Ganj   Delhi Delhi India 110092"/>
    <x v="14"/>
    <x v="14"/>
    <x v="14"/>
    <x v="14"/>
    <x v="14"/>
    <x v="14"/>
    <x v="14"/>
  </r>
  <r>
    <x v="15"/>
    <s v="NORTH"/>
    <s v="H1/49A, Blk H-1, Kh No. 109/20,  Gali No. 25, Back Side Rajapuri, Uttam Nagar   New Delhi Delhi India 110059"/>
    <x v="15"/>
    <x v="15"/>
    <x v="15"/>
    <x v="15"/>
    <x v="15"/>
    <x v="15"/>
    <x v="15"/>
  </r>
  <r>
    <x v="16"/>
    <s v="WEST"/>
    <s v="104, Shilay Industrial Estate, 1St Floor, 8 Udyog  Off. S. V. Road, Goregaon WEST   Mumbai Maharashtra India 400062"/>
    <x v="16"/>
    <x v="16"/>
    <x v="16"/>
    <x v="16"/>
    <x v="16"/>
    <x v="16"/>
    <x v="16"/>
  </r>
  <r>
    <x v="17"/>
    <s v="EAST"/>
    <s v="Ground Floor ,Opp Guru Nanak Dev Multi Specialist Hospital, Near Goindwal   Tarntaran Punjab India 143401"/>
    <x v="17"/>
    <x v="17"/>
    <x v="17"/>
    <x v="17"/>
    <x v="17"/>
    <x v="17"/>
    <x v="17"/>
  </r>
  <r>
    <x v="18"/>
    <s v="WEST"/>
    <s v="E-2/68 Arera Colony   Bhopal Madhya Pradesh India 462016"/>
    <x v="18"/>
    <x v="18"/>
    <x v="18"/>
    <x v="18"/>
    <x v="18"/>
    <x v="18"/>
    <x v="18"/>
  </r>
  <r>
    <x v="19"/>
    <s v="NORTH"/>
    <s v="45 Mahabali Bhawan Opp Rajput Hostel Station Road   Jaipur Rajasthan India 302006"/>
    <x v="19"/>
    <x v="19"/>
    <x v="19"/>
    <x v="19"/>
    <x v="19"/>
    <x v="19"/>
    <x v="19"/>
  </r>
  <r>
    <x v="20"/>
    <s v="EAST"/>
    <s v="H-202 Dev Residency Opp. Nirman Home New S.G. Road Gota   Ahmedabad Gujarat India 382481"/>
    <x v="20"/>
    <x v="20"/>
    <x v="20"/>
    <x v="20"/>
    <x v="20"/>
    <x v="20"/>
    <x v="20"/>
  </r>
  <r>
    <x v="21"/>
    <s v="NORTH"/>
    <s v="Katghar, Gulab Bari Behind Krishna Colony   Moradabad Uttar Pradesh India 244001"/>
    <x v="21"/>
    <x v="21"/>
    <x v="21"/>
    <x v="21"/>
    <x v="21"/>
    <x v="21"/>
    <x v="21"/>
  </r>
  <r>
    <x v="22"/>
    <s v="SOUTH"/>
    <s v="Lagarpura Mairwa   Siwan Bihar India 841239"/>
    <x v="22"/>
    <x v="22"/>
    <x v="22"/>
    <x v="22"/>
    <x v="22"/>
    <x v="22"/>
    <x v="22"/>
  </r>
  <r>
    <x v="23"/>
    <s v="NORTH"/>
    <s v="69, Khurdabad Colony Faizabad   Faizabad Uttar Pradesh India 224001"/>
    <x v="23"/>
    <x v="23"/>
    <x v="23"/>
    <x v="23"/>
    <x v="23"/>
    <x v="23"/>
    <x v="23"/>
  </r>
  <r>
    <x v="24"/>
    <s v="EAST"/>
    <s v="Ground Floor, 45/15, Mosque Street, Vadapalani   Chennai Tamil Nadu India 600026"/>
    <x v="24"/>
    <x v="24"/>
    <x v="24"/>
    <x v="24"/>
    <x v="24"/>
    <x v="24"/>
    <x v="24"/>
  </r>
  <r>
    <x v="25"/>
    <s v="EAST"/>
    <s v="H.No.456 Aadharshila EAST Bloack Barkheda Pathani   Bhopal Madhya Pradesh India 462010"/>
    <x v="25"/>
    <x v="25"/>
    <x v="25"/>
    <x v="25"/>
    <x v="25"/>
    <x v="25"/>
    <x v="25"/>
  </r>
  <r>
    <x v="26"/>
    <s v="EAST"/>
    <s v="H.No.5-11, Angalakuduru Village Angalakuduru Post, Tenali Mandal   Tenali Andhra Pradesh India 522211"/>
    <x v="26"/>
    <x v="26"/>
    <x v="26"/>
    <x v="26"/>
    <x v="26"/>
    <x v="26"/>
    <x v="26"/>
  </r>
  <r>
    <x v="27"/>
    <s v="NORTH"/>
    <s v="D. No. 23-926-1/2, Reddy Nagar Vinukonda   Guntur Andhra Pradesh India 522647"/>
    <x v="27"/>
    <x v="27"/>
    <x v="27"/>
    <x v="27"/>
    <x v="27"/>
    <x v="27"/>
    <x v="27"/>
  </r>
  <r>
    <x v="28"/>
    <s v="SOUTH "/>
    <s v="Ground Floor, D-200 Saket,   New Delhi Delhi India 110017"/>
    <x v="28"/>
    <x v="28"/>
    <x v="28"/>
    <x v="28"/>
    <x v="28"/>
    <x v="28"/>
    <x v="28"/>
  </r>
  <r>
    <x v="29"/>
    <s v="EAST"/>
    <s v="41-E, Ashoka Avenue, Sainik Farms   New Delhi Delhi India 110062"/>
    <x v="29"/>
    <x v="29"/>
    <x v="29"/>
    <x v="29"/>
    <x v="29"/>
    <x v="29"/>
    <x v="29"/>
  </r>
  <r>
    <x v="30"/>
    <s v="NORTH "/>
    <s v="616 Ild Trade Centre Sector-47, Sohna Road   Gurgaon Haryana India 122018"/>
    <x v="30"/>
    <x v="30"/>
    <x v="30"/>
    <x v="30"/>
    <x v="30"/>
    <x v="30"/>
    <x v="30"/>
  </r>
  <r>
    <x v="31"/>
    <s v="WEST"/>
    <s v="59-A/19, Plot No.44, F/F, Gali No.- 3, Guru Nanakpura,Laxmi Nagar   Delhi Delhi India 110092"/>
    <x v="31"/>
    <x v="31"/>
    <x v="31"/>
    <x v="31"/>
    <x v="30"/>
    <x v="31"/>
    <x v="31"/>
  </r>
  <r>
    <x v="32"/>
    <s v="NORTH"/>
    <s v="57/4 Rehman Building Kh No. WEST Rohtash Nagar, Near Bus Stand   Delhi Delhi India 110032"/>
    <x v="32"/>
    <x v="32"/>
    <x v="32"/>
    <x v="32"/>
    <x v="31"/>
    <x v="32"/>
    <x v="32"/>
  </r>
  <r>
    <x v="33"/>
    <s v="EAST"/>
    <s v="91, Ashoka Place Exhibition Road   Patna Bihar India 800001"/>
    <x v="33"/>
    <x v="33"/>
    <x v="33"/>
    <x v="33"/>
    <x v="32"/>
    <x v="15"/>
    <x v="33"/>
  </r>
  <r>
    <x v="34"/>
    <s v="EAST"/>
    <s v="Shop No 2852/15/1 Bh Hotel Patel Chappi Pirojpura Road,Chhapi,Vadgam   Chhapi Gujarat India 385210"/>
    <x v="34"/>
    <x v="34"/>
    <x v="34"/>
    <x v="34"/>
    <x v="33"/>
    <x v="33"/>
    <x v="34"/>
  </r>
  <r>
    <x v="35"/>
    <s v="WEST"/>
    <s v="C-4,Kachnar Shikhar Vineet Talkies   Jabalpur Madhya Pradesh India 482002"/>
    <x v="35"/>
    <x v="35"/>
    <x v="35"/>
    <x v="35"/>
    <x v="34"/>
    <x v="34"/>
    <x v="35"/>
  </r>
  <r>
    <x v="36"/>
    <s v="SOUTH "/>
    <s v="Near Old Krishi Upaj Mandi Gauri Shankar Rice Mill Complex, Raipur Road   Dhamtari Chhattisgarh India 493773"/>
    <x v="36"/>
    <x v="36"/>
    <x v="36"/>
    <x v="36"/>
    <x v="35"/>
    <x v="35"/>
    <x v="36"/>
  </r>
  <r>
    <x v="37"/>
    <s v="NORTH"/>
    <s v="Old No 5 New No 17 Sivanandam Colony Korattur,   Chennai Tamil Nadu India 600080"/>
    <x v="35"/>
    <x v="37"/>
    <x v="37"/>
    <x v="37"/>
    <x v="36"/>
    <x v="36"/>
    <x v="37"/>
  </r>
  <r>
    <x v="38"/>
    <s v="WEST"/>
    <s v="Door.No.151/11, Nehru Nagar, Kollapatti, Animoor Post, Tiruchengode - 637211   Tiruchengode Tamil Nadu India 637211"/>
    <x v="37"/>
    <x v="38"/>
    <x v="38"/>
    <x v="38"/>
    <x v="37"/>
    <x v="37"/>
    <x v="38"/>
  </r>
  <r>
    <x v="39"/>
    <s v="SOUTH "/>
    <s v="17, Narmad Nagar, Varachha Main Road   Surat Gujarat India 395006"/>
    <x v="38"/>
    <x v="39"/>
    <x v="39"/>
    <x v="39"/>
    <x v="38"/>
    <x v="38"/>
    <x v="39"/>
  </r>
  <r>
    <x v="40"/>
    <s v="EAST"/>
    <s v="Gf/52, Kishan Dayal Market, Nr Vijay Mill Petrol Pump, Naroda Road,   Ahmedabad Gujarat India 380025"/>
    <x v="39"/>
    <x v="40"/>
    <x v="40"/>
    <x v="40"/>
    <x v="39"/>
    <x v="39"/>
    <x v="40"/>
  </r>
  <r>
    <x v="41"/>
    <s v="WEST"/>
    <s v="Flat No 202, 7-1-80, Anand Nilayam Ameerpet   Hyderabad Telangana India 500016"/>
    <x v="40"/>
    <x v="41"/>
    <x v="41"/>
    <x v="41"/>
    <x v="40"/>
    <x v="40"/>
    <x v="41"/>
  </r>
  <r>
    <x v="42"/>
    <s v="NORTH"/>
    <s v="552,14Th Main,22Nd Cross, 3Rd Sector,Hsr Layout   Bangalore Karnataka India 560102"/>
    <x v="41"/>
    <x v="42"/>
    <x v="42"/>
    <x v="42"/>
    <x v="41"/>
    <x v="41"/>
    <x v="42"/>
  </r>
  <r>
    <x v="43"/>
    <s v="WEST"/>
    <s v="29, Shibtolla Street     Kolkata WEST Bengal India 700007"/>
    <x v="42"/>
    <x v="43"/>
    <x v="43"/>
    <x v="43"/>
    <x v="42"/>
    <x v="42"/>
    <x v="43"/>
  </r>
  <r>
    <x v="44"/>
    <s v="EAST"/>
    <s v="B-62/7, Naraina Industrial Area Phase Ii   New Delhi Delhi India 110028"/>
    <x v="43"/>
    <x v="44"/>
    <x v="44"/>
    <x v="44"/>
    <x v="43"/>
    <x v="43"/>
    <x v="44"/>
  </r>
  <r>
    <x v="45"/>
    <s v="WEST"/>
    <s v="No. 1, Gandhi Road, Gill Nagar Extn Choolaimedu   Chennai Tamil Nadu India 600094"/>
    <x v="44"/>
    <x v="45"/>
    <x v="45"/>
    <x v="45"/>
    <x v="44"/>
    <x v="44"/>
    <x v="45"/>
  </r>
  <r>
    <x v="46"/>
    <s v="NORTH"/>
    <s v="House No.-570, Kh. No.- 42/17/2, Landmark Mohalla Peepal Wala, Village Badli   New Delhi Delhi India 110042"/>
    <x v="45"/>
    <x v="46"/>
    <x v="46"/>
    <x v="46"/>
    <x v="45"/>
    <x v="45"/>
    <x v="46"/>
  </r>
  <r>
    <x v="47"/>
    <s v="EAST"/>
    <s v="R274, 1St Floor, Street 12, R Park Laxmi Nagar   New Delhi Delhi India 110092"/>
    <x v="46"/>
    <x v="47"/>
    <x v="47"/>
    <x v="47"/>
    <x v="46"/>
    <x v="46"/>
    <x v="47"/>
  </r>
  <r>
    <x v="48"/>
    <s v="NORTH"/>
    <s v="Sannidhi Apartment Ground Floor 20 R.N. Tagore Road   Kolkata WEST Bengal India 700056"/>
    <x v="47"/>
    <x v="48"/>
    <x v="48"/>
    <x v="48"/>
    <x v="47"/>
    <x v="47"/>
    <x v="48"/>
  </r>
  <r>
    <x v="49"/>
    <s v="SOUTH"/>
    <s v="C-10 Vaishali Nagar     Jaipur Rajasthan India 302012"/>
    <x v="48"/>
    <x v="49"/>
    <x v="49"/>
    <x v="49"/>
    <x v="48"/>
    <x v="48"/>
    <x v="49"/>
  </r>
  <r>
    <x v="50"/>
    <s v="NORTH"/>
    <s v="8-2047-1, Kothai Illam, Second Cross Street Chennai Salai, Cresent Nagar,K. Karuppur   Kumbakonam Tamil Nadu India 612501"/>
    <x v="49"/>
    <x v="50"/>
    <x v="50"/>
    <x v="50"/>
    <x v="49"/>
    <x v="49"/>
    <x v="50"/>
  </r>
  <r>
    <x v="51"/>
    <s v="EAST"/>
    <s v="Shop F-1, Bapa K Plaza, 1St Floor, B/H Vishal Furniture, 8-A National High Way   Morbi Gujarat India 363641"/>
    <x v="50"/>
    <x v="51"/>
    <x v="51"/>
    <x v="51"/>
    <x v="50"/>
    <x v="50"/>
    <x v="51"/>
  </r>
  <r>
    <x v="52"/>
    <s v="EAST"/>
    <s v="Flat No A/12, Shaligram-3 Prahladnagar Road, Vejalpur   Ahmedabad Gujarat India 380051"/>
    <x v="51"/>
    <x v="52"/>
    <x v="52"/>
    <x v="52"/>
    <x v="51"/>
    <x v="51"/>
    <x v="52"/>
  </r>
  <r>
    <x v="53"/>
    <s v="EAST"/>
    <s v="C-12, Amarnagar Co.Op. Hsg. Soc., C/O. Amar Appt. Nr. Rameshwar Mahadev, Meghaninagar   Ahmedabad Gujarat India 380016"/>
    <x v="52"/>
    <x v="53"/>
    <x v="53"/>
    <x v="53"/>
    <x v="52"/>
    <x v="52"/>
    <x v="53"/>
  </r>
  <r>
    <x v="54"/>
    <s v="NORTH"/>
    <s v="Gc, Alsa Glenridge 32, Langford Road   Bangalore Karnataka India 560025"/>
    <x v="53"/>
    <x v="54"/>
    <x v="54"/>
    <x v="54"/>
    <x v="53"/>
    <x v="53"/>
    <x v="54"/>
  </r>
  <r>
    <x v="55"/>
    <s v="SOUTH "/>
    <s v="F No.-402, Vidisha Cghs Patpar Ganj   New Delhi Delhi India 110092"/>
    <x v="54"/>
    <x v="55"/>
    <x v="55"/>
    <x v="55"/>
    <x v="54"/>
    <x v="54"/>
    <x v="55"/>
  </r>
  <r>
    <x v="56"/>
    <s v="EAST"/>
    <s v="D-403 Floor 4Th Mount Classic Ii Yogi,Hills Mulund W   Mumbai Maharashtra India 400080"/>
    <x v="55"/>
    <x v="56"/>
    <x v="56"/>
    <x v="56"/>
    <x v="55"/>
    <x v="55"/>
    <x v="56"/>
  </r>
  <r>
    <x v="57"/>
    <s v="NORTH "/>
    <s v="11B, Omkar House, Himatsingh Park B/H, Sanskardham School, Chharwada Road   Vapi Gujarat India 396191"/>
    <x v="56"/>
    <x v="57"/>
    <x v="57"/>
    <x v="57"/>
    <x v="56"/>
    <x v="56"/>
    <x v="57"/>
  </r>
  <r>
    <x v="58"/>
    <s v="WEST"/>
    <s v="1,Vidyasagar Sarani Silpara Busket Ball Ground,Behala   Kolkata WEST Bengal India 700008"/>
    <x v="57"/>
    <x v="58"/>
    <x v="58"/>
    <x v="58"/>
    <x v="57"/>
    <x v="57"/>
    <x v="58"/>
  </r>
  <r>
    <x v="59"/>
    <s v="NORTH"/>
    <s v="# 57/2, G Flr, Jayachamarajendra Industrial Estate 8Th Main, 2Nd Stage, Yelachenahalli  Kanakapura Rd   Bangalore Karnataka India 560062"/>
    <x v="58"/>
    <x v="59"/>
    <x v="59"/>
    <x v="59"/>
    <x v="58"/>
    <x v="58"/>
    <x v="59"/>
  </r>
  <r>
    <x v="60"/>
    <s v="EAST"/>
    <s v="Plot No.50/A, S V Coop Industrial Estate, Balanagar   Hyderabad Telangana India 500037"/>
    <x v="59"/>
    <x v="60"/>
    <x v="60"/>
    <x v="60"/>
    <x v="59"/>
    <x v="59"/>
    <x v="60"/>
  </r>
  <r>
    <x v="61"/>
    <s v="EAST"/>
    <s v="54, Okhla Industrial Estate, Phase Iii   New Delhi Delhi India 110020"/>
    <x v="60"/>
    <x v="61"/>
    <x v="61"/>
    <x v="61"/>
    <x v="60"/>
    <x v="60"/>
    <x v="61"/>
  </r>
  <r>
    <x v="62"/>
    <s v="WEST"/>
    <s v="F/C-5, F/F Flat No-D/1/5 Abul Fazal Encl Part Ii, Kh-351, Shaheen Bagh   New Delhi Delhi India 110025"/>
    <x v="61"/>
    <x v="62"/>
    <x v="62"/>
    <x v="62"/>
    <x v="61"/>
    <x v="61"/>
    <x v="62"/>
  </r>
  <r>
    <x v="63"/>
    <s v="SOUTH "/>
    <s v="Private No. 1, 3Rd Floor, 2802, Gali No. 19-20, Beadon Pura, Karol Bagh, Near Main Road   New Delhi Delhi India 110005"/>
    <x v="62"/>
    <x v="63"/>
    <x v="63"/>
    <x v="63"/>
    <x v="62"/>
    <x v="62"/>
    <x v="63"/>
  </r>
  <r>
    <x v="64"/>
    <s v="NORTH"/>
    <s v="1-B, Laxman Colony Shyam Nagar   Jaipur Rajasthan India 302019"/>
    <x v="63"/>
    <x v="64"/>
    <x v="64"/>
    <x v="64"/>
    <x v="63"/>
    <x v="63"/>
    <x v="64"/>
  </r>
  <r>
    <x v="65"/>
    <s v="WEST"/>
    <s v="Shop No 101, Pada Seth Ni Dukan Gopnath Road, Talaja   Bhavnagar Gujarat India 364140"/>
    <x v="64"/>
    <x v="65"/>
    <x v="65"/>
    <x v="65"/>
    <x v="64"/>
    <x v="64"/>
    <x v="65"/>
  </r>
  <r>
    <x v="66"/>
    <s v="SOUTH "/>
    <s v="Shri Harisinhji Mahida Bhavan Shree Ganesh Khand Udyog Sahakari Mandli Ltd.   Vataria Gujarat India 393001"/>
    <x v="65"/>
    <x v="66"/>
    <x v="66"/>
    <x v="66"/>
    <x v="65"/>
    <x v="65"/>
    <x v="66"/>
  </r>
  <r>
    <x v="67"/>
    <s v="EAST"/>
    <s v="135/A 35 , 9Th Main Rmv Extension, Sadashivnagar   Bangalore Karnataka India 560080"/>
    <x v="66"/>
    <x v="67"/>
    <x v="67"/>
    <x v="67"/>
    <x v="66"/>
    <x v="66"/>
    <x v="67"/>
  </r>
  <r>
    <x v="68"/>
    <s v="WEST"/>
    <s v="Mathrushree Nilaya, No15 Ananthapura, Yelahanka   Bangalore Karnataka India 560064"/>
    <x v="67"/>
    <x v="68"/>
    <x v="68"/>
    <x v="68"/>
    <x v="67"/>
    <x v="67"/>
    <x v="68"/>
  </r>
  <r>
    <x v="69"/>
    <s v="NORTH"/>
    <s v="No.156, Kodige Halli, 3Rd Main, Amco Layout, Sahakaranagar Post,   Bangalore Karnataka India 560092"/>
    <x v="68"/>
    <x v="69"/>
    <x v="69"/>
    <x v="69"/>
    <x v="68"/>
    <x v="68"/>
    <x v="69"/>
  </r>
  <r>
    <x v="70"/>
    <s v="WEST"/>
    <s v="D.No.77/1, First Floor Post Office Odai 1St Cross Street   Theni Tamil Nadu India 625531"/>
    <x v="69"/>
    <x v="70"/>
    <x v="70"/>
    <x v="70"/>
    <x v="69"/>
    <x v="69"/>
    <x v="70"/>
  </r>
  <r>
    <x v="71"/>
    <s v="EAST"/>
    <s v="#14,3Rd Floor, Subhasri Complex,Chinnapanahalli, Outer Ring Road,Above Vinayaka Skoda Car Show Room   Bangalore Karnataka India 560037"/>
    <x v="70"/>
    <x v="71"/>
    <x v="71"/>
    <x v="71"/>
    <x v="70"/>
    <x v="70"/>
    <x v="71"/>
  </r>
  <r>
    <x v="72"/>
    <s v="WEST"/>
    <s v="#14,3Rd Floor, Subhasri Complex,Chinnapanahalli Outer Ring Road,Above Vinayaka Skoda Car Show Room   Bangalore Karnataka India 560037"/>
    <x v="71"/>
    <x v="72"/>
    <x v="72"/>
    <x v="72"/>
    <x v="71"/>
    <x v="71"/>
    <x v="72"/>
  </r>
  <r>
    <x v="73"/>
    <s v="NORTH"/>
    <s v="Shop No. 1/2/3, Jagdamba Appt., Jaripatka Police Station   Nagpur Maharashtra India 440014"/>
    <x v="72"/>
    <x v="73"/>
    <x v="73"/>
    <x v="73"/>
    <x v="72"/>
    <x v="72"/>
    <x v="73"/>
  </r>
  <r>
    <x v="74"/>
    <s v="EAST"/>
    <s v="Ug 31, Ascon Plaza, Anand Mahal Road,   Surat Gujarat India 395009"/>
    <x v="73"/>
    <x v="74"/>
    <x v="74"/>
    <x v="74"/>
    <x v="73"/>
    <x v="73"/>
    <x v="74"/>
  </r>
  <r>
    <x v="75"/>
    <s v="NORTH"/>
    <s v="Flno B/17, Pradnya Tej,Sno 54/3, Nr Pradnya Park, Kothrud   Pune Maharashtra India 411038"/>
    <x v="74"/>
    <x v="75"/>
    <x v="75"/>
    <x v="75"/>
    <x v="74"/>
    <x v="74"/>
    <x v="75"/>
  </r>
  <r>
    <x v="76"/>
    <s v="SOUTH"/>
    <s v="7, Kempegoda Hbcs, Kattriguppe Bsk 3Rd Stage, Srinivasanagar   Bangalore Karnataka India 560085"/>
    <x v="75"/>
    <x v="76"/>
    <x v="76"/>
    <x v="76"/>
    <x v="75"/>
    <x v="75"/>
    <x v="76"/>
  </r>
  <r>
    <x v="77"/>
    <s v="NORTH"/>
    <s v="3362-Al,8Th Street, Af Block,Anna Nagar,   Chennai Tamil Nadu India 600040"/>
    <x v="76"/>
    <x v="77"/>
    <x v="77"/>
    <x v="77"/>
    <x v="76"/>
    <x v="76"/>
    <x v="77"/>
  </r>
  <r>
    <x v="78"/>
    <s v="EAST"/>
    <s v="Ii Floor, Am 65/21, Plot No: 2976-1, 14Th Main Road, Shanthi Colony, Anna Nagar WEST   Chennai Tamil Nadu India 600040"/>
    <x v="77"/>
    <x v="78"/>
    <x v="78"/>
    <x v="78"/>
    <x v="77"/>
    <x v="77"/>
    <x v="78"/>
  </r>
  <r>
    <x v="79"/>
    <s v="EAST"/>
    <s v="At/Po. Bhuban, Ward No.8, Bhuban Nac   Dhenkanal Orissa India 759017"/>
    <x v="78"/>
    <x v="79"/>
    <x v="79"/>
    <x v="79"/>
    <x v="78"/>
    <x v="78"/>
    <x v="79"/>
  </r>
  <r>
    <x v="80"/>
    <s v="EAST"/>
    <s v="House No. 771/3 Village Nathupur Tehsil Gurgaon   Gurgaon Haryana India 122002"/>
    <x v="79"/>
    <x v="80"/>
    <x v="80"/>
    <x v="80"/>
    <x v="79"/>
    <x v="79"/>
    <x v="80"/>
  </r>
  <r>
    <x v="81"/>
    <s v="NORTH"/>
    <s v="House No 1/4018 Loni Road, Ram Nagar Extn.   New Delhi Delhi India 110032"/>
    <x v="80"/>
    <x v="81"/>
    <x v="81"/>
    <x v="81"/>
    <x v="80"/>
    <x v="80"/>
    <x v="81"/>
  </r>
  <r>
    <x v="82"/>
    <s v="SOUTH "/>
    <s v="Fc 06, Film City Sector-16A   Noida Uttar Pradesh India 201301"/>
    <x v="81"/>
    <x v="82"/>
    <x v="82"/>
    <x v="82"/>
    <x v="81"/>
    <x v="81"/>
    <x v="82"/>
  </r>
  <r>
    <x v="83"/>
    <s v="EAST"/>
    <s v="Plot No. 08, 3 Pandit Nagar Chakbast Road   Lucknow Uttar Pradesh India 226018"/>
    <x v="82"/>
    <x v="83"/>
    <x v="83"/>
    <x v="83"/>
    <x v="82"/>
    <x v="82"/>
    <x v="83"/>
  </r>
  <r>
    <x v="84"/>
    <s v="NORTH "/>
    <s v="43  Green  Colony Garh Road   Meerut Uttar Pradesh India 250004"/>
    <x v="83"/>
    <x v="84"/>
    <x v="84"/>
    <x v="84"/>
    <x v="83"/>
    <x v="83"/>
    <x v="84"/>
  </r>
  <r>
    <x v="85"/>
    <s v="WEST"/>
    <s v="House No 45/142-70/3, Venus Colony,Venkata Ramana Colony,   Kurnool Andhra Pradesh India 518003"/>
    <x v="84"/>
    <x v="85"/>
    <x v="85"/>
    <x v="85"/>
    <x v="84"/>
    <x v="84"/>
    <x v="85"/>
  </r>
  <r>
    <x v="86"/>
    <s v="NORTH"/>
    <s v="3Rd Floor, 49/65 Naya Ganj   Kanpur Uttar Pradesh India 208001"/>
    <x v="85"/>
    <x v="86"/>
    <x v="86"/>
    <x v="86"/>
    <x v="85"/>
    <x v="85"/>
    <x v="86"/>
  </r>
  <r>
    <x v="87"/>
    <s v="EAST"/>
    <s v="195, Bhagwan Mahavir Path Tatarpur   Bhagalpur Bihar India 812002"/>
    <x v="86"/>
    <x v="87"/>
    <x v="87"/>
    <x v="87"/>
    <x v="86"/>
    <x v="86"/>
    <x v="87"/>
  </r>
  <r>
    <x v="88"/>
    <s v="EAST"/>
    <s v="H.No. Rz-19, G/F P No.24 Raghu Nagar Dabri   New Delhi Delhi India 110045"/>
    <x v="87"/>
    <x v="75"/>
    <x v="88"/>
    <x v="88"/>
    <x v="87"/>
    <x v="87"/>
    <x v="88"/>
  </r>
  <r>
    <x v="89"/>
    <s v="WEST"/>
    <s v="23-B Albert Road Opp Hotel Kumar International   Amritsar Punjab India 143001"/>
    <x v="88"/>
    <x v="88"/>
    <x v="89"/>
    <x v="89"/>
    <x v="88"/>
    <x v="88"/>
    <x v="89"/>
  </r>
  <r>
    <x v="90"/>
    <s v="SOUTH "/>
    <s v="Door No.2-4D-35, Mig-1B-98, Sector-6 M.V.P. Colony   Visakhapatnam Andhra Pradesh India 530017"/>
    <x v="89"/>
    <x v="74"/>
    <x v="90"/>
    <x v="90"/>
    <x v="89"/>
    <x v="89"/>
    <x v="90"/>
  </r>
  <r>
    <x v="91"/>
    <s v="NORTH"/>
    <s v="No-82, Motor Warehouse Palakkarai   Trichy Tamil Nadu India 620001"/>
    <x v="90"/>
    <x v="89"/>
    <x v="90"/>
    <x v="91"/>
    <x v="90"/>
    <x v="90"/>
    <x v="91"/>
  </r>
  <r>
    <x v="92"/>
    <s v="WEST"/>
    <s v="House No 1026 Sector 37   Faridabad Haryana India 121003"/>
    <x v="91"/>
    <x v="90"/>
    <x v="91"/>
    <x v="92"/>
    <x v="91"/>
    <x v="91"/>
    <x v="92"/>
  </r>
  <r>
    <x v="93"/>
    <s v="SOUTH "/>
    <s v="6 Lyons Range   Kolkata WEST Bengal India 700001"/>
    <x v="92"/>
    <x v="91"/>
    <x v="92"/>
    <x v="93"/>
    <x v="70"/>
    <x v="92"/>
    <x v="93"/>
  </r>
  <r>
    <x v="94"/>
    <s v="EAST"/>
    <s v="3F021 Ridgewood Estate Dlf City Phase Iv   Gurgaon Haryana India 122009"/>
    <x v="93"/>
    <x v="92"/>
    <x v="93"/>
    <x v="94"/>
    <x v="92"/>
    <x v="93"/>
    <x v="94"/>
  </r>
  <r>
    <x v="95"/>
    <s v="WEST"/>
    <s v="Hotel Yubraj, Charu Arcade, Stall No.- 10 Ground Floor, B S Road   Cooch Behar WEST Bengal India 736101"/>
    <x v="94"/>
    <x v="93"/>
    <x v="94"/>
    <x v="95"/>
    <x v="93"/>
    <x v="94"/>
    <x v="30"/>
  </r>
  <r>
    <x v="96"/>
    <s v="NORTH"/>
    <s v="H.No. 497/48, New Basti, Babuganj     Lucknow Uttar Pradesh India 226020"/>
    <x v="95"/>
    <x v="94"/>
    <x v="95"/>
    <x v="96"/>
    <x v="94"/>
    <x v="95"/>
    <x v="95"/>
  </r>
  <r>
    <x v="97"/>
    <s v="WEST"/>
    <s v="399 Hig Housing Board Colony   Palwal Haryana India 121102"/>
    <x v="96"/>
    <x v="95"/>
    <x v="96"/>
    <x v="97"/>
    <x v="95"/>
    <x v="96"/>
    <x v="96"/>
  </r>
  <r>
    <x v="98"/>
    <s v="EAST"/>
    <s v="D-6/4 F/F Dda Flats Sarai Khalil   Delhi Delhi India 110006"/>
    <x v="97"/>
    <x v="53"/>
    <x v="97"/>
    <x v="98"/>
    <x v="96"/>
    <x v="97"/>
    <x v="97"/>
  </r>
  <r>
    <x v="99"/>
    <s v="WEST"/>
    <s v="Off 124, Pl 8, Annapurna Bld, First Floor, Sector -18, Sanpada, Turba, Navi Mumbai   Mumbai Maharashtra India 400705"/>
    <x v="98"/>
    <x v="96"/>
    <x v="98"/>
    <x v="99"/>
    <x v="97"/>
    <x v="98"/>
    <x v="98"/>
  </r>
  <r>
    <x v="100"/>
    <s v="NORTH"/>
    <s v="C/O Premrajji Jain, Paras Complex Amdi Mand, Station Road   Durg Chhattisgarh India 491001"/>
    <x v="93"/>
    <x v="32"/>
    <x v="99"/>
    <x v="100"/>
    <x v="98"/>
    <x v="99"/>
    <x v="51"/>
  </r>
  <r>
    <x v="101"/>
    <s v="EAST"/>
    <s v="New No 13/1 , Old No 9/14A , Esadian Street Jalladianpet Road, Pallikaranai   Chennai Tamil Nadu India 600100"/>
    <x v="99"/>
    <x v="97"/>
    <x v="100"/>
    <x v="101"/>
    <x v="99"/>
    <x v="100"/>
    <x v="99"/>
  </r>
  <r>
    <x v="102"/>
    <s v="NORTH"/>
    <s v="B-85, Bais Godam Industrial Area     Jaipur Rajasthan India 302006"/>
    <x v="100"/>
    <x v="98"/>
    <x v="101"/>
    <x v="102"/>
    <x v="100"/>
    <x v="101"/>
    <x v="100"/>
  </r>
  <r>
    <x v="103"/>
    <s v="SOUTH"/>
    <s v="240, Firoz Gandhi Colony     Gurgaon Haryana India 122001"/>
    <x v="101"/>
    <x v="99"/>
    <x v="102"/>
    <x v="103"/>
    <x v="101"/>
    <x v="102"/>
    <x v="101"/>
  </r>
  <r>
    <x v="104"/>
    <s v="NORTH"/>
    <s v="H.No:1-120/M/T/102, Teja Block, My Home Navadweepa Hitech City Road, Madhapur,   Hyderabad Telangana India 500081"/>
    <x v="102"/>
    <x v="100"/>
    <x v="103"/>
    <x v="104"/>
    <x v="102"/>
    <x v="103"/>
    <x v="102"/>
  </r>
  <r>
    <x v="105"/>
    <s v="EAST"/>
    <s v="Near Bk. No. 1061, Ayodhya Nagar, Opp: Pharmacy College Hotel, O.T. Section.   Ulhasnagar Maharashtra India 421003"/>
    <x v="103"/>
    <x v="101"/>
    <x v="104"/>
    <x v="105"/>
    <x v="103"/>
    <x v="104"/>
    <x v="103"/>
  </r>
  <r>
    <x v="106"/>
    <s v="EAST"/>
    <s v="S-131, 3Rd Floor Greater Kailash 1   New Delhi Delhi India 110048"/>
    <x v="104"/>
    <x v="102"/>
    <x v="105"/>
    <x v="106"/>
    <x v="104"/>
    <x v="105"/>
    <x v="104"/>
  </r>
  <r>
    <x v="107"/>
    <s v="EAST"/>
    <s v="44, Retiwala Compound, S.V. Road, Santacruz(WEST)   Mumbai Maharashtra India 400052"/>
    <x v="65"/>
    <x v="103"/>
    <x v="106"/>
    <x v="107"/>
    <x v="105"/>
    <x v="106"/>
    <x v="105"/>
  </r>
  <r>
    <x v="108"/>
    <s v="NORTH"/>
    <s v="A/14, Vishnukrupa Society, Opp. Seven Seas Mall, Nr. Hotel Nidra, Fatehgunj,   Vadodara Gujarat India 390002"/>
    <x v="105"/>
    <x v="104"/>
    <x v="107"/>
    <x v="108"/>
    <x v="106"/>
    <x v="107"/>
    <x v="106"/>
  </r>
  <r>
    <x v="109"/>
    <s v="SOUTH "/>
    <s v="Flat No-591 Akshardham Apptt Dda Pkt-3 Sec-19 Dwarka   New Delhi Delhi India 110075"/>
    <x v="106"/>
    <x v="105"/>
    <x v="108"/>
    <x v="109"/>
    <x v="107"/>
    <x v="108"/>
    <x v="107"/>
  </r>
  <r>
    <x v="110"/>
    <s v="EAST"/>
    <s v="No.44, 1St Cross, Sai Nagar 1St Phase Ambabhavani Temple Road, Chikkabettahalli, Vidyaranyapura   Bengaluru Karnataka India 560097"/>
    <x v="107"/>
    <x v="106"/>
    <x v="109"/>
    <x v="110"/>
    <x v="108"/>
    <x v="109"/>
    <x v="108"/>
  </r>
  <r>
    <x v="111"/>
    <s v="NORTH "/>
    <s v="Room No.1, Basement Floor, 177, Bombay Life Bldg., 45-47, Veer Nariman Road, Fort   Mumbai Maharashtra India 400023"/>
    <x v="108"/>
    <x v="107"/>
    <x v="110"/>
    <x v="111"/>
    <x v="109"/>
    <x v="110"/>
    <x v="109"/>
  </r>
  <r>
    <x v="112"/>
    <s v="WEST"/>
    <s v="6, Sivagamipuram 1St Cross Street Thiruvamniyur   Chennai Tamil Nadu India 600041"/>
    <x v="109"/>
    <x v="108"/>
    <x v="111"/>
    <x v="112"/>
    <x v="110"/>
    <x v="111"/>
    <x v="110"/>
  </r>
  <r>
    <x v="113"/>
    <s v="NORTH"/>
    <s v="No:30, Saint Annes Convert Street Ponmeni   Madurai Tamil Nadu India 625010"/>
    <x v="110"/>
    <x v="109"/>
    <x v="101"/>
    <x v="113"/>
    <x v="111"/>
    <x v="112"/>
    <x v="111"/>
  </r>
  <r>
    <x v="114"/>
    <s v="EAST"/>
    <s v="N 9/40 G.P. Sant Gopal Nagar Patia Bazardihan   Varanasi Uttar Pradesh India 221009"/>
    <x v="111"/>
    <x v="110"/>
    <x v="112"/>
    <x v="114"/>
    <x v="112"/>
    <x v="113"/>
    <x v="112"/>
  </r>
  <r>
    <x v="115"/>
    <s v="EAST"/>
    <s v="G-56-D Raj Nagar, Palam Colony Dda Park   New Delhi Delhi India 110077"/>
    <x v="112"/>
    <x v="111"/>
    <x v="113"/>
    <x v="115"/>
    <x v="113"/>
    <x v="114"/>
    <x v="113"/>
  </r>
  <r>
    <x v="116"/>
    <s v="WEST"/>
    <s v="Dr. Richard Howell (General Secretary), S/F Rz-122, Kh. No. 29/105, Vaishali Colony, Palam   New Delhi Delhi India 110045"/>
    <x v="113"/>
    <x v="112"/>
    <x v="114"/>
    <x v="116"/>
    <x v="114"/>
    <x v="115"/>
    <x v="114"/>
  </r>
  <r>
    <x v="117"/>
    <s v="SOUTH "/>
    <s v="No.95, 1St Floor, 3Rd Cross, M.E.S Colony, Konena Agrahara, H.A.L Post,   Bangalore Karnataka India 560017"/>
    <x v="114"/>
    <x v="113"/>
    <x v="115"/>
    <x v="117"/>
    <x v="115"/>
    <x v="116"/>
    <x v="115"/>
  </r>
  <r>
    <x v="118"/>
    <s v="NORTH"/>
    <s v="F 106 Perfect Plaza First Floor Beema Kunj Kolar Road Bhopal   Bhopal Madhya Pradesh India 462001"/>
    <x v="115"/>
    <x v="114"/>
    <x v="116"/>
    <x v="118"/>
    <x v="116"/>
    <x v="117"/>
    <x v="116"/>
  </r>
  <r>
    <x v="119"/>
    <s v="WEST"/>
    <s v="C Block, Shreenath Appartment, Behind Vyasvadi,  Nava Vadaj,   Ahmedabad Gujarat India 380013"/>
    <x v="116"/>
    <x v="115"/>
    <x v="117"/>
    <x v="119"/>
    <x v="117"/>
    <x v="118"/>
    <x v="117"/>
  </r>
  <r>
    <x v="120"/>
    <s v="SOUTH "/>
    <s v="S-12/30, 2Nd Floor, Haware Centurion Commercial Complex, Plot No- 88 - 91, Sector-19A, Nerul   Navi Mumbai Maharashtra India 400706"/>
    <x v="106"/>
    <x v="116"/>
    <x v="118"/>
    <x v="120"/>
    <x v="118"/>
    <x v="119"/>
    <x v="118"/>
  </r>
  <r>
    <x v="121"/>
    <s v="EAST"/>
    <s v="Plot No.11,Flat No.F2, 1St Floor Ragamalika Apt, Sahana Flts,Kannadapalayam, Vasantham Ngr,Tambaram   Chennai Tamil Nadu India 600045"/>
    <x v="117"/>
    <x v="117"/>
    <x v="119"/>
    <x v="121"/>
    <x v="119"/>
    <x v="120"/>
    <x v="119"/>
  </r>
  <r>
    <x v="122"/>
    <s v="WEST"/>
    <s v="B-30 Sector-63   Noida Uttar Pradesh India 201305"/>
    <x v="118"/>
    <x v="118"/>
    <x v="120"/>
    <x v="122"/>
    <x v="120"/>
    <x v="121"/>
    <x v="120"/>
  </r>
  <r>
    <x v="123"/>
    <s v="NORTH"/>
    <s v="R-2/17 Rajnagar   Ghaziabad Uttar Pradesh India 201002"/>
    <x v="119"/>
    <x v="119"/>
    <x v="69"/>
    <x v="123"/>
    <x v="121"/>
    <x v="122"/>
    <x v="121"/>
  </r>
  <r>
    <x v="124"/>
    <s v="WEST"/>
    <s v="Door No.173/Da3, Sirumugai Road Mettupalayam   Coimbatore Tamil Nadu India 641301"/>
    <x v="120"/>
    <x v="120"/>
    <x v="121"/>
    <x v="124"/>
    <x v="122"/>
    <x v="123"/>
    <x v="122"/>
  </r>
  <r>
    <x v="125"/>
    <s v="EAST"/>
    <s v="Flat No- 102, 7-1-396/2-8, Sai Keerti Towers B K Guda,S R Nagar   Hyderabad Telangana India 500038"/>
    <x v="121"/>
    <x v="121"/>
    <x v="122"/>
    <x v="96"/>
    <x v="123"/>
    <x v="124"/>
    <x v="123"/>
  </r>
  <r>
    <x v="126"/>
    <s v="WEST"/>
    <s v="102, Kachnar City, Phase Ii Vijay Nagar   Jabalpur Madhya Pradesh India 482002"/>
    <x v="122"/>
    <x v="122"/>
    <x v="123"/>
    <x v="125"/>
    <x v="124"/>
    <x v="125"/>
    <x v="124"/>
  </r>
  <r>
    <x v="127"/>
    <s v="NORTH"/>
    <s v="6-1-72, A-503, Shree Mahalakshmi Meadows Lakdikapul   Hyderabad Telangana India 500004"/>
    <x v="123"/>
    <x v="123"/>
    <x v="124"/>
    <x v="126"/>
    <x v="125"/>
    <x v="126"/>
    <x v="125"/>
  </r>
  <r>
    <x v="128"/>
    <s v="EAST"/>
    <s v="18 &amp; 19 Gupta Ground   Hoshangabad Madhya Pradesh India 461001"/>
    <x v="124"/>
    <x v="124"/>
    <x v="125"/>
    <x v="127"/>
    <x v="126"/>
    <x v="127"/>
    <x v="126"/>
  </r>
  <r>
    <x v="129"/>
    <s v="NORTH"/>
    <s v="107-1, WEST Periasamy Road R S Puram   Coimbatore Tamil Nadu India 641002"/>
    <x v="125"/>
    <x v="125"/>
    <x v="126"/>
    <x v="128"/>
    <x v="127"/>
    <x v="128"/>
    <x v="127"/>
  </r>
  <r>
    <x v="130"/>
    <s v="SOUTH"/>
    <s v="107-1, WEST Periasamy Road R S Puram   Coimbatore Tamil Nadu India 641002"/>
    <x v="126"/>
    <x v="126"/>
    <x v="127"/>
    <x v="129"/>
    <x v="128"/>
    <x v="129"/>
    <x v="128"/>
  </r>
  <r>
    <x v="131"/>
    <s v="NORTH"/>
    <s v="Purana Nautanwa Nautanwa   Nautanwa Uttar Pradesh India 273164"/>
    <x v="127"/>
    <x v="127"/>
    <x v="128"/>
    <x v="130"/>
    <x v="129"/>
    <x v="130"/>
    <x v="129"/>
  </r>
  <r>
    <x v="132"/>
    <s v="EAST"/>
    <s v="Shop No 138, 2Nd Floor, Fantasia Multiplex And Intertainment Complex, Plot No 47, Sector 30A,   Navi Mumbai Maharashtra India 400705"/>
    <x v="128"/>
    <x v="128"/>
    <x v="129"/>
    <x v="131"/>
    <x v="130"/>
    <x v="131"/>
    <x v="130"/>
  </r>
  <r>
    <x v="133"/>
    <s v="EAST"/>
    <s v="Gk-Ii/198 Ff-I Indrapuram   Ghaziabad Uttar Pradesh India 201010"/>
    <x v="129"/>
    <x v="129"/>
    <x v="130"/>
    <x v="132"/>
    <x v="131"/>
    <x v="132"/>
    <x v="131"/>
  </r>
  <r>
    <x v="134"/>
    <s v="EAST"/>
    <s v="Khasra No. - 03, Near National Trading Chinhat   Lucknow Uttar Pradesh India 227105"/>
    <x v="130"/>
    <x v="130"/>
    <x v="131"/>
    <x v="133"/>
    <x v="132"/>
    <x v="133"/>
    <x v="132"/>
  </r>
  <r>
    <x v="135"/>
    <s v="NORTH"/>
    <s v="10/1, Topsia Road (S)     Kolkata WEST Bengal India 700046"/>
    <x v="131"/>
    <x v="131"/>
    <x v="132"/>
    <x v="134"/>
    <x v="133"/>
    <x v="134"/>
    <x v="133"/>
  </r>
  <r>
    <x v="136"/>
    <s v="SOUTH "/>
    <s v="Sreedeep Tower, A/32, Central Road H.B. Town, P.O. Sodepur   Kolkata WEST Bengal India 700110"/>
    <x v="132"/>
    <x v="132"/>
    <x v="133"/>
    <x v="135"/>
    <x v="134"/>
    <x v="87"/>
    <x v="134"/>
  </r>
  <r>
    <x v="137"/>
    <s v="EAST"/>
    <s v="No.4/711,  Lakshmi Nagar Thoppampatti Post   Coimbatore Tamil Nadu India 641017"/>
    <x v="133"/>
    <x v="133"/>
    <x v="134"/>
    <x v="136"/>
    <x v="135"/>
    <x v="135"/>
    <x v="135"/>
  </r>
  <r>
    <x v="138"/>
    <s v="NORTH "/>
    <s v="2/G,S.C.Mukherjee Street,Hatirkul Po-Konnagar,District-Hooghly   Hooghly WEST Bengal India 712235"/>
    <x v="134"/>
    <x v="134"/>
    <x v="135"/>
    <x v="137"/>
    <x v="136"/>
    <x v="136"/>
    <x v="136"/>
  </r>
  <r>
    <x v="139"/>
    <s v="WEST"/>
    <s v="150 Sheesh Mahal   Meerut Uttar Pradesh India 250001"/>
    <x v="135"/>
    <x v="135"/>
    <x v="136"/>
    <x v="138"/>
    <x v="137"/>
    <x v="137"/>
    <x v="137"/>
  </r>
  <r>
    <x v="140"/>
    <s v="NORTH"/>
    <s v="Dhan Laxmi Complex,  2Nd Floor, Dr Mansoor Hasan Lane, 15Th Ashok Marg, Hazratganj   Lucknow Uttar Pradesh India 226001"/>
    <x v="136"/>
    <x v="136"/>
    <x v="137"/>
    <x v="139"/>
    <x v="138"/>
    <x v="138"/>
    <x v="138"/>
  </r>
  <r>
    <x v="141"/>
    <s v="EAST"/>
    <s v="10-1-611/51, WEST Maradpally   Secunderabad Telangana India 500003"/>
    <x v="137"/>
    <x v="137"/>
    <x v="138"/>
    <x v="140"/>
    <x v="139"/>
    <x v="139"/>
    <x v="139"/>
  </r>
  <r>
    <x v="142"/>
    <s v="EAST"/>
    <s v="Sco-59, Top Floor Sector 32C   Chandigarh Chandigarh India 160032"/>
    <x v="138"/>
    <x v="138"/>
    <x v="139"/>
    <x v="141"/>
    <x v="140"/>
    <x v="140"/>
    <x v="140"/>
  </r>
  <r>
    <x v="143"/>
    <s v="WEST"/>
    <s v="Vpo Bohar Rohtak   Rohtak Haryana India 124001"/>
    <x v="139"/>
    <x v="139"/>
    <x v="140"/>
    <x v="142"/>
    <x v="141"/>
    <x v="141"/>
    <x v="141"/>
  </r>
  <r>
    <x v="144"/>
    <s v="SOUTH "/>
    <s v="Door No 8 Perumal Koil Street Kundrathur   Chennai Tamil Nadu India 600069"/>
    <x v="140"/>
    <x v="140"/>
    <x v="141"/>
    <x v="143"/>
    <x v="142"/>
    <x v="142"/>
    <x v="142"/>
  </r>
  <r>
    <x v="145"/>
    <s v="NORTH"/>
    <s v="Palm #105, Sjr Park Vista Apts., Off Sarjapur Main Road, Haralur Road, Ambalipura   Bangalore Karnataka India 560102"/>
    <x v="141"/>
    <x v="141"/>
    <x v="142"/>
    <x v="144"/>
    <x v="143"/>
    <x v="143"/>
    <x v="143"/>
  </r>
  <r>
    <x v="146"/>
    <s v="WEST"/>
    <s v="18-7-423/A/641/B, Aman Nagar, Talabkatta,Charminar,   Hyderabad Telangana India 500023"/>
    <x v="142"/>
    <x v="32"/>
    <x v="143"/>
    <x v="145"/>
    <x v="144"/>
    <x v="144"/>
    <x v="144"/>
  </r>
  <r>
    <x v="147"/>
    <s v="SOUTH "/>
    <s v="Dr. No. 22C-10-46, Badeti Street, Power Pet,   Eluru Andhra Pradesh India 534002"/>
    <x v="143"/>
    <x v="142"/>
    <x v="144"/>
    <x v="146"/>
    <x v="145"/>
    <x v="145"/>
    <x v="145"/>
  </r>
  <r>
    <x v="148"/>
    <s v="EAST"/>
    <s v="6, Rajdhani Appartments, Opp. Shri Hinglajmata Mandir Road,  India Colony   Ahmedabad Gujarat India 380024"/>
    <x v="144"/>
    <x v="143"/>
    <x v="145"/>
    <x v="147"/>
    <x v="146"/>
    <x v="146"/>
    <x v="14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s v="C/O Nmdc Iron &amp; Steel Plant     Nagarnar Chhattisgarh India 494001"/>
    <n v="7041"/>
    <n v="7228"/>
    <n v="4666"/>
    <n v="6565"/>
    <n v="5236"/>
    <n v="5953"/>
    <n v="6591"/>
    <x v="0"/>
    <x v="0"/>
  </r>
  <r>
    <x v="1"/>
    <x v="1"/>
    <s v="Panvel Municipal Council Taluka Panvel   Panvel Maharashtra India 410206"/>
    <n v="6216"/>
    <n v="4350"/>
    <n v="5232"/>
    <n v="7800"/>
    <n v="4489"/>
    <n v="6320"/>
    <n v="5789"/>
    <x v="1"/>
    <x v="0"/>
  </r>
  <r>
    <x v="2"/>
    <x v="2"/>
    <s v="Plot No. N-3/135, Irc Village, Nayapalli     Bhubaneswar Orissa India 751015"/>
    <n v="6961"/>
    <n v="5886"/>
    <n v="5059"/>
    <n v="6767"/>
    <n v="6477"/>
    <n v="7024"/>
    <n v="4631"/>
    <x v="2"/>
    <x v="0"/>
  </r>
  <r>
    <x v="3"/>
    <x v="3"/>
    <s v="Ispat Bhawan Bhilai, Sector 1   Bhilai Chhattisgarh India 490001"/>
    <n v="4330"/>
    <n v="6700"/>
    <n v="4377"/>
    <n v="7695"/>
    <n v="7803"/>
    <n v="5729"/>
    <n v="4089"/>
    <x v="3"/>
    <x v="0"/>
  </r>
  <r>
    <x v="4"/>
    <x v="4"/>
    <s v="C-7, Urja Bhawan Sector-6   Panchkula Haryana India 134109"/>
    <n v="4072"/>
    <n v="6695"/>
    <n v="7431"/>
    <n v="4549"/>
    <n v="6864"/>
    <n v="5000"/>
    <n v="5274"/>
    <x v="4"/>
    <x v="1"/>
  </r>
  <r>
    <x v="5"/>
    <x v="0"/>
    <s v="Sona Khan Bhawan Ring Road No 1, Village Purena   Raipur Chhattisgarh India 492001"/>
    <n v="5736"/>
    <n v="4720"/>
    <n v="4600"/>
    <n v="7764"/>
    <n v="5724"/>
    <n v="6585"/>
    <n v="5960"/>
    <x v="5"/>
    <x v="0"/>
  </r>
  <r>
    <x v="6"/>
    <x v="2"/>
    <s v="Bidyut Bhavan, NORTH Banamalipur Agartala.Pin - 799001   Agartala Tripura India 799001"/>
    <n v="6875"/>
    <n v="4739"/>
    <n v="7237"/>
    <n v="6837"/>
    <n v="7660"/>
    <n v="6929"/>
    <n v="7675"/>
    <x v="6"/>
    <x v="0"/>
  </r>
  <r>
    <x v="7"/>
    <x v="2"/>
    <s v="Fl. No. 109, S. No. 207/2/1, Ramnagari,  Shastri Chowk, Alandi Rd, Bhosari,    Pune Maharashtra India 411039"/>
    <n v="5462"/>
    <n v="7741"/>
    <n v="5745"/>
    <n v="5822"/>
    <n v="4835"/>
    <n v="6242"/>
    <n v="5990"/>
    <x v="7"/>
    <x v="0"/>
  </r>
  <r>
    <x v="8"/>
    <x v="4"/>
    <s v="No.163, 3Rd Floor, 17Th Main,  48Th Cross, 3Rd Block, Rajajinagar,   Bangalore Karnataka India 560010"/>
    <n v="5672"/>
    <n v="6372"/>
    <n v="4571"/>
    <n v="5998"/>
    <n v="4511"/>
    <n v="4520"/>
    <n v="6263"/>
    <x v="8"/>
    <x v="1"/>
  </r>
  <r>
    <x v="9"/>
    <x v="1"/>
    <s v="228/9A, Saket Nagar     Bhopal Madhya Pradesh India 462000"/>
    <n v="5792"/>
    <n v="4503"/>
    <n v="6982"/>
    <n v="7133"/>
    <n v="7969"/>
    <n v="4675"/>
    <n v="4056"/>
    <x v="9"/>
    <x v="0"/>
  </r>
  <r>
    <x v="10"/>
    <x v="0"/>
    <s v="27-9-27/1, Digumarthi Vari St, Beside Indira Convent,   Kakinada Andhra Pradesh India 533001"/>
    <n v="5467"/>
    <n v="5741"/>
    <n v="7259"/>
    <n v="5475"/>
    <n v="7027"/>
    <n v="7814"/>
    <n v="4939"/>
    <x v="10"/>
    <x v="0"/>
  </r>
  <r>
    <x v="11"/>
    <x v="4"/>
    <s v="Old Post Office  Benisagar   Panna Madhya Pradesh India 488001"/>
    <n v="5329"/>
    <n v="5400"/>
    <n v="4607"/>
    <n v="5155"/>
    <n v="7584"/>
    <n v="6468"/>
    <n v="4295"/>
    <x v="11"/>
    <x v="1"/>
  </r>
  <r>
    <x v="12"/>
    <x v="1"/>
    <s v="D-272, Vibhuti Khand Gomti Nagar   Lucknow Uttar Pradesh India 226010"/>
    <n v="7974"/>
    <n v="6037"/>
    <n v="4483"/>
    <n v="4799"/>
    <n v="7228"/>
    <n v="5288"/>
    <n v="5717"/>
    <x v="12"/>
    <x v="0"/>
  </r>
  <r>
    <x v="13"/>
    <x v="2"/>
    <s v=" H. No 1003,  Sector 7 Extention   Gurgaon Haryana India 122001"/>
    <n v="4580"/>
    <n v="7011"/>
    <n v="6299"/>
    <n v="7879"/>
    <n v="4815"/>
    <n v="5059"/>
    <n v="5975"/>
    <x v="13"/>
    <x v="0"/>
  </r>
  <r>
    <x v="14"/>
    <x v="4"/>
    <s v="210, Aamarpali Appartments 56 I P Extn Patpar Ganj   Delhi Delhi India 110092"/>
    <n v="5169"/>
    <n v="7232"/>
    <n v="5278"/>
    <n v="7310"/>
    <n v="5275"/>
    <n v="7337"/>
    <n v="7876"/>
    <x v="14"/>
    <x v="0"/>
  </r>
  <r>
    <x v="15"/>
    <x v="0"/>
    <s v="H1/49A, Blk H-1, Kh No. 109/20,  Gali No. 25, Back Side Rajapuri, Uttam Nagar   New Delhi Delhi India 110059"/>
    <n v="5968"/>
    <n v="5917"/>
    <n v="5870"/>
    <n v="7588"/>
    <n v="5204"/>
    <n v="7931"/>
    <n v="4783"/>
    <x v="15"/>
    <x v="0"/>
  </r>
  <r>
    <x v="16"/>
    <x v="4"/>
    <s v="104, Shilay Industrial Estate, 1St Floor, 8 Udyog  Off. S. V. Road, Goregaon WEST   Mumbai Maharashtra India 400062"/>
    <n v="6168"/>
    <n v="6463"/>
    <n v="7088"/>
    <n v="6177"/>
    <n v="6510"/>
    <n v="4274"/>
    <n v="4070"/>
    <x v="16"/>
    <x v="0"/>
  </r>
  <r>
    <x v="17"/>
    <x v="2"/>
    <s v="Ground Floor ,Opp Guru Nanak Dev Multi Specialist Hospital, Near Goindwal   Tarntaran Punjab India 143401"/>
    <n v="6999"/>
    <n v="6795"/>
    <n v="6695"/>
    <n v="7389"/>
    <n v="5093"/>
    <n v="7089"/>
    <n v="6732"/>
    <x v="17"/>
    <x v="0"/>
  </r>
  <r>
    <x v="18"/>
    <x v="4"/>
    <s v="E-2/68 Arera Colony   Bhopal Madhya Pradesh India 462016"/>
    <n v="7321"/>
    <n v="7263"/>
    <n v="6929"/>
    <n v="6809"/>
    <n v="5540"/>
    <n v="5572"/>
    <n v="7437"/>
    <x v="18"/>
    <x v="0"/>
  </r>
  <r>
    <x v="19"/>
    <x v="0"/>
    <s v="45 Mahabali Bhawan Opp Rajput Hostel Station Road   Jaipur Rajasthan India 302006"/>
    <n v="5678"/>
    <n v="6719"/>
    <n v="7260"/>
    <n v="7631"/>
    <n v="5915"/>
    <n v="6359"/>
    <n v="5311"/>
    <x v="19"/>
    <x v="0"/>
  </r>
  <r>
    <x v="20"/>
    <x v="2"/>
    <s v="H-202 Dev Residency Opp. Nirman Home New S.G. Road Gota   Ahmedabad Gujarat India 382481"/>
    <n v="4326"/>
    <n v="6758"/>
    <n v="6826"/>
    <n v="7422"/>
    <n v="5083"/>
    <n v="6812"/>
    <n v="7547"/>
    <x v="20"/>
    <x v="0"/>
  </r>
  <r>
    <x v="21"/>
    <x v="0"/>
    <s v="Katghar, Gulab Bari Behind Krishna Colony   Moradabad Uttar Pradesh India 244001"/>
    <n v="4782"/>
    <n v="4592"/>
    <n v="6476"/>
    <n v="4566"/>
    <n v="5449"/>
    <n v="4057"/>
    <n v="4185"/>
    <x v="21"/>
    <x v="1"/>
  </r>
  <r>
    <x v="22"/>
    <x v="5"/>
    <s v="Lagarpura Mairwa   Siwan Bihar India 841239"/>
    <n v="4855"/>
    <n v="6855"/>
    <n v="7544"/>
    <n v="6808"/>
    <n v="6646"/>
    <n v="4898"/>
    <n v="6352"/>
    <x v="22"/>
    <x v="0"/>
  </r>
  <r>
    <x v="23"/>
    <x v="0"/>
    <s v="69, Khurdabad Colony Faizabad   Faizabad Uttar Pradesh India 224001"/>
    <n v="5571"/>
    <n v="7282"/>
    <n v="7488"/>
    <n v="6434"/>
    <n v="7450"/>
    <n v="4910"/>
    <n v="6830"/>
    <x v="23"/>
    <x v="0"/>
  </r>
  <r>
    <x v="24"/>
    <x v="2"/>
    <s v="Ground Floor, 45/15, Mosque Street, Vadapalani   Chennai Tamil Nadu India 600026"/>
    <n v="5557"/>
    <n v="4006"/>
    <n v="5646"/>
    <n v="6120"/>
    <n v="6149"/>
    <n v="5749"/>
    <n v="4518"/>
    <x v="24"/>
    <x v="1"/>
  </r>
  <r>
    <x v="25"/>
    <x v="2"/>
    <s v="H.No.456 Aadharshila EAST Bloack Barkheda Pathani   Bhopal Madhya Pradesh India 462010"/>
    <n v="5814"/>
    <n v="6443"/>
    <n v="5222"/>
    <n v="6688"/>
    <n v="4863"/>
    <n v="6072"/>
    <n v="6097"/>
    <x v="25"/>
    <x v="0"/>
  </r>
  <r>
    <x v="26"/>
    <x v="2"/>
    <s v="H.No.5-11, Angalakuduru Village Angalakuduru Post, Tenali Mandal   Tenali Andhra Pradesh India 522211"/>
    <n v="7093"/>
    <n v="4712"/>
    <n v="5998"/>
    <n v="5251"/>
    <n v="6977"/>
    <n v="4164"/>
    <n v="5734"/>
    <x v="26"/>
    <x v="1"/>
  </r>
  <r>
    <x v="27"/>
    <x v="0"/>
    <s v="D. No. 23-926-1/2, Reddy Nagar Vinukonda   Guntur Andhra Pradesh India 522647"/>
    <n v="6948"/>
    <n v="7205"/>
    <n v="7663"/>
    <n v="5252"/>
    <n v="6281"/>
    <n v="5264"/>
    <n v="6281"/>
    <x v="27"/>
    <x v="0"/>
  </r>
  <r>
    <x v="28"/>
    <x v="1"/>
    <s v="Ground Floor, D-200 Saket,   New Delhi Delhi India 110017"/>
    <n v="4335"/>
    <n v="7189"/>
    <n v="4824"/>
    <n v="6996"/>
    <n v="7146"/>
    <n v="6039"/>
    <n v="7811"/>
    <x v="28"/>
    <x v="0"/>
  </r>
  <r>
    <x v="29"/>
    <x v="2"/>
    <s v="41-E, Ashoka Avenue, Sainik Farms   New Delhi Delhi India 110062"/>
    <n v="7715"/>
    <n v="6337"/>
    <n v="6061"/>
    <n v="7660"/>
    <n v="7619"/>
    <n v="4785"/>
    <n v="4152"/>
    <x v="29"/>
    <x v="0"/>
  </r>
  <r>
    <x v="30"/>
    <x v="3"/>
    <s v="616 Ild Trade Centre Sector-47, Sohna Road   Gurgaon Haryana India 122018"/>
    <n v="6907"/>
    <n v="4779"/>
    <n v="7680"/>
    <n v="7799"/>
    <n v="4069"/>
    <n v="4974"/>
    <n v="5600"/>
    <x v="30"/>
    <x v="0"/>
  </r>
  <r>
    <x v="31"/>
    <x v="4"/>
    <s v="59-A/19, Plot No.44, F/F, Gali No.- 3, Guru Nanakpura,Laxmi Nagar   Delhi Delhi India 110092"/>
    <n v="7453"/>
    <n v="5577"/>
    <n v="4813"/>
    <n v="6199"/>
    <n v="4069"/>
    <n v="5064"/>
    <n v="7832"/>
    <x v="31"/>
    <x v="0"/>
  </r>
  <r>
    <x v="32"/>
    <x v="0"/>
    <s v="57/4 Rehman Building Kh No. WEST Rohtash Nagar, Near Bus Stand   Delhi Delhi India 110032"/>
    <n v="5252"/>
    <n v="4904"/>
    <n v="6887"/>
    <n v="7621"/>
    <n v="6106"/>
    <n v="5155"/>
    <n v="7618"/>
    <x v="32"/>
    <x v="0"/>
  </r>
  <r>
    <x v="33"/>
    <x v="2"/>
    <s v="91, Ashoka Place Exhibition Road   Patna Bihar India 800001"/>
    <n v="6648"/>
    <n v="5607"/>
    <n v="4626"/>
    <n v="5824"/>
    <n v="6578"/>
    <n v="7931"/>
    <n v="5267"/>
    <x v="33"/>
    <x v="0"/>
  </r>
  <r>
    <x v="34"/>
    <x v="2"/>
    <s v="Shop No 2852/15/1 Bh Hotel Patel Chappi Pirojpura Road,Chhapi,Vadgam   Chhapi Gujarat India 385210"/>
    <n v="5746"/>
    <n v="5225"/>
    <n v="7856"/>
    <n v="5487"/>
    <n v="7103"/>
    <n v="4065"/>
    <n v="5634"/>
    <x v="34"/>
    <x v="0"/>
  </r>
  <r>
    <x v="35"/>
    <x v="4"/>
    <s v="C-4,Kachnar Shikhar Vineet Talkies   Jabalpur Madhya Pradesh India 482002"/>
    <n v="6600"/>
    <n v="7911"/>
    <n v="5673"/>
    <n v="5214"/>
    <n v="4405"/>
    <n v="5066"/>
    <n v="7974"/>
    <x v="35"/>
    <x v="0"/>
  </r>
  <r>
    <x v="36"/>
    <x v="1"/>
    <s v="Near Old Krishi Upaj Mandi Gauri Shankar Rice Mill Complex, Raipur Road   Dhamtari Chhattisgarh India 493773"/>
    <n v="7077"/>
    <n v="4252"/>
    <n v="6430"/>
    <n v="7386"/>
    <n v="4355"/>
    <n v="6109"/>
    <n v="5900"/>
    <x v="36"/>
    <x v="0"/>
  </r>
  <r>
    <x v="37"/>
    <x v="0"/>
    <s v="Old No 5 New No 17 Sivanandam Colony Korattur,   Chennai Tamil Nadu India 600080"/>
    <n v="6600"/>
    <n v="5107"/>
    <n v="7613"/>
    <n v="4007"/>
    <n v="5902"/>
    <n v="6690"/>
    <n v="7985"/>
    <x v="37"/>
    <x v="0"/>
  </r>
  <r>
    <x v="38"/>
    <x v="4"/>
    <s v="Door.No.151/11, Nehru Nagar, Kollapatti, Animoor Post, Tiruchengode - 637211   Tiruchengode Tamil Nadu India 637211"/>
    <n v="4744"/>
    <n v="4288"/>
    <n v="7418"/>
    <n v="6368"/>
    <n v="6306"/>
    <n v="7243"/>
    <n v="5093"/>
    <x v="38"/>
    <x v="0"/>
  </r>
  <r>
    <x v="39"/>
    <x v="1"/>
    <s v="17, Narmad Nagar, Varachha Main Road   Surat Gujarat India 395006"/>
    <n v="7121"/>
    <n v="4208"/>
    <n v="7852"/>
    <n v="7184"/>
    <n v="7974"/>
    <n v="5026"/>
    <n v="5099"/>
    <x v="39"/>
    <x v="0"/>
  </r>
  <r>
    <x v="40"/>
    <x v="2"/>
    <s v="Gf/52, Kishan Dayal Market, Nr Vijay Mill Petrol Pump, Naroda Road,   Ahmedabad Gujarat India 380025"/>
    <n v="7066"/>
    <n v="7513"/>
    <n v="6737"/>
    <n v="5136"/>
    <n v="7929"/>
    <n v="5970"/>
    <n v="5356"/>
    <x v="40"/>
    <x v="0"/>
  </r>
  <r>
    <x v="41"/>
    <x v="4"/>
    <s v="Flat No 202, 7-1-80, Anand Nilayam Ameerpet   Hyderabad Telangana India 500016"/>
    <n v="7271"/>
    <n v="5024"/>
    <n v="6396"/>
    <n v="4516"/>
    <n v="4374"/>
    <n v="6441"/>
    <n v="6017"/>
    <x v="41"/>
    <x v="0"/>
  </r>
  <r>
    <x v="42"/>
    <x v="0"/>
    <s v="552,14Th Main,22Nd Cross, 3Rd Sector,Hsr Layout   Bangalore Karnataka India 560102"/>
    <n v="4361"/>
    <n v="7787"/>
    <n v="5626"/>
    <n v="4005"/>
    <n v="6806"/>
    <n v="7829"/>
    <n v="5280"/>
    <x v="42"/>
    <x v="0"/>
  </r>
  <r>
    <x v="43"/>
    <x v="4"/>
    <s v="29, Shibtolla Street     Kolkata WEST Bengal India 700007"/>
    <n v="5028"/>
    <n v="4065"/>
    <n v="4744"/>
    <n v="6030"/>
    <n v="6519"/>
    <n v="4750"/>
    <n v="6916"/>
    <x v="43"/>
    <x v="1"/>
  </r>
  <r>
    <x v="44"/>
    <x v="2"/>
    <s v="B-62/7, Naraina Industrial Area Phase Ii   New Delhi Delhi India 110028"/>
    <n v="7303"/>
    <n v="5616"/>
    <n v="4683"/>
    <n v="7829"/>
    <n v="5437"/>
    <n v="7029"/>
    <n v="5847"/>
    <x v="44"/>
    <x v="0"/>
  </r>
  <r>
    <x v="45"/>
    <x v="4"/>
    <s v="No. 1, Gandhi Road, Gill Nagar Extn Choolaimedu   Chennai Tamil Nadu India 600094"/>
    <n v="7618"/>
    <n v="4828"/>
    <n v="4665"/>
    <n v="6423"/>
    <n v="7641"/>
    <n v="6907"/>
    <n v="6286"/>
    <x v="45"/>
    <x v="0"/>
  </r>
  <r>
    <x v="46"/>
    <x v="0"/>
    <s v="House No.-570, Kh. No.- 42/17/2, Landmark Mohalla Peepal Wala, Village Badli   New Delhi Delhi India 110042"/>
    <n v="5606"/>
    <n v="6209"/>
    <n v="4202"/>
    <n v="6080"/>
    <n v="5186"/>
    <n v="5047"/>
    <n v="7067"/>
    <x v="46"/>
    <x v="1"/>
  </r>
  <r>
    <x v="47"/>
    <x v="2"/>
    <s v="R274, 1St Floor, Street 12, R Park Laxmi Nagar   New Delhi Delhi India 110092"/>
    <n v="6500"/>
    <n v="4416"/>
    <n v="7605"/>
    <n v="6682"/>
    <n v="4720"/>
    <n v="5973"/>
    <n v="7917"/>
    <x v="47"/>
    <x v="0"/>
  </r>
  <r>
    <x v="48"/>
    <x v="0"/>
    <s v="Sannidhi Apartment Ground Floor 20 R.N. Tagore Road   Kolkata WEST Bengal India 700056"/>
    <n v="7561"/>
    <n v="5357"/>
    <n v="6773"/>
    <n v="6111"/>
    <n v="6081"/>
    <n v="7925"/>
    <n v="5401"/>
    <x v="48"/>
    <x v="0"/>
  </r>
  <r>
    <x v="49"/>
    <x v="5"/>
    <s v="C-10 Vaishali Nagar     Jaipur Rajasthan India 302012"/>
    <n v="5717"/>
    <n v="7148"/>
    <n v="6229"/>
    <n v="4365"/>
    <n v="4706"/>
    <n v="5841"/>
    <n v="6073"/>
    <x v="49"/>
    <x v="0"/>
  </r>
  <r>
    <x v="50"/>
    <x v="0"/>
    <s v="8-2047-1, Kothai Illam, Second Cross Street Chennai Salai, Cresent Nagar,K. Karuppur   Kumbakonam Tamil Nadu India 612501"/>
    <n v="7197"/>
    <n v="6385"/>
    <n v="5493"/>
    <n v="6674"/>
    <n v="6235"/>
    <n v="6318"/>
    <n v="5302"/>
    <x v="50"/>
    <x v="0"/>
  </r>
  <r>
    <x v="51"/>
    <x v="2"/>
    <s v="Shop F-1, Bapa K Plaza, 1St Floor, B/H Vishal Furniture, 8-A National High Way   Morbi Gujarat India 363641"/>
    <n v="5790"/>
    <n v="4810"/>
    <n v="7450"/>
    <n v="4319"/>
    <n v="4052"/>
    <n v="6440"/>
    <n v="5240"/>
    <x v="51"/>
    <x v="1"/>
  </r>
  <r>
    <x v="52"/>
    <x v="2"/>
    <s v="Flat No A/12, Shaligram-3 Prahladnagar Road, Vejalpur   Ahmedabad Gujarat India 380051"/>
    <n v="5486"/>
    <n v="6967"/>
    <n v="4995"/>
    <n v="7340"/>
    <n v="4492"/>
    <n v="5943"/>
    <n v="4263"/>
    <x v="52"/>
    <x v="1"/>
  </r>
  <r>
    <x v="53"/>
    <x v="2"/>
    <s v="C-12, Amarnagar Co.Op. Hsg. Soc., C/O. Amar Appt. Nr. Rameshwar Mahadev, Meghaninagar   Ahmedabad Gujarat India 380016"/>
    <n v="7989"/>
    <n v="4630"/>
    <n v="4146"/>
    <n v="4853"/>
    <n v="6825"/>
    <n v="4281"/>
    <n v="5711"/>
    <x v="53"/>
    <x v="1"/>
  </r>
  <r>
    <x v="54"/>
    <x v="0"/>
    <s v="Gc, Alsa Glenridge 32, Langford Road   Bangalore Karnataka India 560025"/>
    <n v="5789"/>
    <n v="6161"/>
    <n v="5550"/>
    <n v="6078"/>
    <n v="7795"/>
    <n v="5927"/>
    <n v="7818"/>
    <x v="54"/>
    <x v="0"/>
  </r>
  <r>
    <x v="55"/>
    <x v="1"/>
    <s v="F No.-402, Vidisha Cghs Patpar Ganj   New Delhi Delhi India 110092"/>
    <n v="7634"/>
    <n v="4310"/>
    <n v="6762"/>
    <n v="5591"/>
    <n v="5616"/>
    <n v="6066"/>
    <n v="5687"/>
    <x v="55"/>
    <x v="0"/>
  </r>
  <r>
    <x v="56"/>
    <x v="2"/>
    <s v="D-403 Floor 4Th Mount Classic Ii Yogi,Hills Mulund W   Mumbai Maharashtra India 400080"/>
    <n v="5864"/>
    <n v="5732"/>
    <n v="5247"/>
    <n v="4151"/>
    <n v="4403"/>
    <n v="6490"/>
    <n v="5285"/>
    <x v="56"/>
    <x v="1"/>
  </r>
  <r>
    <x v="57"/>
    <x v="3"/>
    <s v="11B, Omkar House, Himatsingh Park B/H, Sanskardham School, Chharwada Road   Vapi Gujarat India 396191"/>
    <n v="5984"/>
    <n v="5851"/>
    <n v="4650"/>
    <n v="6542"/>
    <n v="5120"/>
    <n v="5531"/>
    <n v="4462"/>
    <x v="57"/>
    <x v="1"/>
  </r>
  <r>
    <x v="58"/>
    <x v="4"/>
    <s v="1,Vidyasagar Sarani Silpara Busket Ball Ground,Behala   Kolkata WEST Bengal India 700008"/>
    <n v="7253"/>
    <n v="5686"/>
    <n v="7452"/>
    <n v="7927"/>
    <n v="4673"/>
    <n v="5864"/>
    <n v="7149"/>
    <x v="58"/>
    <x v="0"/>
  </r>
  <r>
    <x v="59"/>
    <x v="0"/>
    <s v="# 57/2, G Flr, Jayachamarajendra Industrial Estate 8Th Main, 2Nd Stage, Yelachenahalli  Kanakapura Rd   Bangalore Karnataka India 560062"/>
    <n v="6417"/>
    <n v="6429"/>
    <n v="4981"/>
    <n v="6613"/>
    <n v="6112"/>
    <n v="4627"/>
    <n v="6976"/>
    <x v="59"/>
    <x v="0"/>
  </r>
  <r>
    <x v="60"/>
    <x v="2"/>
    <s v="Plot No.50/A, S V Coop Industrial Estate, Balanagar   Hyderabad Telangana India 500037"/>
    <n v="4834"/>
    <n v="7202"/>
    <n v="6859"/>
    <n v="7530"/>
    <n v="4474"/>
    <n v="7997"/>
    <n v="5652"/>
    <x v="60"/>
    <x v="0"/>
  </r>
  <r>
    <x v="61"/>
    <x v="2"/>
    <s v="54, Okhla Industrial Estate, Phase Iii   New Delhi Delhi India 110020"/>
    <n v="7741"/>
    <n v="5266"/>
    <n v="4158"/>
    <n v="5619"/>
    <n v="7906"/>
    <n v="7772"/>
    <n v="6736"/>
    <x v="61"/>
    <x v="0"/>
  </r>
  <r>
    <x v="62"/>
    <x v="4"/>
    <s v="F/C-5, F/F Flat No-D/1/5 Abul Fazal Encl Part Ii, Kh-351, Shaheen Bagh   New Delhi Delhi India 110025"/>
    <n v="7816"/>
    <n v="7697"/>
    <n v="4662"/>
    <n v="4769"/>
    <n v="5871"/>
    <n v="7704"/>
    <n v="7540"/>
    <x v="62"/>
    <x v="0"/>
  </r>
  <r>
    <x v="63"/>
    <x v="1"/>
    <s v="Private No. 1, 3Rd Floor, 2802, Gali No. 19-20, Beadon Pura, Karol Bagh, Near Main Road   New Delhi Delhi India 110005"/>
    <n v="7802"/>
    <n v="5537"/>
    <n v="5559"/>
    <n v="4184"/>
    <n v="5056"/>
    <n v="5467"/>
    <n v="6608"/>
    <x v="63"/>
    <x v="0"/>
  </r>
  <r>
    <x v="64"/>
    <x v="0"/>
    <s v="1-B, Laxman Colony Shyam Nagar   Jaipur Rajasthan India 302019"/>
    <n v="5507"/>
    <n v="4463"/>
    <n v="7878"/>
    <n v="4495"/>
    <n v="7858"/>
    <n v="5403"/>
    <n v="5810"/>
    <x v="64"/>
    <x v="0"/>
  </r>
  <r>
    <x v="65"/>
    <x v="4"/>
    <s v="Shop No 101, Pada Seth Ni Dukan Gopnath Road, Talaja   Bhavnagar Gujarat India 364140"/>
    <n v="4460"/>
    <n v="7964"/>
    <n v="4882"/>
    <n v="7833"/>
    <n v="4748"/>
    <n v="6314"/>
    <n v="7003"/>
    <x v="65"/>
    <x v="0"/>
  </r>
  <r>
    <x v="66"/>
    <x v="1"/>
    <s v="Shri Harisinhji Mahida Bhavan Shree Ganesh Khand Udyog Sahakari Mandli Ltd.   Vataria Gujarat India 393001"/>
    <n v="6867"/>
    <n v="7494"/>
    <n v="7319"/>
    <n v="4524"/>
    <n v="5500"/>
    <n v="6644"/>
    <n v="4499"/>
    <x v="66"/>
    <x v="0"/>
  </r>
  <r>
    <x v="67"/>
    <x v="2"/>
    <s v="135/A 35 , 9Th Main Rmv Extension, Sadashivnagar   Bangalore Karnataka India 560080"/>
    <n v="6807"/>
    <n v="5273"/>
    <n v="6846"/>
    <n v="4166"/>
    <n v="7726"/>
    <n v="4864"/>
    <n v="6538"/>
    <x v="67"/>
    <x v="0"/>
  </r>
  <r>
    <x v="68"/>
    <x v="4"/>
    <s v="Mathrushree Nilaya, No15 Ananthapura, Yelahanka   Bangalore Karnataka India 560064"/>
    <n v="5103"/>
    <n v="4883"/>
    <n v="4007"/>
    <n v="7213"/>
    <n v="7791"/>
    <n v="7557"/>
    <n v="4430"/>
    <x v="68"/>
    <x v="0"/>
  </r>
  <r>
    <x v="69"/>
    <x v="0"/>
    <s v="No.156, Kodige Halli, 3Rd Main, Amco Layout, Sahakaranagar Post,   Bangalore Karnataka India 560092"/>
    <n v="7795"/>
    <n v="4081"/>
    <n v="5586"/>
    <n v="5213"/>
    <n v="5863"/>
    <n v="6981"/>
    <n v="6269"/>
    <x v="69"/>
    <x v="0"/>
  </r>
  <r>
    <x v="70"/>
    <x v="4"/>
    <s v="D.No.77/1, First Floor Post Office Odai 1St Cross Street   Theni Tamil Nadu India 625531"/>
    <n v="7788"/>
    <n v="4171"/>
    <n v="6212"/>
    <n v="6569"/>
    <n v="5676"/>
    <n v="7622"/>
    <n v="7872"/>
    <x v="70"/>
    <x v="0"/>
  </r>
  <r>
    <x v="71"/>
    <x v="2"/>
    <s v="#14,3Rd Floor, Subhasri Complex,Chinnapanahalli, Outer Ring Road,Above Vinayaka Skoda Car Show Room   Bangalore Karnataka India 560037"/>
    <n v="5141"/>
    <n v="6546"/>
    <n v="5119"/>
    <n v="4436"/>
    <n v="7178"/>
    <n v="4539"/>
    <n v="6048"/>
    <x v="71"/>
    <x v="1"/>
  </r>
  <r>
    <x v="72"/>
    <x v="4"/>
    <s v="#14,3Rd Floor, Subhasri Complex,Chinnapanahalli Outer Ring Road,Above Vinayaka Skoda Car Show Room   Bangalore Karnataka India 560037"/>
    <n v="4088"/>
    <n v="5086"/>
    <n v="5285"/>
    <n v="4644"/>
    <n v="5168"/>
    <n v="4214"/>
    <n v="4628"/>
    <x v="72"/>
    <x v="1"/>
  </r>
  <r>
    <x v="73"/>
    <x v="0"/>
    <s v="Shop No. 1/2/3, Jagdamba Appt., Jaripatka Police Station   Nagpur Maharashtra India 440014"/>
    <n v="6532"/>
    <n v="6246"/>
    <n v="6900"/>
    <n v="7306"/>
    <n v="4891"/>
    <n v="5279"/>
    <n v="4029"/>
    <x v="73"/>
    <x v="0"/>
  </r>
  <r>
    <x v="74"/>
    <x v="2"/>
    <s v="Ug 31, Ascon Plaza, Anand Mahal Road,   Surat Gujarat India 395009"/>
    <n v="7820"/>
    <n v="7118"/>
    <n v="4856"/>
    <n v="6481"/>
    <n v="6821"/>
    <n v="6949"/>
    <n v="7356"/>
    <x v="74"/>
    <x v="0"/>
  </r>
  <r>
    <x v="75"/>
    <x v="0"/>
    <s v="Flno B/17, Pradnya Tej,Sno 54/3, Nr Pradnya Park, Kothrud   Pune Maharashtra India 411038"/>
    <n v="6186"/>
    <n v="7042"/>
    <n v="6969"/>
    <n v="5417"/>
    <n v="7836"/>
    <n v="4149"/>
    <n v="7750"/>
    <x v="75"/>
    <x v="0"/>
  </r>
  <r>
    <x v="76"/>
    <x v="5"/>
    <s v="7, Kempegoda Hbcs, Kattriguppe Bsk 3Rd Stage, Srinivasanagar   Bangalore Karnataka India 560085"/>
    <n v="7070"/>
    <n v="5913"/>
    <n v="5486"/>
    <n v="5152"/>
    <n v="5007"/>
    <n v="6270"/>
    <n v="6747"/>
    <x v="76"/>
    <x v="0"/>
  </r>
  <r>
    <x v="77"/>
    <x v="0"/>
    <s v="3362-Al,8Th Street, Af Block,Anna Nagar,   Chennai Tamil Nadu India 600040"/>
    <n v="7687"/>
    <n v="7417"/>
    <n v="7959"/>
    <n v="5221"/>
    <n v="5457"/>
    <n v="6179"/>
    <n v="4666"/>
    <x v="77"/>
    <x v="0"/>
  </r>
  <r>
    <x v="78"/>
    <x v="2"/>
    <s v="Ii Floor, Am 65/21, Plot No: 2976-1, 14Th Main Road, Shanthi Colony, Anna Nagar WEST   Chennai Tamil Nadu India 600040"/>
    <n v="4229"/>
    <n v="5811"/>
    <n v="4899"/>
    <n v="7979"/>
    <n v="6056"/>
    <n v="7559"/>
    <n v="4627"/>
    <x v="78"/>
    <x v="0"/>
  </r>
  <r>
    <x v="79"/>
    <x v="2"/>
    <s v="At/Po. Bhuban, Ward No.8, Bhuban Nac   Dhenkanal Orissa India 759017"/>
    <n v="6104"/>
    <n v="5418"/>
    <n v="4710"/>
    <n v="7964"/>
    <n v="7394"/>
    <n v="5273"/>
    <n v="4626"/>
    <x v="79"/>
    <x v="0"/>
  </r>
  <r>
    <x v="80"/>
    <x v="2"/>
    <s v="House No. 771/3 Village Nathupur Tehsil Gurgaon   Gurgaon Haryana India 122002"/>
    <n v="7927"/>
    <n v="5958"/>
    <n v="7987"/>
    <n v="6172"/>
    <n v="6315"/>
    <n v="5505"/>
    <n v="5024"/>
    <x v="80"/>
    <x v="0"/>
  </r>
  <r>
    <x v="81"/>
    <x v="0"/>
    <s v="House No 1/4018 Loni Road, Ram Nagar Extn.   New Delhi Delhi India 110032"/>
    <n v="7046"/>
    <n v="6691"/>
    <n v="5856"/>
    <n v="7876"/>
    <n v="7728"/>
    <n v="4795"/>
    <n v="6477"/>
    <x v="81"/>
    <x v="0"/>
  </r>
  <r>
    <x v="82"/>
    <x v="1"/>
    <s v="Fc 06, Film City Sector-16A   Noida Uttar Pradesh India 201301"/>
    <n v="4909"/>
    <n v="6066"/>
    <n v="4110"/>
    <n v="7236"/>
    <n v="4562"/>
    <n v="5905"/>
    <n v="5716"/>
    <x v="82"/>
    <x v="1"/>
  </r>
  <r>
    <x v="83"/>
    <x v="2"/>
    <s v="Plot No. 08, 3 Pandit Nagar Chakbast Road   Lucknow Uttar Pradesh India 226018"/>
    <n v="4983"/>
    <n v="6635"/>
    <n v="4083"/>
    <n v="7407"/>
    <n v="6276"/>
    <n v="4221"/>
    <n v="5165"/>
    <x v="83"/>
    <x v="1"/>
  </r>
  <r>
    <x v="84"/>
    <x v="3"/>
    <s v="43  Green  Colony Garh Road   Meerut Uttar Pradesh India 250004"/>
    <n v="4365"/>
    <n v="7277"/>
    <n v="5699"/>
    <n v="6971"/>
    <n v="4366"/>
    <n v="6254"/>
    <n v="4237"/>
    <x v="84"/>
    <x v="1"/>
  </r>
  <r>
    <x v="85"/>
    <x v="4"/>
    <s v="House No 45/142-70/3, Venus Colony,Venkata Ramana Colony,   Kurnool Andhra Pradesh India 518003"/>
    <n v="4531"/>
    <n v="5791"/>
    <n v="7692"/>
    <n v="6839"/>
    <n v="4773"/>
    <n v="5210"/>
    <n v="5463"/>
    <x v="85"/>
    <x v="0"/>
  </r>
  <r>
    <x v="86"/>
    <x v="0"/>
    <s v="3Rd Floor, 49/65 Naya Ganj   Kanpur Uttar Pradesh India 208001"/>
    <n v="7663"/>
    <n v="7937"/>
    <n v="7227"/>
    <n v="6337"/>
    <n v="7094"/>
    <n v="5011"/>
    <n v="6422"/>
    <x v="86"/>
    <x v="0"/>
  </r>
  <r>
    <x v="87"/>
    <x v="2"/>
    <s v="195, Bhagwan Mahavir Path Tatarpur   Bhagalpur Bihar India 812002"/>
    <n v="4713"/>
    <n v="5482"/>
    <n v="6217"/>
    <n v="4931"/>
    <n v="5053"/>
    <n v="4833"/>
    <n v="7714"/>
    <x v="87"/>
    <x v="1"/>
  </r>
  <r>
    <x v="88"/>
    <x v="2"/>
    <s v="H.No. Rz-19, G/F P No.24 Raghu Nagar Dabri   New Delhi Delhi India 110045"/>
    <n v="7858"/>
    <n v="7042"/>
    <n v="6040"/>
    <n v="7170"/>
    <n v="6418"/>
    <n v="7010"/>
    <n v="6333"/>
    <x v="88"/>
    <x v="0"/>
  </r>
  <r>
    <x v="89"/>
    <x v="4"/>
    <s v="23-B Albert Road Opp Hotel Kumar International   Amritsar Punjab India 143001"/>
    <n v="7091"/>
    <n v="6750"/>
    <n v="4008"/>
    <n v="7388"/>
    <n v="7357"/>
    <n v="5407"/>
    <n v="7136"/>
    <x v="89"/>
    <x v="0"/>
  </r>
  <r>
    <x v="90"/>
    <x v="1"/>
    <s v="Door No.2-4D-35, Mig-1B-98, Sector-6 M.V.P. Colony   Visakhapatnam Andhra Pradesh India 530017"/>
    <n v="7708"/>
    <n v="7118"/>
    <n v="4989"/>
    <n v="5810"/>
    <n v="4642"/>
    <n v="4493"/>
    <n v="5609"/>
    <x v="90"/>
    <x v="0"/>
  </r>
  <r>
    <x v="91"/>
    <x v="0"/>
    <s v="No-82, Motor Warehouse Palakkarai   Trichy Tamil Nadu India 620001"/>
    <n v="7495"/>
    <n v="4230"/>
    <n v="4989"/>
    <n v="4945"/>
    <n v="7594"/>
    <n v="6183"/>
    <n v="5560"/>
    <x v="91"/>
    <x v="0"/>
  </r>
  <r>
    <x v="92"/>
    <x v="4"/>
    <s v="House No 1026 Sector 37   Faridabad Haryana India 121003"/>
    <n v="7502"/>
    <n v="5653"/>
    <n v="4679"/>
    <n v="7662"/>
    <n v="5438"/>
    <n v="4120"/>
    <n v="6360"/>
    <x v="64"/>
    <x v="0"/>
  </r>
  <r>
    <x v="93"/>
    <x v="1"/>
    <s v="6 Lyons Range   Kolkata WEST Bengal India 700001"/>
    <n v="5926"/>
    <n v="4460"/>
    <n v="7372"/>
    <n v="6592"/>
    <n v="7178"/>
    <n v="4312"/>
    <n v="4616"/>
    <x v="92"/>
    <x v="0"/>
  </r>
  <r>
    <x v="94"/>
    <x v="2"/>
    <s v="3F021 Ridgewood Estate Dlf City Phase Iv   Gurgaon Haryana India 122009"/>
    <n v="7293"/>
    <n v="6310"/>
    <n v="4705"/>
    <n v="7354"/>
    <n v="5985"/>
    <n v="7137"/>
    <n v="7227"/>
    <x v="93"/>
    <x v="0"/>
  </r>
  <r>
    <x v="95"/>
    <x v="4"/>
    <s v="Hotel Yubraj, Charu Arcade, Stall No.- 10 Ground Floor, B S Road   Cooch Behar WEST Bengal India 736101"/>
    <n v="5836"/>
    <n v="4249"/>
    <n v="6844"/>
    <n v="6922"/>
    <n v="4102"/>
    <n v="7341"/>
    <n v="5600"/>
    <x v="94"/>
    <x v="0"/>
  </r>
  <r>
    <x v="96"/>
    <x v="0"/>
    <s v="H.No. 497/48, New Basti, Babuganj     Lucknow Uttar Pradesh India 226020"/>
    <n v="7336"/>
    <n v="6347"/>
    <n v="6230"/>
    <n v="5572"/>
    <n v="6200"/>
    <n v="7560"/>
    <n v="4269"/>
    <x v="95"/>
    <x v="0"/>
  </r>
  <r>
    <x v="97"/>
    <x v="4"/>
    <s v="399 Hig Housing Board Colony   Palwal Haryana India 121102"/>
    <n v="7598"/>
    <n v="5907"/>
    <n v="4187"/>
    <n v="6196"/>
    <n v="6154"/>
    <n v="5159"/>
    <n v="6139"/>
    <x v="96"/>
    <x v="0"/>
  </r>
  <r>
    <x v="98"/>
    <x v="2"/>
    <s v="D-6/4 F/F Dda Flats Sarai Khalil   Delhi Delhi India 110006"/>
    <n v="5816"/>
    <n v="4630"/>
    <n v="4055"/>
    <n v="4910"/>
    <n v="7830"/>
    <n v="6628"/>
    <n v="4663"/>
    <x v="97"/>
    <x v="1"/>
  </r>
  <r>
    <x v="99"/>
    <x v="4"/>
    <s v="Off 124, Pl 8, Annapurna Bld, First Floor, Sector -18, Sanpada, Turba, Navi Mumbai   Mumbai Maharashtra India 400705"/>
    <n v="5009"/>
    <n v="6643"/>
    <n v="5789"/>
    <n v="7771"/>
    <n v="5721"/>
    <n v="5242"/>
    <n v="4999"/>
    <x v="98"/>
    <x v="0"/>
  </r>
  <r>
    <x v="100"/>
    <x v="0"/>
    <s v="C/O Premrajji Jain, Paras Complex Amdi Mand, Station Road   Durg Chhattisgarh India 491001"/>
    <n v="7293"/>
    <n v="4904"/>
    <n v="4731"/>
    <n v="4926"/>
    <n v="7816"/>
    <n v="7219"/>
    <n v="5240"/>
    <x v="99"/>
    <x v="0"/>
  </r>
  <r>
    <x v="101"/>
    <x v="2"/>
    <s v="New No 13/1 , Old No 9/14A , Esadian Street Jalladianpet Road, Pallikaranai   Chennai Tamil Nadu India 600100"/>
    <n v="4795"/>
    <n v="7972"/>
    <n v="5131"/>
    <n v="5249"/>
    <n v="6292"/>
    <n v="5945"/>
    <n v="5163"/>
    <x v="100"/>
    <x v="0"/>
  </r>
  <r>
    <x v="102"/>
    <x v="0"/>
    <s v="B-85, Bais Godam Industrial Area     Jaipur Rajasthan India 302006"/>
    <n v="7922"/>
    <n v="4957"/>
    <n v="7327"/>
    <n v="4886"/>
    <n v="6499"/>
    <n v="4842"/>
    <n v="7923"/>
    <x v="101"/>
    <x v="0"/>
  </r>
  <r>
    <x v="103"/>
    <x v="5"/>
    <s v="240, Firoz Gandhi Colony     Gurgaon Haryana India 122001"/>
    <n v="7367"/>
    <n v="5449"/>
    <n v="7943"/>
    <n v="7107"/>
    <n v="5288"/>
    <n v="4036"/>
    <n v="5219"/>
    <x v="102"/>
    <x v="0"/>
  </r>
  <r>
    <x v="104"/>
    <x v="0"/>
    <s v="H.No:1-120/M/T/102, Teja Block, My Home Navadweepa Hitech City Road, Madhapur,   Hyderabad Telangana India 500081"/>
    <n v="5236"/>
    <n v="6740"/>
    <n v="7198"/>
    <n v="6258"/>
    <n v="5735"/>
    <n v="5274"/>
    <n v="7181"/>
    <x v="103"/>
    <x v="0"/>
  </r>
  <r>
    <x v="105"/>
    <x v="2"/>
    <s v="Near Bk. No. 1061, Ayodhya Nagar, Opp: Pharmacy College Hotel, O.T. Section.   Ulhasnagar Maharashtra India 421003"/>
    <n v="4194"/>
    <n v="6481"/>
    <n v="4715"/>
    <n v="4998"/>
    <n v="5719"/>
    <n v="4306"/>
    <n v="5159"/>
    <x v="104"/>
    <x v="1"/>
  </r>
  <r>
    <x v="106"/>
    <x v="2"/>
    <s v="S-131, 3Rd Floor Greater Kailash 1   New Delhi Delhi India 110048"/>
    <n v="6584"/>
    <n v="4760"/>
    <n v="7285"/>
    <n v="6781"/>
    <n v="5948"/>
    <n v="4157"/>
    <n v="5503"/>
    <x v="105"/>
    <x v="0"/>
  </r>
  <r>
    <x v="107"/>
    <x v="2"/>
    <s v="44, Retiwala Compound, S.V. Road, Santacruz(WEST)   Mumbai Maharashtra India 400052"/>
    <n v="6867"/>
    <n v="5701"/>
    <n v="7490"/>
    <n v="4686"/>
    <n v="4872"/>
    <n v="6961"/>
    <n v="5899"/>
    <x v="106"/>
    <x v="0"/>
  </r>
  <r>
    <x v="108"/>
    <x v="0"/>
    <s v="A/14, Vishnukrupa Society, Opp. Seven Seas Mall, Nr. Hotel Nidra, Fatehgunj,   Vadodara Gujarat India 390002"/>
    <n v="5800"/>
    <n v="5255"/>
    <n v="5417"/>
    <n v="6535"/>
    <n v="6920"/>
    <n v="7421"/>
    <n v="6831"/>
    <x v="107"/>
    <x v="0"/>
  </r>
  <r>
    <x v="109"/>
    <x v="1"/>
    <s v="Flat No-591 Akshardham Apptt Dda Pkt-3 Sec-19 Dwarka   New Delhi Delhi India 110075"/>
    <n v="6069"/>
    <n v="7580"/>
    <n v="4632"/>
    <n v="5879"/>
    <n v="5941"/>
    <n v="5611"/>
    <n v="5481"/>
    <x v="108"/>
    <x v="0"/>
  </r>
  <r>
    <x v="110"/>
    <x v="2"/>
    <s v="No.44, 1St Cross, Sai Nagar 1St Phase Ambabhavani Temple Road, Chikkabettahalli, Vidyaranyapura   Bengaluru Karnataka India 560097"/>
    <n v="6341"/>
    <n v="6398"/>
    <n v="4866"/>
    <n v="7990"/>
    <n v="6072"/>
    <n v="5652"/>
    <n v="4114"/>
    <x v="109"/>
    <x v="0"/>
  </r>
  <r>
    <x v="111"/>
    <x v="3"/>
    <s v="Room No.1, Basement Floor, 177, Bombay Life Bldg., 45-47, Veer Nariman Road, Fort   Mumbai Maharashtra India 400023"/>
    <n v="6144"/>
    <n v="7120"/>
    <n v="5085"/>
    <n v="4983"/>
    <n v="7444"/>
    <n v="7067"/>
    <n v="7567"/>
    <x v="110"/>
    <x v="0"/>
  </r>
  <r>
    <x v="112"/>
    <x v="4"/>
    <s v="6, Sivagamipuram 1St Cross Street Thiruvamniyur   Chennai Tamil Nadu India 600041"/>
    <n v="5342"/>
    <n v="4641"/>
    <n v="4102"/>
    <n v="7345"/>
    <n v="7510"/>
    <n v="5313"/>
    <n v="4401"/>
    <x v="111"/>
    <x v="1"/>
  </r>
  <r>
    <x v="113"/>
    <x v="0"/>
    <s v="No:30, Saint Annes Convert Street Ponmeni   Madurai Tamil Nadu India 625010"/>
    <n v="5429"/>
    <n v="6542"/>
    <n v="7327"/>
    <n v="5428"/>
    <n v="6766"/>
    <n v="4466"/>
    <n v="5429"/>
    <x v="112"/>
    <x v="0"/>
  </r>
  <r>
    <x v="114"/>
    <x v="2"/>
    <s v="N 9/40 G.P. Sant Gopal Nagar Patia Bazardihan   Varanasi Uttar Pradesh India 221009"/>
    <n v="5758"/>
    <n v="5491"/>
    <n v="4201"/>
    <n v="4290"/>
    <n v="6877"/>
    <n v="5147"/>
    <n v="6201"/>
    <x v="113"/>
    <x v="1"/>
  </r>
  <r>
    <x v="115"/>
    <x v="2"/>
    <s v="G-56-D Raj Nagar, Palam Colony Dda Park   New Delhi Delhi India 110077"/>
    <n v="5076"/>
    <n v="5881"/>
    <n v="4915"/>
    <n v="4935"/>
    <n v="6025"/>
    <n v="6578"/>
    <n v="6221"/>
    <x v="114"/>
    <x v="1"/>
  </r>
  <r>
    <x v="116"/>
    <x v="4"/>
    <s v="Dr. Richard Howell (General Secretary), S/F Rz-122, Kh. No. 29/105, Vaishali Colony, Palam   New Delhi Delhi India 110045"/>
    <n v="6397"/>
    <n v="4935"/>
    <n v="4867"/>
    <n v="7494"/>
    <n v="7759"/>
    <n v="4432"/>
    <n v="7026"/>
    <x v="115"/>
    <x v="0"/>
  </r>
  <r>
    <x v="117"/>
    <x v="1"/>
    <s v="No.95, 1St Floor, 3Rd Cross, M.E.S Colony, Konena Agrahara, H.A.L Post,   Bangalore Karnataka India 560017"/>
    <n v="4553"/>
    <n v="7001"/>
    <n v="5229"/>
    <n v="5872"/>
    <n v="4738"/>
    <n v="6500"/>
    <n v="7178"/>
    <x v="116"/>
    <x v="0"/>
  </r>
  <r>
    <x v="118"/>
    <x v="0"/>
    <s v="F 106 Perfect Plaza First Floor Beema Kunj Kolar Road Bhopal   Bhopal Madhya Pradesh India 462001"/>
    <n v="7401"/>
    <n v="4213"/>
    <n v="5328"/>
    <n v="5825"/>
    <n v="7591"/>
    <n v="4342"/>
    <n v="5331"/>
    <x v="117"/>
    <x v="0"/>
  </r>
  <r>
    <x v="119"/>
    <x v="4"/>
    <s v="C Block, Shreenath Appartment, Behind Vyasvadi,  Nava Vadaj,   Ahmedabad Gujarat India 380013"/>
    <n v="6002"/>
    <n v="4270"/>
    <n v="6876"/>
    <n v="5108"/>
    <n v="7567"/>
    <n v="6277"/>
    <n v="5260"/>
    <x v="118"/>
    <x v="0"/>
  </r>
  <r>
    <x v="120"/>
    <x v="1"/>
    <s v="S-12/30, 2Nd Floor, Haware Centurion Commercial Complex, Plot No- 88 - 91, Sector-19A, Nerul   Navi Mumbai Maharashtra India 400706"/>
    <n v="6069"/>
    <n v="7270"/>
    <n v="5279"/>
    <n v="7774"/>
    <n v="4880"/>
    <n v="6597"/>
    <n v="4099"/>
    <x v="119"/>
    <x v="0"/>
  </r>
  <r>
    <x v="121"/>
    <x v="2"/>
    <s v="Plot No.11,Flat No.F2, 1St Floor Ragamalika Apt, Sahana Flts,Kannadapalayam, Vasantham Ngr,Tambaram   Chennai Tamil Nadu India 600045"/>
    <n v="5456"/>
    <n v="5842"/>
    <n v="5259"/>
    <n v="4117"/>
    <n v="7678"/>
    <n v="5142"/>
    <n v="4888"/>
    <x v="120"/>
    <x v="1"/>
  </r>
  <r>
    <x v="122"/>
    <x v="4"/>
    <s v="B-30 Sector-63   Noida Uttar Pradesh India 201305"/>
    <n v="6365"/>
    <n v="5656"/>
    <n v="5780"/>
    <n v="5200"/>
    <n v="7139"/>
    <n v="4858"/>
    <n v="6899"/>
    <x v="121"/>
    <x v="0"/>
  </r>
  <r>
    <x v="123"/>
    <x v="0"/>
    <s v="R-2/17 Rajnagar   Ghaziabad Uttar Pradesh India 201002"/>
    <n v="5782"/>
    <n v="5590"/>
    <n v="5586"/>
    <n v="7953"/>
    <n v="4341"/>
    <n v="4186"/>
    <n v="6766"/>
    <x v="122"/>
    <x v="0"/>
  </r>
  <r>
    <x v="124"/>
    <x v="4"/>
    <s v="Door No.173/Da3, Sirumugai Road Mettupalayam   Coimbatore Tamil Nadu India 641301"/>
    <n v="4368"/>
    <n v="7561"/>
    <n v="7382"/>
    <n v="6828"/>
    <n v="4239"/>
    <n v="7471"/>
    <n v="5770"/>
    <x v="123"/>
    <x v="0"/>
  </r>
  <r>
    <x v="125"/>
    <x v="2"/>
    <s v="Flat No- 102, 7-1-396/2-8, Sai Keerti Towers B K Guda,S R Nagar   Hyderabad Telangana India 500038"/>
    <n v="6156"/>
    <n v="6061"/>
    <n v="7391"/>
    <n v="5572"/>
    <n v="7258"/>
    <n v="7311"/>
    <n v="5535"/>
    <x v="124"/>
    <x v="0"/>
  </r>
  <r>
    <x v="126"/>
    <x v="4"/>
    <s v="102, Kachnar City, Phase Ii Vijay Nagar   Jabalpur Madhya Pradesh India 482002"/>
    <n v="4658"/>
    <n v="6566"/>
    <n v="5503"/>
    <n v="4768"/>
    <n v="5530"/>
    <n v="4663"/>
    <n v="4620"/>
    <x v="125"/>
    <x v="1"/>
  </r>
  <r>
    <x v="127"/>
    <x v="0"/>
    <s v="6-1-72, A-503, Shree Mahalakshmi Meadows Lakdikapul   Hyderabad Telangana India 500004"/>
    <n v="5761"/>
    <n v="7261"/>
    <n v="4712"/>
    <n v="5156"/>
    <n v="7159"/>
    <n v="6844"/>
    <n v="7202"/>
    <x v="126"/>
    <x v="0"/>
  </r>
  <r>
    <x v="128"/>
    <x v="2"/>
    <s v="18 &amp; 19 Gupta Ground   Hoshangabad Madhya Pradesh India 461001"/>
    <n v="7763"/>
    <n v="4646"/>
    <n v="7907"/>
    <n v="7251"/>
    <n v="5517"/>
    <n v="7884"/>
    <n v="7137"/>
    <x v="127"/>
    <x v="0"/>
  </r>
  <r>
    <x v="129"/>
    <x v="0"/>
    <s v="107-1, WEST Periasamy Road R S Puram   Coimbatore Tamil Nadu India 641002"/>
    <n v="4760"/>
    <n v="6444"/>
    <n v="7025"/>
    <n v="6123"/>
    <n v="4758"/>
    <n v="6130"/>
    <n v="6171"/>
    <x v="128"/>
    <x v="0"/>
  </r>
  <r>
    <x v="130"/>
    <x v="5"/>
    <s v="107-1, WEST Periasamy Road R S Puram   Coimbatore Tamil Nadu India 641002"/>
    <n v="4403"/>
    <n v="6553"/>
    <n v="7568"/>
    <n v="7036"/>
    <n v="7177"/>
    <n v="5323"/>
    <n v="4081"/>
    <x v="129"/>
    <x v="0"/>
  </r>
  <r>
    <x v="131"/>
    <x v="0"/>
    <s v="Purana Nautanwa Nautanwa   Nautanwa Uttar Pradesh India 273164"/>
    <n v="7518"/>
    <n v="5198"/>
    <n v="5752"/>
    <n v="4178"/>
    <n v="5409"/>
    <n v="4468"/>
    <n v="5234"/>
    <x v="130"/>
    <x v="1"/>
  </r>
  <r>
    <x v="132"/>
    <x v="2"/>
    <s v="Shop No 138, 2Nd Floor, Fantasia Multiplex And Intertainment Complex, Plot No 47, Sector 30A,   Navi Mumbai Maharashtra India 400705"/>
    <n v="7579"/>
    <n v="5718"/>
    <n v="7056"/>
    <n v="5944"/>
    <n v="7871"/>
    <n v="7273"/>
    <n v="7759"/>
    <x v="131"/>
    <x v="0"/>
  </r>
  <r>
    <x v="133"/>
    <x v="2"/>
    <s v="Gk-Ii/198 Ff-I Indrapuram   Ghaziabad Uttar Pradesh India 201010"/>
    <n v="5268"/>
    <n v="7744"/>
    <n v="4901"/>
    <n v="6383"/>
    <n v="4385"/>
    <n v="4389"/>
    <n v="6977"/>
    <x v="132"/>
    <x v="0"/>
  </r>
  <r>
    <x v="134"/>
    <x v="2"/>
    <s v="Khasra No. - 03, Near National Trading Chinhat   Lucknow Uttar Pradesh India 227105"/>
    <n v="4145"/>
    <n v="5097"/>
    <n v="5104"/>
    <n v="4086"/>
    <n v="5442"/>
    <n v="7222"/>
    <n v="5447"/>
    <x v="133"/>
    <x v="1"/>
  </r>
  <r>
    <x v="135"/>
    <x v="0"/>
    <s v="10/1, Topsia Road (S)     Kolkata WEST Bengal India 700046"/>
    <n v="6298"/>
    <n v="6112"/>
    <n v="4170"/>
    <n v="5996"/>
    <n v="4739"/>
    <n v="5189"/>
    <n v="5794"/>
    <x v="134"/>
    <x v="1"/>
  </r>
  <r>
    <x v="136"/>
    <x v="1"/>
    <s v="Sreedeep Tower, A/32, Central Road H.B. Town, P.O. Sodepur   Kolkata WEST Bengal India 700110"/>
    <n v="7218"/>
    <n v="5368"/>
    <n v="6148"/>
    <n v="7395"/>
    <n v="4852"/>
    <n v="7010"/>
    <n v="4867"/>
    <x v="135"/>
    <x v="0"/>
  </r>
  <r>
    <x v="137"/>
    <x v="2"/>
    <s v="No.4/711,  Lakshmi Nagar Thoppampatti Post   Coimbatore Tamil Nadu India 641017"/>
    <n v="5952"/>
    <n v="5329"/>
    <n v="4352"/>
    <n v="4018"/>
    <n v="7940"/>
    <n v="6337"/>
    <n v="6849"/>
    <x v="136"/>
    <x v="0"/>
  </r>
  <r>
    <x v="138"/>
    <x v="3"/>
    <s v="2/G,S.C.Mukherjee Street,Hatirkul Po-Konnagar,District-Hooghly   Hooghly WEST Bengal India 712235"/>
    <n v="5093"/>
    <n v="5027"/>
    <n v="6658"/>
    <n v="7952"/>
    <n v="4018"/>
    <n v="7586"/>
    <n v="7900"/>
    <x v="137"/>
    <x v="0"/>
  </r>
  <r>
    <x v="139"/>
    <x v="4"/>
    <s v="150 Sheesh Mahal   Meerut Uttar Pradesh India 250001"/>
    <n v="7343"/>
    <n v="5978"/>
    <n v="5275"/>
    <n v="5728"/>
    <n v="6147"/>
    <n v="4688"/>
    <n v="7431"/>
    <x v="138"/>
    <x v="0"/>
  </r>
  <r>
    <x v="140"/>
    <x v="0"/>
    <s v="Dhan Laxmi Complex,  2Nd Floor, Dr Mansoor Hasan Lane, 15Th Ashok Marg, Hazratganj   Lucknow Uttar Pradesh India 226001"/>
    <n v="6945"/>
    <n v="6491"/>
    <n v="4428"/>
    <n v="6019"/>
    <n v="4351"/>
    <n v="7985"/>
    <n v="6193"/>
    <x v="139"/>
    <x v="0"/>
  </r>
  <r>
    <x v="141"/>
    <x v="2"/>
    <s v="10-1-611/51, WEST Maradpally   Secunderabad Telangana India 500003"/>
    <n v="4921"/>
    <n v="5492"/>
    <n v="7010"/>
    <n v="6848"/>
    <n v="7569"/>
    <n v="6754"/>
    <n v="6909"/>
    <x v="140"/>
    <x v="0"/>
  </r>
  <r>
    <x v="142"/>
    <x v="2"/>
    <s v="Sco-59, Top Floor Sector 32C   Chandigarh Chandigarh India 160032"/>
    <n v="4464"/>
    <n v="4509"/>
    <n v="6405"/>
    <n v="4555"/>
    <n v="5914"/>
    <n v="6414"/>
    <n v="4651"/>
    <x v="141"/>
    <x v="1"/>
  </r>
  <r>
    <x v="143"/>
    <x v="4"/>
    <s v="Vpo Bohar Rohtak   Rohtak Haryana India 124001"/>
    <n v="6374"/>
    <n v="5972"/>
    <n v="6455"/>
    <n v="7831"/>
    <n v="4453"/>
    <n v="4822"/>
    <n v="7577"/>
    <x v="142"/>
    <x v="0"/>
  </r>
  <r>
    <x v="144"/>
    <x v="1"/>
    <s v="Door No 8 Perumal Koil Street Kundrathur   Chennai Tamil Nadu India 600069"/>
    <n v="6658"/>
    <n v="6641"/>
    <n v="5176"/>
    <n v="5993"/>
    <n v="6539"/>
    <n v="4436"/>
    <n v="4817"/>
    <x v="143"/>
    <x v="0"/>
  </r>
  <r>
    <x v="145"/>
    <x v="0"/>
    <s v="Palm #105, Sjr Park Vista Apts., Off Sarjapur Main Road, Haralur Road, Ambalipura   Bangalore Karnataka India 560102"/>
    <n v="5786"/>
    <n v="7634"/>
    <n v="7029"/>
    <n v="4268"/>
    <n v="6823"/>
    <n v="6287"/>
    <n v="7420"/>
    <x v="144"/>
    <x v="0"/>
  </r>
  <r>
    <x v="146"/>
    <x v="4"/>
    <s v="18-7-423/A/641/B, Aman Nagar, Talabkatta,Charminar,   Hyderabad Telangana India 500023"/>
    <n v="6213"/>
    <n v="4904"/>
    <n v="6007"/>
    <n v="5107"/>
    <n v="6765"/>
    <n v="7138"/>
    <n v="5776"/>
    <x v="145"/>
    <x v="0"/>
  </r>
  <r>
    <x v="147"/>
    <x v="1"/>
    <s v="Dr. No. 22C-10-46, Badeti Street, Power Pet,   Eluru Andhra Pradesh India 534002"/>
    <n v="5914"/>
    <n v="6079"/>
    <n v="7601"/>
    <n v="6749"/>
    <n v="4627"/>
    <n v="7197"/>
    <n v="4345"/>
    <x v="146"/>
    <x v="0"/>
  </r>
  <r>
    <x v="148"/>
    <x v="2"/>
    <s v="6, Rajdhani Appartments, Opp. Shri Hinglajmata Mandir Road,  India Colony   Ahmedabad Gujarat India 380024"/>
    <n v="6871"/>
    <n v="5904"/>
    <n v="4734"/>
    <n v="7522"/>
    <n v="6220"/>
    <n v="7634"/>
    <n v="4677"/>
    <x v="14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EB722-A850-4883-B894-52DE6CBFE9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3" firstHeaderRow="1" firstDataRow="2" firstDataCol="1"/>
  <pivotFields count="2">
    <pivotField axis="axisRow" showAll="0">
      <items count="150">
        <item x="78"/>
        <item x="77"/>
        <item x="137"/>
        <item x="119"/>
        <item x="14"/>
        <item x="84"/>
        <item x="117"/>
        <item x="135"/>
        <item x="34"/>
        <item x="111"/>
        <item x="103"/>
        <item x="107"/>
        <item x="19"/>
        <item x="21"/>
        <item x="121"/>
        <item x="60"/>
        <item x="47"/>
        <item x="44"/>
        <item x="91"/>
        <item x="108"/>
        <item x="51"/>
        <item x="93"/>
        <item x="98"/>
        <item x="17"/>
        <item x="56"/>
        <item x="76"/>
        <item x="139"/>
        <item x="7"/>
        <item x="3"/>
        <item x="38"/>
        <item x="140"/>
        <item x="10"/>
        <item x="43"/>
        <item x="13"/>
        <item x="62"/>
        <item x="53"/>
        <item x="18"/>
        <item x="57"/>
        <item x="22"/>
        <item x="112"/>
        <item x="32"/>
        <item x="116"/>
        <item x="25"/>
        <item x="42"/>
        <item x="35"/>
        <item x="100"/>
        <item x="122"/>
        <item x="48"/>
        <item x="88"/>
        <item x="83"/>
        <item x="80"/>
        <item x="138"/>
        <item x="8"/>
        <item x="4"/>
        <item x="123"/>
        <item x="27"/>
        <item x="59"/>
        <item x="12"/>
        <item x="143"/>
        <item x="145"/>
        <item x="64"/>
        <item x="82"/>
        <item x="130"/>
        <item x="129"/>
        <item x="146"/>
        <item x="5"/>
        <item x="73"/>
        <item x="97"/>
        <item x="58"/>
        <item x="26"/>
        <item x="101"/>
        <item x="104"/>
        <item x="89"/>
        <item x="128"/>
        <item x="20"/>
        <item x="41"/>
        <item x="50"/>
        <item x="87"/>
        <item x="118"/>
        <item x="134"/>
        <item x="102"/>
        <item x="99"/>
        <item x="46"/>
        <item x="29"/>
        <item x="131"/>
        <item x="79"/>
        <item x="70"/>
        <item x="0"/>
        <item x="55"/>
        <item x="2"/>
        <item x="15"/>
        <item x="33"/>
        <item x="148"/>
        <item x="11"/>
        <item x="31"/>
        <item x="141"/>
        <item x="95"/>
        <item x="1"/>
        <item x="61"/>
        <item x="96"/>
        <item x="54"/>
        <item x="106"/>
        <item x="132"/>
        <item x="16"/>
        <item x="40"/>
        <item x="114"/>
        <item x="36"/>
        <item x="92"/>
        <item x="144"/>
        <item x="28"/>
        <item x="37"/>
        <item x="63"/>
        <item x="133"/>
        <item x="113"/>
        <item x="23"/>
        <item x="81"/>
        <item x="147"/>
        <item x="142"/>
        <item x="109"/>
        <item x="85"/>
        <item x="66"/>
        <item x="74"/>
        <item x="105"/>
        <item x="71"/>
        <item x="67"/>
        <item x="125"/>
        <item x="65"/>
        <item x="86"/>
        <item x="136"/>
        <item x="124"/>
        <item x="75"/>
        <item x="45"/>
        <item x="126"/>
        <item x="72"/>
        <item x="127"/>
        <item x="52"/>
        <item x="115"/>
        <item x="6"/>
        <item x="94"/>
        <item x="90"/>
        <item x="24"/>
        <item x="110"/>
        <item x="39"/>
        <item x="9"/>
        <item x="120"/>
        <item x="69"/>
        <item x="68"/>
        <item x="49"/>
        <item x="30"/>
        <item t="default"/>
      </items>
    </pivotField>
    <pivotField axis="axisCol" dataField="1" showAll="0">
      <items count="7">
        <item h="1" x="2"/>
        <item x="0"/>
        <item h="1" x="3"/>
        <item h="1" x="5"/>
        <item h="1" x="1"/>
        <item h="1" x="4"/>
        <item t="default"/>
      </items>
    </pivotField>
  </pivotFields>
  <rowFields count="1">
    <field x="0"/>
  </rowFields>
  <rowItems count="39">
    <i>
      <x v="1"/>
    </i>
    <i>
      <x v="7"/>
    </i>
    <i>
      <x v="12"/>
    </i>
    <i>
      <x v="13"/>
    </i>
    <i>
      <x v="18"/>
    </i>
    <i>
      <x v="19"/>
    </i>
    <i>
      <x v="30"/>
    </i>
    <i>
      <x v="31"/>
    </i>
    <i>
      <x v="40"/>
    </i>
    <i>
      <x v="43"/>
    </i>
    <i>
      <x v="45"/>
    </i>
    <i>
      <x v="47"/>
    </i>
    <i>
      <x v="54"/>
    </i>
    <i>
      <x v="55"/>
    </i>
    <i>
      <x v="56"/>
    </i>
    <i>
      <x v="59"/>
    </i>
    <i>
      <x v="60"/>
    </i>
    <i>
      <x v="63"/>
    </i>
    <i>
      <x v="65"/>
    </i>
    <i>
      <x v="66"/>
    </i>
    <i>
      <x v="71"/>
    </i>
    <i>
      <x v="76"/>
    </i>
    <i>
      <x v="78"/>
    </i>
    <i>
      <x v="80"/>
    </i>
    <i>
      <x v="82"/>
    </i>
    <i>
      <x v="84"/>
    </i>
    <i>
      <x v="87"/>
    </i>
    <i>
      <x v="90"/>
    </i>
    <i>
      <x v="99"/>
    </i>
    <i>
      <x v="100"/>
    </i>
    <i>
      <x v="110"/>
    </i>
    <i>
      <x v="113"/>
    </i>
    <i>
      <x v="114"/>
    </i>
    <i>
      <x v="115"/>
    </i>
    <i>
      <x v="127"/>
    </i>
    <i>
      <x v="130"/>
    </i>
    <i>
      <x v="134"/>
    </i>
    <i>
      <x v="145"/>
    </i>
    <i t="grand">
      <x/>
    </i>
  </rowItems>
  <colFields count="1">
    <field x="1"/>
  </colFields>
  <colItems count="2">
    <i>
      <x v="1"/>
    </i>
    <i t="grand">
      <x/>
    </i>
  </colItems>
  <dataFields count="1">
    <dataField name="Count of region" fld="1" subtotal="count"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8C843-69A2-4A47-B0A6-94CAF9B1BA3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5" firstHeaderRow="0" firstDataRow="1" firstDataCol="1"/>
  <pivotFields count="10">
    <pivotField axis="axisRow" showAll="0">
      <items count="150">
        <item h="1" x="78"/>
        <item h="1" x="77"/>
        <item h="1" x="137"/>
        <item h="1" x="119"/>
        <item h="1" x="14"/>
        <item h="1" x="84"/>
        <item h="1" x="117"/>
        <item h="1" x="135"/>
        <item h="1" x="34"/>
        <item h="1" x="111"/>
        <item h="1" x="103"/>
        <item h="1" x="107"/>
        <item h="1" x="19"/>
        <item h="1" x="21"/>
        <item h="1" x="121"/>
        <item h="1" x="60"/>
        <item h="1" x="47"/>
        <item h="1" x="44"/>
        <item h="1" x="91"/>
        <item x="108"/>
        <item h="1" x="51"/>
        <item h="1" x="93"/>
        <item h="1" x="98"/>
        <item h="1" x="17"/>
        <item h="1" x="56"/>
        <item h="1" x="76"/>
        <item h="1" x="139"/>
        <item h="1" x="7"/>
        <item h="1" x="3"/>
        <item h="1" x="38"/>
        <item h="1" x="140"/>
        <item h="1" x="10"/>
        <item h="1" x="43"/>
        <item h="1" x="13"/>
        <item h="1" x="62"/>
        <item h="1" x="53"/>
        <item h="1" x="18"/>
        <item h="1" x="57"/>
        <item h="1" x="22"/>
        <item h="1" x="112"/>
        <item h="1" x="32"/>
        <item h="1" x="116"/>
        <item h="1" x="25"/>
        <item h="1" x="42"/>
        <item h="1" x="35"/>
        <item h="1" x="100"/>
        <item h="1" x="122"/>
        <item h="1" x="48"/>
        <item h="1" x="88"/>
        <item h="1" x="83"/>
        <item h="1" x="80"/>
        <item h="1" x="138"/>
        <item h="1" x="8"/>
        <item h="1" x="4"/>
        <item h="1" x="123"/>
        <item h="1" x="27"/>
        <item h="1" x="59"/>
        <item h="1" x="12"/>
        <item h="1" x="143"/>
        <item h="1" x="145"/>
        <item h="1" x="64"/>
        <item h="1" x="82"/>
        <item h="1" x="130"/>
        <item h="1" x="129"/>
        <item h="1" x="146"/>
        <item h="1" x="5"/>
        <item h="1" x="73"/>
        <item h="1" x="97"/>
        <item h="1" x="58"/>
        <item h="1" x="26"/>
        <item h="1" x="101"/>
        <item h="1" x="104"/>
        <item h="1" x="89"/>
        <item h="1" x="128"/>
        <item h="1" x="20"/>
        <item h="1" x="41"/>
        <item h="1" x="50"/>
        <item h="1" x="87"/>
        <item h="1" x="118"/>
        <item h="1" x="134"/>
        <item h="1" x="102"/>
        <item h="1" x="99"/>
        <item h="1" x="46"/>
        <item h="1" x="29"/>
        <item h="1" x="131"/>
        <item h="1" x="79"/>
        <item h="1" x="70"/>
        <item h="1" x="0"/>
        <item h="1" x="55"/>
        <item h="1" x="2"/>
        <item h="1" x="15"/>
        <item h="1" x="33"/>
        <item h="1" x="148"/>
        <item h="1" x="11"/>
        <item h="1" x="31"/>
        <item h="1" x="141"/>
        <item h="1" x="95"/>
        <item h="1" x="1"/>
        <item h="1" x="61"/>
        <item h="1" x="96"/>
        <item h="1" x="54"/>
        <item h="1" x="106"/>
        <item h="1" x="132"/>
        <item h="1" x="16"/>
        <item h="1" x="40"/>
        <item h="1" x="114"/>
        <item h="1" x="36"/>
        <item h="1" x="92"/>
        <item h="1" x="144"/>
        <item h="1" x="28"/>
        <item h="1" x="37"/>
        <item h="1" x="63"/>
        <item h="1" x="133"/>
        <item h="1" x="113"/>
        <item h="1" x="23"/>
        <item h="1" x="81"/>
        <item h="1" x="147"/>
        <item h="1" x="142"/>
        <item h="1" x="109"/>
        <item h="1" x="85"/>
        <item h="1" x="66"/>
        <item h="1" x="74"/>
        <item h="1" x="105"/>
        <item h="1" x="71"/>
        <item h="1" x="67"/>
        <item h="1" x="125"/>
        <item h="1" x="65"/>
        <item h="1" x="86"/>
        <item h="1" x="136"/>
        <item h="1" x="124"/>
        <item h="1" x="75"/>
        <item h="1" x="45"/>
        <item h="1" x="126"/>
        <item h="1" x="72"/>
        <item h="1" x="127"/>
        <item h="1" x="52"/>
        <item h="1" x="115"/>
        <item h="1" x="6"/>
        <item h="1" x="94"/>
        <item h="1" x="90"/>
        <item h="1" x="24"/>
        <item h="1" x="110"/>
        <item h="1" x="39"/>
        <item h="1" x="9"/>
        <item h="1" x="120"/>
        <item h="1" x="69"/>
        <item h="1" x="68"/>
        <item h="1" x="49"/>
        <item h="1" x="30"/>
        <item t="default"/>
      </items>
    </pivotField>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0"/>
  </rowFields>
  <rowItems count="2">
    <i>
      <x v="19"/>
    </i>
    <i t="grand">
      <x/>
    </i>
  </rowItems>
  <colFields count="1">
    <field x="-2"/>
  </colFields>
  <colItems count="7">
    <i>
      <x/>
    </i>
    <i i="1">
      <x v="1"/>
    </i>
    <i i="2">
      <x v="2"/>
    </i>
    <i i="3">
      <x v="3"/>
    </i>
    <i i="4">
      <x v="4"/>
    </i>
    <i i="5">
      <x v="5"/>
    </i>
    <i i="6">
      <x v="6"/>
    </i>
  </colItems>
  <dataFields count="7">
    <dataField name="Sum of 1 APR(MONDAY)" fld="3" baseField="0" baseItem="0"/>
    <dataField name="Sum of 2 APR(Tuesday)" fld="4" baseField="0" baseItem="0"/>
    <dataField name="Sum of 3 APR(Wednesday)" fld="5" baseField="0" baseItem="0"/>
    <dataField name="Sum of 4 APR(Thursday)" fld="6" baseField="0" baseItem="0"/>
    <dataField name="Sum of 5 APR(Friday)" fld="7" baseField="0" baseItem="0"/>
    <dataField name="Sum of 6 APR(Saturday)" fld="8" baseField="0" baseItem="0"/>
    <dataField name="Sum of 7 APR(Sunday)" fld="9" baseField="0" baseItem="0"/>
  </dataFields>
  <chartFormats count="63">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16"/>
          </reference>
        </references>
      </pivotArea>
    </chartFormat>
    <chartFormat chart="6" format="37">
      <pivotArea type="data" outline="0" fieldPosition="0">
        <references count="2">
          <reference field="4294967294" count="1" selected="0">
            <x v="0"/>
          </reference>
          <reference field="0" count="1" selected="0">
            <x v="17"/>
          </reference>
        </references>
      </pivotArea>
    </chartFormat>
    <chartFormat chart="6" format="38">
      <pivotArea type="data" outline="0" fieldPosition="0">
        <references count="2">
          <reference field="4294967294" count="1" selected="0">
            <x v="0"/>
          </reference>
          <reference field="0" count="1" selected="0">
            <x v="18"/>
          </reference>
        </references>
      </pivotArea>
    </chartFormat>
    <chartFormat chart="6" format="39" series="1">
      <pivotArea type="data" outline="0" fieldPosition="0">
        <references count="1">
          <reference field="4294967294" count="1" selected="0">
            <x v="1"/>
          </reference>
        </references>
      </pivotArea>
    </chartFormat>
    <chartFormat chart="6" format="40">
      <pivotArea type="data" outline="0" fieldPosition="0">
        <references count="2">
          <reference field="4294967294" count="1" selected="0">
            <x v="1"/>
          </reference>
          <reference field="0" count="1" selected="0">
            <x v="16"/>
          </reference>
        </references>
      </pivotArea>
    </chartFormat>
    <chartFormat chart="6" format="41">
      <pivotArea type="data" outline="0" fieldPosition="0">
        <references count="2">
          <reference field="4294967294" count="1" selected="0">
            <x v="1"/>
          </reference>
          <reference field="0" count="1" selected="0">
            <x v="17"/>
          </reference>
        </references>
      </pivotArea>
    </chartFormat>
    <chartFormat chart="6" format="42">
      <pivotArea type="data" outline="0" fieldPosition="0">
        <references count="2">
          <reference field="4294967294" count="1" selected="0">
            <x v="1"/>
          </reference>
          <reference field="0" count="1" selected="0">
            <x v="18"/>
          </reference>
        </references>
      </pivotArea>
    </chartFormat>
    <chartFormat chart="6" format="43" series="1">
      <pivotArea type="data" outline="0" fieldPosition="0">
        <references count="1">
          <reference field="4294967294" count="1" selected="0">
            <x v="2"/>
          </reference>
        </references>
      </pivotArea>
    </chartFormat>
    <chartFormat chart="6" format="44">
      <pivotArea type="data" outline="0" fieldPosition="0">
        <references count="2">
          <reference field="4294967294" count="1" selected="0">
            <x v="2"/>
          </reference>
          <reference field="0" count="1" selected="0">
            <x v="16"/>
          </reference>
        </references>
      </pivotArea>
    </chartFormat>
    <chartFormat chart="6" format="45">
      <pivotArea type="data" outline="0" fieldPosition="0">
        <references count="2">
          <reference field="4294967294" count="1" selected="0">
            <x v="2"/>
          </reference>
          <reference field="0" count="1" selected="0">
            <x v="17"/>
          </reference>
        </references>
      </pivotArea>
    </chartFormat>
    <chartFormat chart="6" format="46">
      <pivotArea type="data" outline="0" fieldPosition="0">
        <references count="2">
          <reference field="4294967294" count="1" selected="0">
            <x v="2"/>
          </reference>
          <reference field="0" count="1" selected="0">
            <x v="18"/>
          </reference>
        </references>
      </pivotArea>
    </chartFormat>
    <chartFormat chart="6" format="47" series="1">
      <pivotArea type="data" outline="0" fieldPosition="0">
        <references count="1">
          <reference field="4294967294" count="1" selected="0">
            <x v="3"/>
          </reference>
        </references>
      </pivotArea>
    </chartFormat>
    <chartFormat chart="6" format="48">
      <pivotArea type="data" outline="0" fieldPosition="0">
        <references count="2">
          <reference field="4294967294" count="1" selected="0">
            <x v="3"/>
          </reference>
          <reference field="0" count="1" selected="0">
            <x v="16"/>
          </reference>
        </references>
      </pivotArea>
    </chartFormat>
    <chartFormat chart="6" format="49">
      <pivotArea type="data" outline="0" fieldPosition="0">
        <references count="2">
          <reference field="4294967294" count="1" selected="0">
            <x v="3"/>
          </reference>
          <reference field="0" count="1" selected="0">
            <x v="17"/>
          </reference>
        </references>
      </pivotArea>
    </chartFormat>
    <chartFormat chart="6" format="50">
      <pivotArea type="data" outline="0" fieldPosition="0">
        <references count="2">
          <reference field="4294967294" count="1" selected="0">
            <x v="3"/>
          </reference>
          <reference field="0" count="1" selected="0">
            <x v="18"/>
          </reference>
        </references>
      </pivotArea>
    </chartFormat>
    <chartFormat chart="6" format="51" series="1">
      <pivotArea type="data" outline="0" fieldPosition="0">
        <references count="1">
          <reference field="4294967294" count="1" selected="0">
            <x v="4"/>
          </reference>
        </references>
      </pivotArea>
    </chartFormat>
    <chartFormat chart="6" format="52">
      <pivotArea type="data" outline="0" fieldPosition="0">
        <references count="2">
          <reference field="4294967294" count="1" selected="0">
            <x v="4"/>
          </reference>
          <reference field="0" count="1" selected="0">
            <x v="16"/>
          </reference>
        </references>
      </pivotArea>
    </chartFormat>
    <chartFormat chart="6" format="53">
      <pivotArea type="data" outline="0" fieldPosition="0">
        <references count="2">
          <reference field="4294967294" count="1" selected="0">
            <x v="4"/>
          </reference>
          <reference field="0" count="1" selected="0">
            <x v="17"/>
          </reference>
        </references>
      </pivotArea>
    </chartFormat>
    <chartFormat chart="6" format="54">
      <pivotArea type="data" outline="0" fieldPosition="0">
        <references count="2">
          <reference field="4294967294" count="1" selected="0">
            <x v="4"/>
          </reference>
          <reference field="0" count="1" selected="0">
            <x v="18"/>
          </reference>
        </references>
      </pivotArea>
    </chartFormat>
    <chartFormat chart="6" format="55" series="1">
      <pivotArea type="data" outline="0" fieldPosition="0">
        <references count="1">
          <reference field="4294967294" count="1" selected="0">
            <x v="5"/>
          </reference>
        </references>
      </pivotArea>
    </chartFormat>
    <chartFormat chart="6" format="56">
      <pivotArea type="data" outline="0" fieldPosition="0">
        <references count="2">
          <reference field="4294967294" count="1" selected="0">
            <x v="5"/>
          </reference>
          <reference field="0" count="1" selected="0">
            <x v="16"/>
          </reference>
        </references>
      </pivotArea>
    </chartFormat>
    <chartFormat chart="6" format="57">
      <pivotArea type="data" outline="0" fieldPosition="0">
        <references count="2">
          <reference field="4294967294" count="1" selected="0">
            <x v="5"/>
          </reference>
          <reference field="0" count="1" selected="0">
            <x v="17"/>
          </reference>
        </references>
      </pivotArea>
    </chartFormat>
    <chartFormat chart="6" format="58">
      <pivotArea type="data" outline="0" fieldPosition="0">
        <references count="2">
          <reference field="4294967294" count="1" selected="0">
            <x v="5"/>
          </reference>
          <reference field="0" count="1" selected="0">
            <x v="18"/>
          </reference>
        </references>
      </pivotArea>
    </chartFormat>
    <chartFormat chart="6" format="59" series="1">
      <pivotArea type="data" outline="0" fieldPosition="0">
        <references count="1">
          <reference field="4294967294" count="1" selected="0">
            <x v="6"/>
          </reference>
        </references>
      </pivotArea>
    </chartFormat>
    <chartFormat chart="6" format="60">
      <pivotArea type="data" outline="0" fieldPosition="0">
        <references count="2">
          <reference field="4294967294" count="1" selected="0">
            <x v="6"/>
          </reference>
          <reference field="0" count="1" selected="0">
            <x v="16"/>
          </reference>
        </references>
      </pivotArea>
    </chartFormat>
    <chartFormat chart="6" format="61">
      <pivotArea type="data" outline="0" fieldPosition="0">
        <references count="2">
          <reference field="4294967294" count="1" selected="0">
            <x v="6"/>
          </reference>
          <reference field="0" count="1" selected="0">
            <x v="17"/>
          </reference>
        </references>
      </pivotArea>
    </chartFormat>
    <chartFormat chart="6" format="62">
      <pivotArea type="data" outline="0" fieldPosition="0">
        <references count="2">
          <reference field="4294967294" count="1" selected="0">
            <x v="6"/>
          </reference>
          <reference field="0" count="1" selected="0">
            <x v="18"/>
          </reference>
        </references>
      </pivotArea>
    </chartFormat>
    <chartFormat chart="6" format="63">
      <pivotArea type="data" outline="0" fieldPosition="0">
        <references count="2">
          <reference field="4294967294" count="1" selected="0">
            <x v="0"/>
          </reference>
          <reference field="0" count="1" selected="0">
            <x v="19"/>
          </reference>
        </references>
      </pivotArea>
    </chartFormat>
    <chartFormat chart="6" format="64">
      <pivotArea type="data" outline="0" fieldPosition="0">
        <references count="2">
          <reference field="4294967294" count="1" selected="0">
            <x v="0"/>
          </reference>
          <reference field="0" count="1" selected="0">
            <x v="20"/>
          </reference>
        </references>
      </pivotArea>
    </chartFormat>
    <chartFormat chart="6" format="65">
      <pivotArea type="data" outline="0" fieldPosition="0">
        <references count="2">
          <reference field="4294967294" count="1" selected="0">
            <x v="0"/>
          </reference>
          <reference field="0" count="1" selected="0">
            <x v="21"/>
          </reference>
        </references>
      </pivotArea>
    </chartFormat>
    <chartFormat chart="6" format="66">
      <pivotArea type="data" outline="0" fieldPosition="0">
        <references count="2">
          <reference field="4294967294" count="1" selected="0">
            <x v="0"/>
          </reference>
          <reference field="0" count="1" selected="0">
            <x v="22"/>
          </reference>
        </references>
      </pivotArea>
    </chartFormat>
    <chartFormat chart="6" format="67">
      <pivotArea type="data" outline="0" fieldPosition="0">
        <references count="2">
          <reference field="4294967294" count="1" selected="0">
            <x v="1"/>
          </reference>
          <reference field="0" count="1" selected="0">
            <x v="19"/>
          </reference>
        </references>
      </pivotArea>
    </chartFormat>
    <chartFormat chart="6" format="68">
      <pivotArea type="data" outline="0" fieldPosition="0">
        <references count="2">
          <reference field="4294967294" count="1" selected="0">
            <x v="1"/>
          </reference>
          <reference field="0" count="1" selected="0">
            <x v="20"/>
          </reference>
        </references>
      </pivotArea>
    </chartFormat>
    <chartFormat chart="6" format="69">
      <pivotArea type="data" outline="0" fieldPosition="0">
        <references count="2">
          <reference field="4294967294" count="1" selected="0">
            <x v="1"/>
          </reference>
          <reference field="0" count="1" selected="0">
            <x v="21"/>
          </reference>
        </references>
      </pivotArea>
    </chartFormat>
    <chartFormat chart="6" format="70">
      <pivotArea type="data" outline="0" fieldPosition="0">
        <references count="2">
          <reference field="4294967294" count="1" selected="0">
            <x v="1"/>
          </reference>
          <reference field="0" count="1" selected="0">
            <x v="22"/>
          </reference>
        </references>
      </pivotArea>
    </chartFormat>
    <chartFormat chart="6" format="71">
      <pivotArea type="data" outline="0" fieldPosition="0">
        <references count="2">
          <reference field="4294967294" count="1" selected="0">
            <x v="2"/>
          </reference>
          <reference field="0" count="1" selected="0">
            <x v="19"/>
          </reference>
        </references>
      </pivotArea>
    </chartFormat>
    <chartFormat chart="6" format="72">
      <pivotArea type="data" outline="0" fieldPosition="0">
        <references count="2">
          <reference field="4294967294" count="1" selected="0">
            <x v="2"/>
          </reference>
          <reference field="0" count="1" selected="0">
            <x v="20"/>
          </reference>
        </references>
      </pivotArea>
    </chartFormat>
    <chartFormat chart="6" format="73">
      <pivotArea type="data" outline="0" fieldPosition="0">
        <references count="2">
          <reference field="4294967294" count="1" selected="0">
            <x v="2"/>
          </reference>
          <reference field="0" count="1" selected="0">
            <x v="21"/>
          </reference>
        </references>
      </pivotArea>
    </chartFormat>
    <chartFormat chart="6" format="74">
      <pivotArea type="data" outline="0" fieldPosition="0">
        <references count="2">
          <reference field="4294967294" count="1" selected="0">
            <x v="2"/>
          </reference>
          <reference field="0" count="1" selected="0">
            <x v="22"/>
          </reference>
        </references>
      </pivotArea>
    </chartFormat>
    <chartFormat chart="6" format="75">
      <pivotArea type="data" outline="0" fieldPosition="0">
        <references count="2">
          <reference field="4294967294" count="1" selected="0">
            <x v="3"/>
          </reference>
          <reference field="0" count="1" selected="0">
            <x v="19"/>
          </reference>
        </references>
      </pivotArea>
    </chartFormat>
    <chartFormat chart="6" format="76">
      <pivotArea type="data" outline="0" fieldPosition="0">
        <references count="2">
          <reference field="4294967294" count="1" selected="0">
            <x v="3"/>
          </reference>
          <reference field="0" count="1" selected="0">
            <x v="20"/>
          </reference>
        </references>
      </pivotArea>
    </chartFormat>
    <chartFormat chart="6" format="77">
      <pivotArea type="data" outline="0" fieldPosition="0">
        <references count="2">
          <reference field="4294967294" count="1" selected="0">
            <x v="3"/>
          </reference>
          <reference field="0" count="1" selected="0">
            <x v="21"/>
          </reference>
        </references>
      </pivotArea>
    </chartFormat>
    <chartFormat chart="6" format="78">
      <pivotArea type="data" outline="0" fieldPosition="0">
        <references count="2">
          <reference field="4294967294" count="1" selected="0">
            <x v="3"/>
          </reference>
          <reference field="0" count="1" selected="0">
            <x v="22"/>
          </reference>
        </references>
      </pivotArea>
    </chartFormat>
    <chartFormat chart="6" format="79">
      <pivotArea type="data" outline="0" fieldPosition="0">
        <references count="2">
          <reference field="4294967294" count="1" selected="0">
            <x v="4"/>
          </reference>
          <reference field="0" count="1" selected="0">
            <x v="19"/>
          </reference>
        </references>
      </pivotArea>
    </chartFormat>
    <chartFormat chart="6" format="80">
      <pivotArea type="data" outline="0" fieldPosition="0">
        <references count="2">
          <reference field="4294967294" count="1" selected="0">
            <x v="4"/>
          </reference>
          <reference field="0" count="1" selected="0">
            <x v="20"/>
          </reference>
        </references>
      </pivotArea>
    </chartFormat>
    <chartFormat chart="6" format="81">
      <pivotArea type="data" outline="0" fieldPosition="0">
        <references count="2">
          <reference field="4294967294" count="1" selected="0">
            <x v="4"/>
          </reference>
          <reference field="0" count="1" selected="0">
            <x v="21"/>
          </reference>
        </references>
      </pivotArea>
    </chartFormat>
    <chartFormat chart="6" format="82">
      <pivotArea type="data" outline="0" fieldPosition="0">
        <references count="2">
          <reference field="4294967294" count="1" selected="0">
            <x v="4"/>
          </reference>
          <reference field="0" count="1" selected="0">
            <x v="22"/>
          </reference>
        </references>
      </pivotArea>
    </chartFormat>
    <chartFormat chart="6" format="83">
      <pivotArea type="data" outline="0" fieldPosition="0">
        <references count="2">
          <reference field="4294967294" count="1" selected="0">
            <x v="5"/>
          </reference>
          <reference field="0" count="1" selected="0">
            <x v="19"/>
          </reference>
        </references>
      </pivotArea>
    </chartFormat>
    <chartFormat chart="6" format="84">
      <pivotArea type="data" outline="0" fieldPosition="0">
        <references count="2">
          <reference field="4294967294" count="1" selected="0">
            <x v="5"/>
          </reference>
          <reference field="0" count="1" selected="0">
            <x v="20"/>
          </reference>
        </references>
      </pivotArea>
    </chartFormat>
    <chartFormat chart="6" format="85">
      <pivotArea type="data" outline="0" fieldPosition="0">
        <references count="2">
          <reference field="4294967294" count="1" selected="0">
            <x v="5"/>
          </reference>
          <reference field="0" count="1" selected="0">
            <x v="21"/>
          </reference>
        </references>
      </pivotArea>
    </chartFormat>
    <chartFormat chart="6" format="86">
      <pivotArea type="data" outline="0" fieldPosition="0">
        <references count="2">
          <reference field="4294967294" count="1" selected="0">
            <x v="5"/>
          </reference>
          <reference field="0" count="1" selected="0">
            <x v="22"/>
          </reference>
        </references>
      </pivotArea>
    </chartFormat>
    <chartFormat chart="6" format="87">
      <pivotArea type="data" outline="0" fieldPosition="0">
        <references count="2">
          <reference field="4294967294" count="1" selected="0">
            <x v="6"/>
          </reference>
          <reference field="0" count="1" selected="0">
            <x v="19"/>
          </reference>
        </references>
      </pivotArea>
    </chartFormat>
    <chartFormat chart="6" format="88">
      <pivotArea type="data" outline="0" fieldPosition="0">
        <references count="2">
          <reference field="4294967294" count="1" selected="0">
            <x v="6"/>
          </reference>
          <reference field="0" count="1" selected="0">
            <x v="20"/>
          </reference>
        </references>
      </pivotArea>
    </chartFormat>
    <chartFormat chart="6" format="89">
      <pivotArea type="data" outline="0" fieldPosition="0">
        <references count="2">
          <reference field="4294967294" count="1" selected="0">
            <x v="6"/>
          </reference>
          <reference field="0" count="1" selected="0">
            <x v="21"/>
          </reference>
        </references>
      </pivotArea>
    </chartFormat>
    <chartFormat chart="6" format="90">
      <pivotArea type="data" outline="0" fieldPosition="0">
        <references count="2">
          <reference field="4294967294" count="1" selected="0">
            <x v="6"/>
          </reference>
          <reference field="0" count="1" selected="0">
            <x v="22"/>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DAC73-839E-499B-B72F-ECC394AF5A5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5" firstHeaderRow="0" firstDataRow="1" firstDataCol="1"/>
  <pivotFields count="10">
    <pivotField axis="axisRow" showAll="0">
      <items count="150">
        <item h="1" x="78"/>
        <item h="1" x="77"/>
        <item h="1" x="137"/>
        <item h="1" x="119"/>
        <item h="1" x="14"/>
        <item h="1" x="84"/>
        <item h="1" x="117"/>
        <item h="1" x="135"/>
        <item h="1" x="34"/>
        <item h="1" x="111"/>
        <item h="1" x="103"/>
        <item h="1" x="107"/>
        <item h="1" x="19"/>
        <item h="1" x="21"/>
        <item h="1" x="121"/>
        <item h="1" x="60"/>
        <item h="1" x="47"/>
        <item h="1" x="44"/>
        <item h="1" x="91"/>
        <item x="108"/>
        <item h="1" x="51"/>
        <item h="1" x="93"/>
        <item h="1" x="98"/>
        <item h="1" x="17"/>
        <item h="1" x="56"/>
        <item h="1" x="76"/>
        <item h="1" x="139"/>
        <item h="1" x="7"/>
        <item h="1" x="3"/>
        <item h="1" x="38"/>
        <item h="1" x="140"/>
        <item h="1" x="10"/>
        <item h="1" x="43"/>
        <item h="1" x="13"/>
        <item h="1" x="62"/>
        <item h="1" x="53"/>
        <item h="1" x="18"/>
        <item h="1" x="57"/>
        <item h="1" x="22"/>
        <item h="1" x="112"/>
        <item h="1" x="32"/>
        <item h="1" x="116"/>
        <item h="1" x="25"/>
        <item h="1" x="42"/>
        <item h="1" x="35"/>
        <item h="1" x="100"/>
        <item h="1" x="122"/>
        <item h="1" x="48"/>
        <item h="1" x="88"/>
        <item h="1" x="83"/>
        <item h="1" x="80"/>
        <item h="1" x="138"/>
        <item h="1" x="8"/>
        <item h="1" x="4"/>
        <item h="1" x="123"/>
        <item h="1" x="27"/>
        <item h="1" x="59"/>
        <item h="1" x="12"/>
        <item h="1" x="143"/>
        <item h="1" x="145"/>
        <item h="1" x="64"/>
        <item h="1" x="82"/>
        <item h="1" x="130"/>
        <item h="1" x="129"/>
        <item h="1" x="146"/>
        <item h="1" x="5"/>
        <item h="1" x="73"/>
        <item h="1" x="97"/>
        <item h="1" x="58"/>
        <item h="1" x="26"/>
        <item h="1" x="101"/>
        <item h="1" x="104"/>
        <item h="1" x="89"/>
        <item h="1" x="128"/>
        <item h="1" x="20"/>
        <item h="1" x="41"/>
        <item h="1" x="50"/>
        <item h="1" x="87"/>
        <item h="1" x="118"/>
        <item h="1" x="134"/>
        <item h="1" x="102"/>
        <item h="1" x="99"/>
        <item h="1" x="46"/>
        <item h="1" x="29"/>
        <item h="1" x="131"/>
        <item h="1" x="79"/>
        <item h="1" x="70"/>
        <item h="1" x="0"/>
        <item h="1" x="55"/>
        <item h="1" x="2"/>
        <item h="1" x="15"/>
        <item h="1" x="33"/>
        <item h="1" x="148"/>
        <item h="1" x="11"/>
        <item h="1" x="31"/>
        <item h="1" x="141"/>
        <item h="1" x="95"/>
        <item h="1" x="1"/>
        <item h="1" x="61"/>
        <item h="1" x="96"/>
        <item h="1" x="54"/>
        <item h="1" x="106"/>
        <item h="1" x="132"/>
        <item h="1" x="16"/>
        <item h="1" x="40"/>
        <item h="1" x="114"/>
        <item h="1" x="36"/>
        <item h="1" x="92"/>
        <item h="1" x="144"/>
        <item h="1" x="28"/>
        <item h="1" x="37"/>
        <item h="1" x="63"/>
        <item h="1" x="133"/>
        <item h="1" x="113"/>
        <item h="1" x="23"/>
        <item h="1" x="81"/>
        <item h="1" x="147"/>
        <item h="1" x="142"/>
        <item h="1" x="109"/>
        <item h="1" x="85"/>
        <item h="1" x="66"/>
        <item h="1" x="74"/>
        <item h="1" x="105"/>
        <item h="1" x="71"/>
        <item h="1" x="67"/>
        <item h="1" x="125"/>
        <item h="1" x="65"/>
        <item h="1" x="86"/>
        <item h="1" x="136"/>
        <item h="1" x="124"/>
        <item h="1" x="75"/>
        <item h="1" x="45"/>
        <item h="1" x="126"/>
        <item h="1" x="72"/>
        <item h="1" x="127"/>
        <item h="1" x="52"/>
        <item h="1" x="115"/>
        <item h="1" x="6"/>
        <item h="1" x="94"/>
        <item h="1" x="90"/>
        <item h="1" x="24"/>
        <item h="1" x="110"/>
        <item h="1" x="39"/>
        <item h="1" x="9"/>
        <item h="1" x="120"/>
        <item h="1" x="69"/>
        <item h="1" x="68"/>
        <item h="1" x="49"/>
        <item h="1" x="30"/>
        <item t="default"/>
      </items>
    </pivotField>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0"/>
  </rowFields>
  <rowItems count="2">
    <i>
      <x v="19"/>
    </i>
    <i t="grand">
      <x/>
    </i>
  </rowItems>
  <colFields count="1">
    <field x="-2"/>
  </colFields>
  <colItems count="7">
    <i>
      <x/>
    </i>
    <i i="1">
      <x v="1"/>
    </i>
    <i i="2">
      <x v="2"/>
    </i>
    <i i="3">
      <x v="3"/>
    </i>
    <i i="4">
      <x v="4"/>
    </i>
    <i i="5">
      <x v="5"/>
    </i>
    <i i="6">
      <x v="6"/>
    </i>
  </colItems>
  <dataFields count="7">
    <dataField name="Sum of 1 APR(MONDAY)" fld="3" baseField="0" baseItem="0"/>
    <dataField name="Sum of 2 APR(Tuesday)" fld="4" baseField="0" baseItem="0"/>
    <dataField name="Sum of 3 APR(Wednesday)" fld="5" baseField="0" baseItem="0"/>
    <dataField name="Sum of 4 APR(Thursday)" fld="6" baseField="0" baseItem="0"/>
    <dataField name="Sum of 5 APR(Friday)" fld="7" baseField="0" baseItem="0"/>
    <dataField name="Sum of 6 APR(Saturday)" fld="8" baseField="0" baseItem="0"/>
    <dataField name="Sum of 7 APR(Sunday)" fld="9" baseField="0" baseItem="0"/>
  </dataFields>
  <chartFormats count="2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3"/>
          </reference>
        </references>
      </pivotArea>
    </chartFormat>
    <chartFormat chart="5" format="11" series="1">
      <pivotArea type="data" outline="0" fieldPosition="0">
        <references count="1">
          <reference field="4294967294" count="1" selected="0">
            <x v="4"/>
          </reference>
        </references>
      </pivotArea>
    </chartFormat>
    <chartFormat chart="5" format="12" series="1">
      <pivotArea type="data" outline="0" fieldPosition="0">
        <references count="1">
          <reference field="4294967294" count="1" selected="0">
            <x v="5"/>
          </reference>
        </references>
      </pivotArea>
    </chartFormat>
    <chartFormat chart="5" format="13" series="1">
      <pivotArea type="data" outline="0" fieldPosition="0">
        <references count="1">
          <reference field="4294967294" count="1" selected="0">
            <x v="6"/>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2"/>
          </reference>
        </references>
      </pivotArea>
    </chartFormat>
    <chartFormat chart="6" format="17" series="1">
      <pivotArea type="data" outline="0" fieldPosition="0">
        <references count="1">
          <reference field="4294967294" count="1" selected="0">
            <x v="3"/>
          </reference>
        </references>
      </pivotArea>
    </chartFormat>
    <chartFormat chart="6" format="18" series="1">
      <pivotArea type="data" outline="0" fieldPosition="0">
        <references count="1">
          <reference field="4294967294" count="1" selected="0">
            <x v="4"/>
          </reference>
        </references>
      </pivotArea>
    </chartFormat>
    <chartFormat chart="6" format="19" series="1">
      <pivotArea type="data" outline="0" fieldPosition="0">
        <references count="1">
          <reference field="4294967294" count="1" selected="0">
            <x v="5"/>
          </reference>
        </references>
      </pivotArea>
    </chartFormat>
    <chartFormat chart="6"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792B09-151E-46A8-AF15-052F22713D4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51" firstHeaderRow="1" firstDataRow="2" firstDataCol="1"/>
  <pivotFields count="12">
    <pivotField axis="axisRow" showAll="0">
      <items count="150">
        <item sd="0" x="78"/>
        <item x="77"/>
        <item x="137"/>
        <item x="119"/>
        <item x="14"/>
        <item x="84"/>
        <item x="117"/>
        <item x="135"/>
        <item x="34"/>
        <item x="111"/>
        <item x="103"/>
        <item x="107"/>
        <item x="19"/>
        <item x="21"/>
        <item x="121"/>
        <item x="60"/>
        <item x="47"/>
        <item x="44"/>
        <item x="91"/>
        <item x="108"/>
        <item x="51"/>
        <item x="93"/>
        <item x="98"/>
        <item x="17"/>
        <item x="56"/>
        <item x="76"/>
        <item x="139"/>
        <item x="7"/>
        <item x="3"/>
        <item x="38"/>
        <item x="140"/>
        <item x="10"/>
        <item x="43"/>
        <item x="13"/>
        <item x="62"/>
        <item x="53"/>
        <item x="18"/>
        <item x="57"/>
        <item x="22"/>
        <item x="112"/>
        <item x="32"/>
        <item x="116"/>
        <item x="25"/>
        <item x="42"/>
        <item x="35"/>
        <item x="100"/>
        <item x="122"/>
        <item x="48"/>
        <item x="88"/>
        <item x="83"/>
        <item x="80"/>
        <item x="138"/>
        <item x="8"/>
        <item x="4"/>
        <item x="123"/>
        <item x="27"/>
        <item x="59"/>
        <item x="12"/>
        <item x="143"/>
        <item x="145"/>
        <item x="64"/>
        <item x="82"/>
        <item x="130"/>
        <item x="129"/>
        <item x="146"/>
        <item x="5"/>
        <item x="73"/>
        <item x="97"/>
        <item x="58"/>
        <item x="26"/>
        <item x="101"/>
        <item x="104"/>
        <item x="89"/>
        <item x="128"/>
        <item x="20"/>
        <item x="41"/>
        <item x="50"/>
        <item x="87"/>
        <item x="118"/>
        <item x="134"/>
        <item x="102"/>
        <item x="99"/>
        <item x="46"/>
        <item x="29"/>
        <item x="131"/>
        <item x="79"/>
        <item x="70"/>
        <item x="0"/>
        <item x="55"/>
        <item x="2"/>
        <item x="15"/>
        <item x="33"/>
        <item x="148"/>
        <item x="11"/>
        <item x="31"/>
        <item x="141"/>
        <item x="95"/>
        <item x="1"/>
        <item x="61"/>
        <item x="96"/>
        <item x="54"/>
        <item x="106"/>
        <item x="132"/>
        <item x="16"/>
        <item x="40"/>
        <item x="114"/>
        <item x="36"/>
        <item x="92"/>
        <item x="144"/>
        <item x="28"/>
        <item x="37"/>
        <item x="63"/>
        <item x="133"/>
        <item x="113"/>
        <item x="23"/>
        <item x="81"/>
        <item x="147"/>
        <item x="142"/>
        <item x="109"/>
        <item x="85"/>
        <item x="66"/>
        <item x="74"/>
        <item x="105"/>
        <item x="71"/>
        <item x="67"/>
        <item x="125"/>
        <item x="65"/>
        <item x="86"/>
        <item x="136"/>
        <item x="124"/>
        <item x="75"/>
        <item x="45"/>
        <item x="126"/>
        <item x="72"/>
        <item x="127"/>
        <item x="52"/>
        <item x="115"/>
        <item x="6"/>
        <item x="94"/>
        <item x="90"/>
        <item x="24"/>
        <item x="110"/>
        <item x="39"/>
        <item x="9"/>
        <item x="120"/>
        <item x="69"/>
        <item x="68"/>
        <item x="49"/>
        <item x="30"/>
        <item t="default"/>
      </items>
    </pivotField>
    <pivotField axis="axisCol" showAll="0">
      <items count="7">
        <item x="2"/>
        <item h="1" x="0"/>
        <item h="1" x="3"/>
        <item x="5"/>
        <item h="1" x="1"/>
        <item x="4"/>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axis="axisRow" numFmtId="164" showAll="0">
      <items count="149">
        <item x="72"/>
        <item x="21"/>
        <item x="104"/>
        <item x="125"/>
        <item x="133"/>
        <item x="141"/>
        <item x="56"/>
        <item x="24"/>
        <item x="130"/>
        <item x="8"/>
        <item x="113"/>
        <item x="43"/>
        <item x="51"/>
        <item x="57"/>
        <item x="134"/>
        <item x="120"/>
        <item x="53"/>
        <item x="82"/>
        <item x="97"/>
        <item x="111"/>
        <item x="83"/>
        <item x="11"/>
        <item x="87"/>
        <item x="71"/>
        <item x="84"/>
        <item x="46"/>
        <item x="52"/>
        <item x="114"/>
        <item x="4"/>
        <item x="26"/>
        <item x="117"/>
        <item x="41"/>
        <item x="132"/>
        <item x="49"/>
        <item x="1"/>
        <item x="122"/>
        <item x="63"/>
        <item x="143"/>
        <item x="85"/>
        <item x="90"/>
        <item x="92"/>
        <item x="100"/>
        <item x="3"/>
        <item x="16"/>
        <item x="136"/>
        <item x="94"/>
        <item x="68"/>
        <item x="91"/>
        <item x="31"/>
        <item x="105"/>
        <item x="116"/>
        <item x="5"/>
        <item x="9"/>
        <item x="34"/>
        <item x="78"/>
        <item x="98"/>
        <item x="73"/>
        <item x="108"/>
        <item x="25"/>
        <item x="96"/>
        <item x="118"/>
        <item x="112"/>
        <item x="128"/>
        <item x="64"/>
        <item x="109"/>
        <item x="38"/>
        <item x="79"/>
        <item x="36"/>
        <item x="12"/>
        <item x="13"/>
        <item x="76"/>
        <item x="55"/>
        <item x="42"/>
        <item x="69"/>
        <item x="30"/>
        <item x="7"/>
        <item x="121"/>
        <item x="145"/>
        <item x="119"/>
        <item x="99"/>
        <item x="129"/>
        <item x="59"/>
        <item x="67"/>
        <item x="102"/>
        <item x="139"/>
        <item x="106"/>
        <item x="33"/>
        <item x="146"/>
        <item x="138"/>
        <item x="2"/>
        <item x="35"/>
        <item x="66"/>
        <item x="135"/>
        <item x="115"/>
        <item x="65"/>
        <item x="15"/>
        <item x="0"/>
        <item x="142"/>
        <item x="95"/>
        <item x="32"/>
        <item x="147"/>
        <item x="50"/>
        <item x="123"/>
        <item x="103"/>
        <item x="10"/>
        <item x="44"/>
        <item x="47"/>
        <item x="37"/>
        <item x="22"/>
        <item x="126"/>
        <item x="107"/>
        <item x="137"/>
        <item x="29"/>
        <item x="28"/>
        <item x="101"/>
        <item x="45"/>
        <item x="39"/>
        <item x="60"/>
        <item x="77"/>
        <item x="20"/>
        <item x="19"/>
        <item x="80"/>
        <item x="27"/>
        <item x="54"/>
        <item x="89"/>
        <item x="61"/>
        <item x="48"/>
        <item x="144"/>
        <item x="124"/>
        <item x="75"/>
        <item x="110"/>
        <item x="14"/>
        <item x="140"/>
        <item x="40"/>
        <item x="70"/>
        <item x="23"/>
        <item x="58"/>
        <item x="93"/>
        <item x="62"/>
        <item x="81"/>
        <item x="17"/>
        <item x="18"/>
        <item x="74"/>
        <item x="86"/>
        <item x="88"/>
        <item x="6"/>
        <item x="127"/>
        <item x="131"/>
        <item t="default"/>
      </items>
    </pivotField>
    <pivotField dataField="1" multipleItemSelectionAllowed="1" showAll="0">
      <items count="3">
        <item x="1"/>
        <item h="1" x="0"/>
        <item t="default"/>
      </items>
    </pivotField>
  </pivotFields>
  <rowFields count="2">
    <field x="10"/>
    <field x="0"/>
  </rowFields>
  <rowItems count="47">
    <i>
      <x/>
    </i>
    <i r="1">
      <x v="133"/>
    </i>
    <i>
      <x v="2"/>
    </i>
    <i r="1">
      <x v="122"/>
    </i>
    <i>
      <x v="3"/>
    </i>
    <i r="1">
      <x v="132"/>
    </i>
    <i>
      <x v="4"/>
    </i>
    <i r="1">
      <x v="79"/>
    </i>
    <i>
      <x v="5"/>
    </i>
    <i r="1">
      <x v="117"/>
    </i>
    <i>
      <x v="6"/>
    </i>
    <i r="1">
      <x v="24"/>
    </i>
    <i>
      <x v="7"/>
    </i>
    <i r="1">
      <x v="140"/>
    </i>
    <i>
      <x v="9"/>
    </i>
    <i r="1">
      <x v="52"/>
    </i>
    <i>
      <x v="10"/>
    </i>
    <i r="1">
      <x v="105"/>
    </i>
    <i>
      <x v="11"/>
    </i>
    <i r="1">
      <x v="32"/>
    </i>
    <i>
      <x v="12"/>
    </i>
    <i r="1">
      <x v="20"/>
    </i>
    <i>
      <x v="15"/>
    </i>
    <i r="1">
      <x v="14"/>
    </i>
    <i>
      <x v="16"/>
    </i>
    <i r="1">
      <x v="35"/>
    </i>
    <i>
      <x v="18"/>
    </i>
    <i r="1">
      <x v="22"/>
    </i>
    <i>
      <x v="19"/>
    </i>
    <i r="1">
      <x v="39"/>
    </i>
    <i>
      <x v="20"/>
    </i>
    <i r="1">
      <x v="49"/>
    </i>
    <i>
      <x v="21"/>
    </i>
    <i r="1">
      <x v="93"/>
    </i>
    <i>
      <x v="22"/>
    </i>
    <i r="1">
      <x v="77"/>
    </i>
    <i>
      <x v="23"/>
    </i>
    <i r="1">
      <x v="123"/>
    </i>
    <i>
      <x v="26"/>
    </i>
    <i r="1">
      <x v="135"/>
    </i>
    <i>
      <x v="27"/>
    </i>
    <i r="1">
      <x v="136"/>
    </i>
    <i>
      <x v="28"/>
    </i>
    <i r="1">
      <x v="53"/>
    </i>
    <i>
      <x v="29"/>
    </i>
    <i r="1">
      <x v="69"/>
    </i>
    <i t="grand">
      <x/>
    </i>
  </rowItems>
  <colFields count="1">
    <field x="1"/>
  </colFields>
  <colItems count="3">
    <i>
      <x/>
    </i>
    <i>
      <x v="5"/>
    </i>
    <i t="grand">
      <x/>
    </i>
  </colItems>
  <dataFields count="1">
    <dataField name="Count of PROFITAND LOSS" fld="11" subtotal="count" baseField="0" baseItem="0"/>
  </dataFields>
  <chartFormats count="89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5"/>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4">
          <reference field="4294967294" count="1" selected="0">
            <x v="0"/>
          </reference>
          <reference field="0" count="1" selected="0">
            <x v="78"/>
          </reference>
          <reference field="1" count="1" selected="0">
            <x v="0"/>
          </reference>
          <reference field="10" count="1" selected="0">
            <x v="30"/>
          </reference>
        </references>
      </pivotArea>
    </chartFormat>
    <chartFormat chart="4" format="6">
      <pivotArea type="data" outline="0" fieldPosition="0">
        <references count="4">
          <reference field="4294967294" count="1" selected="0">
            <x v="0"/>
          </reference>
          <reference field="0" count="1" selected="0">
            <x v="75"/>
          </reference>
          <reference field="1" count="1" selected="0">
            <x v="0"/>
          </reference>
          <reference field="10" count="1" selected="0">
            <x v="31"/>
          </reference>
        </references>
      </pivotArea>
    </chartFormat>
    <chartFormat chart="4" format="7">
      <pivotArea type="data" outline="0" fieldPosition="0">
        <references count="4">
          <reference field="4294967294" count="1" selected="0">
            <x v="0"/>
          </reference>
          <reference field="0" count="1" selected="0">
            <x v="112"/>
          </reference>
          <reference field="1" count="1" selected="0">
            <x v="0"/>
          </reference>
          <reference field="10" count="1" selected="0">
            <x v="32"/>
          </reference>
        </references>
      </pivotArea>
    </chartFormat>
    <chartFormat chart="4" format="8">
      <pivotArea type="data" outline="0" fieldPosition="0">
        <references count="4">
          <reference field="4294967294" count="1" selected="0">
            <x v="0"/>
          </reference>
          <reference field="0" count="1" selected="0">
            <x v="147"/>
          </reference>
          <reference field="1" count="1" selected="0">
            <x v="0"/>
          </reference>
          <reference field="10" count="1" selected="0">
            <x v="33"/>
          </reference>
        </references>
      </pivotArea>
    </chartFormat>
    <chartFormat chart="4" format="9">
      <pivotArea type="data" outline="0" fieldPosition="0">
        <references count="4">
          <reference field="4294967294" count="1" selected="0">
            <x v="0"/>
          </reference>
          <reference field="0" count="1" selected="0">
            <x v="54"/>
          </reference>
          <reference field="1" count="1" selected="0">
            <x v="0"/>
          </reference>
          <reference field="10" count="1" selected="0">
            <x v="35"/>
          </reference>
        </references>
      </pivotArea>
    </chartFormat>
    <chartFormat chart="4" format="10">
      <pivotArea type="data" outline="0" fieldPosition="0">
        <references count="4">
          <reference field="4294967294" count="1" selected="0">
            <x v="0"/>
          </reference>
          <reference field="0" count="1" selected="0">
            <x v="119"/>
          </reference>
          <reference field="1" count="1" selected="0">
            <x v="0"/>
          </reference>
          <reference field="10" count="1" selected="0">
            <x v="38"/>
          </reference>
        </references>
      </pivotArea>
    </chartFormat>
    <chartFormat chart="4" format="11">
      <pivotArea type="data" outline="0" fieldPosition="0">
        <references count="4">
          <reference field="4294967294" count="1" selected="0">
            <x v="0"/>
          </reference>
          <reference field="0" count="1" selected="0">
            <x v="70"/>
          </reference>
          <reference field="1" count="1" selected="0">
            <x v="0"/>
          </reference>
          <reference field="10" count="1" selected="0">
            <x v="41"/>
          </reference>
        </references>
      </pivotArea>
    </chartFormat>
    <chartFormat chart="4" format="12">
      <pivotArea type="data" outline="0" fieldPosition="0">
        <references count="4">
          <reference field="4294967294" count="1" selected="0">
            <x v="0"/>
          </reference>
          <reference field="0" count="1" selected="0">
            <x v="103"/>
          </reference>
          <reference field="1" count="1" selected="0">
            <x v="0"/>
          </reference>
          <reference field="10" count="1" selected="0">
            <x v="43"/>
          </reference>
        </references>
      </pivotArea>
    </chartFormat>
    <chartFormat chart="4" format="13">
      <pivotArea type="data" outline="0" fieldPosition="0">
        <references count="4">
          <reference field="4294967294" count="1" selected="0">
            <x v="0"/>
          </reference>
          <reference field="0" count="1" selected="0">
            <x v="2"/>
          </reference>
          <reference field="1" count="1" selected="0">
            <x v="0"/>
          </reference>
          <reference field="10" count="1" selected="0">
            <x v="44"/>
          </reference>
        </references>
      </pivotArea>
    </chartFormat>
    <chartFormat chart="4" format="14">
      <pivotArea type="data" outline="0" fieldPosition="0">
        <references count="4">
          <reference field="4294967294" count="1" selected="0">
            <x v="0"/>
          </reference>
          <reference field="0" count="1" selected="0">
            <x v="96"/>
          </reference>
          <reference field="1" count="1" selected="0">
            <x v="0"/>
          </reference>
          <reference field="10" count="1" selected="0">
            <x v="45"/>
          </reference>
        </references>
      </pivotArea>
    </chartFormat>
    <chartFormat chart="4" format="15">
      <pivotArea type="data" outline="0" fieldPosition="0">
        <references count="4">
          <reference field="4294967294" count="1" selected="0">
            <x v="0"/>
          </reference>
          <reference field="0" count="1" selected="0">
            <x v="146"/>
          </reference>
          <reference field="1" count="1" selected="0">
            <x v="0"/>
          </reference>
          <reference field="10" count="1" selected="0">
            <x v="46"/>
          </reference>
        </references>
      </pivotArea>
    </chartFormat>
    <chartFormat chart="4" format="16">
      <pivotArea type="data" outline="0" fieldPosition="0">
        <references count="4">
          <reference field="4294967294" count="1" selected="0">
            <x v="0"/>
          </reference>
          <reference field="0" count="1" selected="0">
            <x v="18"/>
          </reference>
          <reference field="1" count="1" selected="0">
            <x v="0"/>
          </reference>
          <reference field="10" count="1" selected="0">
            <x v="47"/>
          </reference>
        </references>
      </pivotArea>
    </chartFormat>
    <chartFormat chart="4" format="17">
      <pivotArea type="data" outline="0" fieldPosition="0">
        <references count="4">
          <reference field="4294967294" count="1" selected="0">
            <x v="0"/>
          </reference>
          <reference field="0" count="1" selected="0">
            <x v="94"/>
          </reference>
          <reference field="1" count="1" selected="0">
            <x v="0"/>
          </reference>
          <reference field="10" count="1" selected="0">
            <x v="48"/>
          </reference>
        </references>
      </pivotArea>
    </chartFormat>
    <chartFormat chart="4" format="18">
      <pivotArea type="data" outline="0" fieldPosition="0">
        <references count="4">
          <reference field="4294967294" count="1" selected="0">
            <x v="0"/>
          </reference>
          <reference field="0" count="1" selected="0">
            <x v="101"/>
          </reference>
          <reference field="1" count="1" selected="0">
            <x v="0"/>
          </reference>
          <reference field="10" count="1" selected="0">
            <x v="49"/>
          </reference>
        </references>
      </pivotArea>
    </chartFormat>
    <chartFormat chart="4" format="19">
      <pivotArea type="data" outline="0" fieldPosition="0">
        <references count="4">
          <reference field="4294967294" count="1" selected="0">
            <x v="0"/>
          </reference>
          <reference field="0" count="1" selected="0">
            <x v="65"/>
          </reference>
          <reference field="1" count="1" selected="0">
            <x v="0"/>
          </reference>
          <reference field="10" count="1" selected="0">
            <x v="51"/>
          </reference>
        </references>
      </pivotArea>
    </chartFormat>
    <chartFormat chart="4" format="20">
      <pivotArea type="data" outline="0" fieldPosition="0">
        <references count="4">
          <reference field="4294967294" count="1" selected="0">
            <x v="0"/>
          </reference>
          <reference field="0" count="1" selected="0">
            <x v="8"/>
          </reference>
          <reference field="1" count="1" selected="0">
            <x v="0"/>
          </reference>
          <reference field="10" count="1" selected="0">
            <x v="53"/>
          </reference>
        </references>
      </pivotArea>
    </chartFormat>
    <chartFormat chart="4" format="21">
      <pivotArea type="data" outline="0" fieldPosition="0">
        <references count="4">
          <reference field="4294967294" count="1" selected="0">
            <x v="0"/>
          </reference>
          <reference field="0" count="1" selected="0">
            <x v="0"/>
          </reference>
          <reference field="1" count="1" selected="0">
            <x v="0"/>
          </reference>
          <reference field="10" count="1" selected="0">
            <x v="54"/>
          </reference>
        </references>
      </pivotArea>
    </chartFormat>
    <chartFormat chart="4" format="22">
      <pivotArea type="data" outline="0" fieldPosition="0">
        <references count="4">
          <reference field="4294967294" count="1" selected="0">
            <x v="0"/>
          </reference>
          <reference field="0" count="1" selected="0">
            <x v="81"/>
          </reference>
          <reference field="1" count="1" selected="0">
            <x v="0"/>
          </reference>
          <reference field="10" count="1" selected="0">
            <x v="55"/>
          </reference>
        </references>
      </pivotArea>
    </chartFormat>
    <chartFormat chart="4" format="23">
      <pivotArea type="data" outline="0" fieldPosition="0">
        <references count="4">
          <reference field="4294967294" count="1" selected="0">
            <x v="0"/>
          </reference>
          <reference field="0" count="1" selected="0">
            <x v="66"/>
          </reference>
          <reference field="1" count="1" selected="0">
            <x v="0"/>
          </reference>
          <reference field="10" count="1" selected="0">
            <x v="56"/>
          </reference>
        </references>
      </pivotArea>
    </chartFormat>
    <chartFormat chart="4" format="24">
      <pivotArea type="data" outline="0" fieldPosition="0">
        <references count="4">
          <reference field="4294967294" count="1" selected="0">
            <x v="0"/>
          </reference>
          <reference field="0" count="1" selected="0">
            <x v="42"/>
          </reference>
          <reference field="1" count="1" selected="0">
            <x v="0"/>
          </reference>
          <reference field="10" count="1" selected="0">
            <x v="58"/>
          </reference>
        </references>
      </pivotArea>
    </chartFormat>
    <chartFormat chart="4" format="25">
      <pivotArea type="data" outline="0" fieldPosition="0">
        <references count="4">
          <reference field="4294967294" count="1" selected="0">
            <x v="0"/>
          </reference>
          <reference field="0" count="1" selected="0">
            <x v="67"/>
          </reference>
          <reference field="1" count="1" selected="0">
            <x v="0"/>
          </reference>
          <reference field="10" count="1" selected="0">
            <x v="59"/>
          </reference>
        </references>
      </pivotArea>
    </chartFormat>
    <chartFormat chart="4" format="26">
      <pivotArea type="data" outline="0" fieldPosition="0">
        <references count="4">
          <reference field="4294967294" count="1" selected="0">
            <x v="0"/>
          </reference>
          <reference field="0" count="1" selected="0">
            <x v="3"/>
          </reference>
          <reference field="1" count="1" selected="0">
            <x v="0"/>
          </reference>
          <reference field="10" count="1" selected="0">
            <x v="60"/>
          </reference>
        </references>
      </pivotArea>
    </chartFormat>
    <chartFormat chart="4" format="27">
      <pivotArea type="data" outline="0" fieldPosition="0">
        <references count="4">
          <reference field="4294967294" count="1" selected="0">
            <x v="0"/>
          </reference>
          <reference field="0" count="1" selected="0">
            <x v="113"/>
          </reference>
          <reference field="1" count="1" selected="0">
            <x v="0"/>
          </reference>
          <reference field="10" count="1" selected="0">
            <x v="61"/>
          </reference>
        </references>
      </pivotArea>
    </chartFormat>
    <chartFormat chart="4" format="28">
      <pivotArea type="data" outline="0" fieldPosition="0">
        <references count="4">
          <reference field="4294967294" count="1" selected="0">
            <x v="0"/>
          </reference>
          <reference field="0" count="1" selected="0">
            <x v="63"/>
          </reference>
          <reference field="1" count="1" selected="0">
            <x v="0"/>
          </reference>
          <reference field="10" count="1" selected="0">
            <x v="62"/>
          </reference>
        </references>
      </pivotArea>
    </chartFormat>
    <chartFormat chart="4" format="29">
      <pivotArea type="data" outline="0" fieldPosition="0">
        <references count="4">
          <reference field="4294967294" count="1" selected="0">
            <x v="0"/>
          </reference>
          <reference field="0" count="1" selected="0">
            <x v="60"/>
          </reference>
          <reference field="1" count="1" selected="0">
            <x v="0"/>
          </reference>
          <reference field="10" count="1" selected="0">
            <x v="63"/>
          </reference>
        </references>
      </pivotArea>
    </chartFormat>
    <chartFormat chart="4" format="30">
      <pivotArea type="data" outline="0" fieldPosition="0">
        <references count="4">
          <reference field="4294967294" count="1" selected="0">
            <x v="0"/>
          </reference>
          <reference field="0" count="1" selected="0">
            <x v="107"/>
          </reference>
          <reference field="1" count="1" selected="0">
            <x v="0"/>
          </reference>
          <reference field="10" count="1" selected="0">
            <x v="63"/>
          </reference>
        </references>
      </pivotArea>
    </chartFormat>
    <chartFormat chart="4" format="31">
      <pivotArea type="data" outline="0" fieldPosition="0">
        <references count="4">
          <reference field="4294967294" count="1" selected="0">
            <x v="0"/>
          </reference>
          <reference field="0" count="1" selected="0">
            <x v="141"/>
          </reference>
          <reference field="1" count="1" selected="0">
            <x v="0"/>
          </reference>
          <reference field="10" count="1" selected="0">
            <x v="64"/>
          </reference>
        </references>
      </pivotArea>
    </chartFormat>
    <chartFormat chart="4" format="32">
      <pivotArea type="data" outline="0" fieldPosition="0">
        <references count="4">
          <reference field="4294967294" count="1" selected="0">
            <x v="0"/>
          </reference>
          <reference field="0" count="1" selected="0">
            <x v="29"/>
          </reference>
          <reference field="1" count="1" selected="0">
            <x v="0"/>
          </reference>
          <reference field="10" count="1" selected="0">
            <x v="65"/>
          </reference>
        </references>
      </pivotArea>
    </chartFormat>
    <chartFormat chart="4" format="33">
      <pivotArea type="data" outline="0" fieldPosition="0">
        <references count="4">
          <reference field="4294967294" count="1" selected="0">
            <x v="0"/>
          </reference>
          <reference field="0" count="1" selected="0">
            <x v="85"/>
          </reference>
          <reference field="1" count="1" selected="0">
            <x v="0"/>
          </reference>
          <reference field="10" count="1" selected="0">
            <x v="66"/>
          </reference>
        </references>
      </pivotArea>
    </chartFormat>
    <chartFormat chart="4" format="34">
      <pivotArea type="data" outline="0" fieldPosition="0">
        <references count="4">
          <reference field="4294967294" count="1" selected="0">
            <x v="0"/>
          </reference>
          <reference field="0" count="1" selected="0">
            <x v="33"/>
          </reference>
          <reference field="1" count="1" selected="0">
            <x v="0"/>
          </reference>
          <reference field="10" count="1" selected="0">
            <x v="69"/>
          </reference>
        </references>
      </pivotArea>
    </chartFormat>
    <chartFormat chart="4" format="35">
      <pivotArea type="data" outline="0" fieldPosition="0">
        <references count="4">
          <reference field="4294967294" count="1" selected="0">
            <x v="0"/>
          </reference>
          <reference field="0" count="1" selected="0">
            <x v="25"/>
          </reference>
          <reference field="1" count="1" selected="0">
            <x v="0"/>
          </reference>
          <reference field="10" count="1" selected="0">
            <x v="70"/>
          </reference>
        </references>
      </pivotArea>
    </chartFormat>
    <chartFormat chart="4" format="36">
      <pivotArea type="data" outline="0" fieldPosition="0">
        <references count="4">
          <reference field="4294967294" count="1" selected="0">
            <x v="0"/>
          </reference>
          <reference field="0" count="1" selected="0">
            <x v="43"/>
          </reference>
          <reference field="1" count="1" selected="0">
            <x v="0"/>
          </reference>
          <reference field="10" count="1" selected="0">
            <x v="72"/>
          </reference>
        </references>
      </pivotArea>
    </chartFormat>
    <chartFormat chart="4" format="37">
      <pivotArea type="data" outline="0" fieldPosition="0">
        <references count="4">
          <reference field="4294967294" count="1" selected="0">
            <x v="0"/>
          </reference>
          <reference field="0" count="1" selected="0">
            <x v="145"/>
          </reference>
          <reference field="1" count="1" selected="0">
            <x v="0"/>
          </reference>
          <reference field="10" count="1" selected="0">
            <x v="73"/>
          </reference>
        </references>
      </pivotArea>
    </chartFormat>
    <chartFormat chart="4" format="38">
      <pivotArea type="data" outline="0" fieldPosition="0">
        <references count="4">
          <reference field="4294967294" count="1" selected="0">
            <x v="0"/>
          </reference>
          <reference field="0" count="1" selected="0">
            <x v="27"/>
          </reference>
          <reference field="1" count="1" selected="0">
            <x v="0"/>
          </reference>
          <reference field="10" count="1" selected="0">
            <x v="75"/>
          </reference>
        </references>
      </pivotArea>
    </chartFormat>
    <chartFormat chart="4" format="39">
      <pivotArea type="data" outline="0" fieldPosition="0">
        <references count="4">
          <reference field="4294967294" count="1" selected="0">
            <x v="0"/>
          </reference>
          <reference field="0" count="1" selected="0">
            <x v="46"/>
          </reference>
          <reference field="1" count="1" selected="0">
            <x v="0"/>
          </reference>
          <reference field="10" count="1" selected="0">
            <x v="76"/>
          </reference>
        </references>
      </pivotArea>
    </chartFormat>
    <chartFormat chart="4" format="40">
      <pivotArea type="data" outline="0" fieldPosition="0">
        <references count="4">
          <reference field="4294967294" count="1" selected="0">
            <x v="0"/>
          </reference>
          <reference field="0" count="1" selected="0">
            <x v="64"/>
          </reference>
          <reference field="1" count="1" selected="0">
            <x v="0"/>
          </reference>
          <reference field="10" count="1" selected="0">
            <x v="77"/>
          </reference>
        </references>
      </pivotArea>
    </chartFormat>
    <chartFormat chart="4" format="41">
      <pivotArea type="data" outline="0" fieldPosition="0">
        <references count="4">
          <reference field="4294967294" count="1" selected="0">
            <x v="0"/>
          </reference>
          <reference field="0" count="1" selected="0">
            <x v="45"/>
          </reference>
          <reference field="1" count="1" selected="0">
            <x v="0"/>
          </reference>
          <reference field="10" count="1" selected="0">
            <x v="79"/>
          </reference>
        </references>
      </pivotArea>
    </chartFormat>
    <chartFormat chart="4" format="42">
      <pivotArea type="data" outline="0" fieldPosition="0">
        <references count="4">
          <reference field="4294967294" count="1" selected="0">
            <x v="0"/>
          </reference>
          <reference field="0" count="1" selected="0">
            <x v="62"/>
          </reference>
          <reference field="1" count="1" selected="0">
            <x v="0"/>
          </reference>
          <reference field="10" count="1" selected="0">
            <x v="80"/>
          </reference>
        </references>
      </pivotArea>
    </chartFormat>
    <chartFormat chart="4" format="43">
      <pivotArea type="data" outline="0" fieldPosition="0">
        <references count="4">
          <reference field="4294967294" count="1" selected="0">
            <x v="0"/>
          </reference>
          <reference field="0" count="1" selected="0">
            <x v="56"/>
          </reference>
          <reference field="1" count="1" selected="0">
            <x v="0"/>
          </reference>
          <reference field="10" count="1" selected="0">
            <x v="81"/>
          </reference>
        </references>
      </pivotArea>
    </chartFormat>
    <chartFormat chart="4" format="44">
      <pivotArea type="data" outline="0" fieldPosition="0">
        <references count="4">
          <reference field="4294967294" count="1" selected="0">
            <x v="0"/>
          </reference>
          <reference field="0" count="1" selected="0">
            <x v="124"/>
          </reference>
          <reference field="1" count="1" selected="0">
            <x v="0"/>
          </reference>
          <reference field="10" count="1" selected="0">
            <x v="82"/>
          </reference>
        </references>
      </pivotArea>
    </chartFormat>
    <chartFormat chart="4" format="45">
      <pivotArea type="data" outline="0" fieldPosition="0">
        <references count="4">
          <reference field="4294967294" count="1" selected="0">
            <x v="0"/>
          </reference>
          <reference field="0" count="1" selected="0">
            <x v="10"/>
          </reference>
          <reference field="1" count="1" selected="0">
            <x v="0"/>
          </reference>
          <reference field="10" count="1" selected="0">
            <x v="83"/>
          </reference>
        </references>
      </pivotArea>
    </chartFormat>
    <chartFormat chart="4" format="46">
      <pivotArea type="data" outline="0" fieldPosition="0">
        <references count="4">
          <reference field="4294967294" count="1" selected="0">
            <x v="0"/>
          </reference>
          <reference field="0" count="1" selected="0">
            <x v="30"/>
          </reference>
          <reference field="1" count="1" selected="0">
            <x v="0"/>
          </reference>
          <reference field="10" count="1" selected="0">
            <x v="84"/>
          </reference>
        </references>
      </pivotArea>
    </chartFormat>
    <chartFormat chart="4" format="47">
      <pivotArea type="data" outline="0" fieldPosition="0">
        <references count="4">
          <reference field="4294967294" count="1" selected="0">
            <x v="0"/>
          </reference>
          <reference field="0" count="1" selected="0">
            <x v="11"/>
          </reference>
          <reference field="1" count="1" selected="0">
            <x v="0"/>
          </reference>
          <reference field="10" count="1" selected="0">
            <x v="85"/>
          </reference>
        </references>
      </pivotArea>
    </chartFormat>
    <chartFormat chart="4" format="48">
      <pivotArea type="data" outline="0" fieldPosition="0">
        <references count="4">
          <reference field="4294967294" count="1" selected="0">
            <x v="0"/>
          </reference>
          <reference field="0" count="1" selected="0">
            <x v="91"/>
          </reference>
          <reference field="1" count="1" selected="0">
            <x v="0"/>
          </reference>
          <reference field="10" count="1" selected="0">
            <x v="86"/>
          </reference>
        </references>
      </pivotArea>
    </chartFormat>
    <chartFormat chart="4" format="49">
      <pivotArea type="data" outline="0" fieldPosition="0">
        <references count="4">
          <reference field="4294967294" count="1" selected="0">
            <x v="0"/>
          </reference>
          <reference field="0" count="1" selected="0">
            <x v="26"/>
          </reference>
          <reference field="1" count="1" selected="0">
            <x v="0"/>
          </reference>
          <reference field="10" count="1" selected="0">
            <x v="88"/>
          </reference>
        </references>
      </pivotArea>
    </chartFormat>
    <chartFormat chart="4" format="50">
      <pivotArea type="data" outline="0" fieldPosition="0">
        <references count="4">
          <reference field="4294967294" count="1" selected="0">
            <x v="0"/>
          </reference>
          <reference field="0" count="1" selected="0">
            <x v="89"/>
          </reference>
          <reference field="1" count="1" selected="0">
            <x v="0"/>
          </reference>
          <reference field="10" count="1" selected="0">
            <x v="89"/>
          </reference>
        </references>
      </pivotArea>
    </chartFormat>
    <chartFormat chart="4" format="51">
      <pivotArea type="data" outline="0" fieldPosition="0">
        <references count="4">
          <reference field="4294967294" count="1" selected="0">
            <x v="0"/>
          </reference>
          <reference field="0" count="1" selected="0">
            <x v="44"/>
          </reference>
          <reference field="1" count="1" selected="0">
            <x v="0"/>
          </reference>
          <reference field="10" count="1" selected="0">
            <x v="90"/>
          </reference>
        </references>
      </pivotArea>
    </chartFormat>
    <chartFormat chart="4" format="52">
      <pivotArea type="data" outline="0" fieldPosition="0">
        <references count="4">
          <reference field="4294967294" count="1" selected="0">
            <x v="0"/>
          </reference>
          <reference field="0" count="1" selected="0">
            <x v="41"/>
          </reference>
          <reference field="1" count="1" selected="0">
            <x v="0"/>
          </reference>
          <reference field="10" count="1" selected="0">
            <x v="93"/>
          </reference>
        </references>
      </pivotArea>
    </chartFormat>
    <chartFormat chart="4" format="53">
      <pivotArea type="data" outline="0" fieldPosition="0">
        <references count="4">
          <reference field="4294967294" count="1" selected="0">
            <x v="0"/>
          </reference>
          <reference field="0" count="1" selected="0">
            <x v="126"/>
          </reference>
          <reference field="1" count="1" selected="0">
            <x v="0"/>
          </reference>
          <reference field="10" count="1" selected="0">
            <x v="94"/>
          </reference>
        </references>
      </pivotArea>
    </chartFormat>
    <chartFormat chart="4" format="54">
      <pivotArea type="data" outline="0" fieldPosition="0">
        <references count="4">
          <reference field="4294967294" count="1" selected="0">
            <x v="0"/>
          </reference>
          <reference field="0" count="1" selected="0">
            <x v="90"/>
          </reference>
          <reference field="1" count="1" selected="0">
            <x v="0"/>
          </reference>
          <reference field="10" count="1" selected="0">
            <x v="95"/>
          </reference>
        </references>
      </pivotArea>
    </chartFormat>
    <chartFormat chart="4" format="55">
      <pivotArea type="data" outline="0" fieldPosition="0">
        <references count="4">
          <reference field="4294967294" count="1" selected="0">
            <x v="0"/>
          </reference>
          <reference field="0" count="1" selected="0">
            <x v="87"/>
          </reference>
          <reference field="1" count="1" selected="0">
            <x v="0"/>
          </reference>
          <reference field="10" count="1" selected="0">
            <x v="96"/>
          </reference>
        </references>
      </pivotArea>
    </chartFormat>
    <chartFormat chart="4" format="56">
      <pivotArea type="data" outline="0" fieldPosition="0">
        <references count="4">
          <reference field="4294967294" count="1" selected="0">
            <x v="0"/>
          </reference>
          <reference field="0" count="1" selected="0">
            <x v="58"/>
          </reference>
          <reference field="1" count="1" selected="0">
            <x v="0"/>
          </reference>
          <reference field="10" count="1" selected="0">
            <x v="97"/>
          </reference>
        </references>
      </pivotArea>
    </chartFormat>
    <chartFormat chart="4" format="57">
      <pivotArea type="data" outline="0" fieldPosition="0">
        <references count="4">
          <reference field="4294967294" count="1" selected="0">
            <x v="0"/>
          </reference>
          <reference field="0" count="1" selected="0">
            <x v="99"/>
          </reference>
          <reference field="1" count="1" selected="0">
            <x v="0"/>
          </reference>
          <reference field="10" count="1" selected="0">
            <x v="98"/>
          </reference>
        </references>
      </pivotArea>
    </chartFormat>
    <chartFormat chart="4" format="58">
      <pivotArea type="data" outline="0" fieldPosition="0">
        <references count="4">
          <reference field="4294967294" count="1" selected="0">
            <x v="0"/>
          </reference>
          <reference field="0" count="1" selected="0">
            <x v="40"/>
          </reference>
          <reference field="1" count="1" selected="0">
            <x v="0"/>
          </reference>
          <reference field="10" count="1" selected="0">
            <x v="99"/>
          </reference>
        </references>
      </pivotArea>
    </chartFormat>
    <chartFormat chart="4" format="59">
      <pivotArea type="data" outline="0" fieldPosition="0">
        <references count="4">
          <reference field="4294967294" count="1" selected="0">
            <x v="0"/>
          </reference>
          <reference field="0" count="1" selected="0">
            <x v="92"/>
          </reference>
          <reference field="1" count="1" selected="0">
            <x v="0"/>
          </reference>
          <reference field="10" count="1" selected="0">
            <x v="100"/>
          </reference>
        </references>
      </pivotArea>
    </chartFormat>
    <chartFormat chart="4" format="60">
      <pivotArea type="data" outline="0" fieldPosition="0">
        <references count="4">
          <reference field="4294967294" count="1" selected="0">
            <x v="0"/>
          </reference>
          <reference field="0" count="1" selected="0">
            <x v="76"/>
          </reference>
          <reference field="1" count="1" selected="0">
            <x v="0"/>
          </reference>
          <reference field="10" count="1" selected="0">
            <x v="101"/>
          </reference>
        </references>
      </pivotArea>
    </chartFormat>
    <chartFormat chart="4" format="61">
      <pivotArea type="data" outline="0" fieldPosition="0">
        <references count="4">
          <reference field="4294967294" count="1" selected="0">
            <x v="0"/>
          </reference>
          <reference field="0" count="1" selected="0">
            <x v="129"/>
          </reference>
          <reference field="1" count="1" selected="0">
            <x v="0"/>
          </reference>
          <reference field="10" count="1" selected="0">
            <x v="102"/>
          </reference>
        </references>
      </pivotArea>
    </chartFormat>
    <chartFormat chart="4" format="62">
      <pivotArea type="data" outline="0" fieldPosition="0">
        <references count="4">
          <reference field="4294967294" count="1" selected="0">
            <x v="0"/>
          </reference>
          <reference field="0" count="1" selected="0">
            <x v="71"/>
          </reference>
          <reference field="1" count="1" selected="0">
            <x v="0"/>
          </reference>
          <reference field="10" count="1" selected="0">
            <x v="103"/>
          </reference>
        </references>
      </pivotArea>
    </chartFormat>
    <chartFormat chart="4" format="63">
      <pivotArea type="data" outline="0" fieldPosition="0">
        <references count="4">
          <reference field="4294967294" count="1" selected="0">
            <x v="0"/>
          </reference>
          <reference field="0" count="1" selected="0">
            <x v="31"/>
          </reference>
          <reference field="1" count="1" selected="0">
            <x v="0"/>
          </reference>
          <reference field="10" count="1" selected="0">
            <x v="104"/>
          </reference>
        </references>
      </pivotArea>
    </chartFormat>
    <chartFormat chart="4" format="64">
      <pivotArea type="data" outline="0" fieldPosition="0">
        <references count="4">
          <reference field="4294967294" count="1" selected="0">
            <x v="0"/>
          </reference>
          <reference field="0" count="1" selected="0">
            <x v="17"/>
          </reference>
          <reference field="1" count="1" selected="0">
            <x v="0"/>
          </reference>
          <reference field="10" count="1" selected="0">
            <x v="105"/>
          </reference>
        </references>
      </pivotArea>
    </chartFormat>
    <chartFormat chart="4" format="65">
      <pivotArea type="data" outline="0" fieldPosition="0">
        <references count="4">
          <reference field="4294967294" count="1" selected="0">
            <x v="0"/>
          </reference>
          <reference field="0" count="1" selected="0">
            <x v="16"/>
          </reference>
          <reference field="1" count="1" selected="0">
            <x v="0"/>
          </reference>
          <reference field="10" count="1" selected="0">
            <x v="106"/>
          </reference>
        </references>
      </pivotArea>
    </chartFormat>
    <chartFormat chart="4" format="66">
      <pivotArea type="data" outline="0" fieldPosition="0">
        <references count="4">
          <reference field="4294967294" count="1" selected="0">
            <x v="0"/>
          </reference>
          <reference field="0" count="1" selected="0">
            <x v="110"/>
          </reference>
          <reference field="1" count="1" selected="0">
            <x v="0"/>
          </reference>
          <reference field="10" count="1" selected="0">
            <x v="107"/>
          </reference>
        </references>
      </pivotArea>
    </chartFormat>
    <chartFormat chart="4" format="67">
      <pivotArea type="data" outline="0" fieldPosition="0">
        <references count="4">
          <reference field="4294967294" count="1" selected="0">
            <x v="0"/>
          </reference>
          <reference field="0" count="1" selected="0">
            <x v="38"/>
          </reference>
          <reference field="1" count="1" selected="0">
            <x v="0"/>
          </reference>
          <reference field="10" count="1" selected="0">
            <x v="108"/>
          </reference>
        </references>
      </pivotArea>
    </chartFormat>
    <chartFormat chart="4" format="68">
      <pivotArea type="data" outline="0" fieldPosition="0">
        <references count="4">
          <reference field="4294967294" count="1" selected="0">
            <x v="0"/>
          </reference>
          <reference field="0" count="1" selected="0">
            <x v="134"/>
          </reference>
          <reference field="1" count="1" selected="0">
            <x v="0"/>
          </reference>
          <reference field="10" count="1" selected="0">
            <x v="109"/>
          </reference>
        </references>
      </pivotArea>
    </chartFormat>
    <chartFormat chart="4" format="69">
      <pivotArea type="data" outline="0" fieldPosition="0">
        <references count="4">
          <reference field="4294967294" count="1" selected="0">
            <x v="0"/>
          </reference>
          <reference field="0" count="1" selected="0">
            <x v="19"/>
          </reference>
          <reference field="1" count="1" selected="0">
            <x v="0"/>
          </reference>
          <reference field="10" count="1" selected="0">
            <x v="110"/>
          </reference>
        </references>
      </pivotArea>
    </chartFormat>
    <chartFormat chart="4" format="70">
      <pivotArea type="data" outline="0" fieldPosition="0">
        <references count="4">
          <reference field="4294967294" count="1" selected="0">
            <x v="0"/>
          </reference>
          <reference field="0" count="1" selected="0">
            <x v="83"/>
          </reference>
          <reference field="1" count="1" selected="0">
            <x v="0"/>
          </reference>
          <reference field="10" count="1" selected="0">
            <x v="112"/>
          </reference>
        </references>
      </pivotArea>
    </chartFormat>
    <chartFormat chart="4" format="71">
      <pivotArea type="data" outline="0" fieldPosition="0">
        <references count="4">
          <reference field="4294967294" count="1" selected="0">
            <x v="0"/>
          </reference>
          <reference field="0" count="1" selected="0">
            <x v="80"/>
          </reference>
          <reference field="1" count="1" selected="0">
            <x v="0"/>
          </reference>
          <reference field="10" count="1" selected="0">
            <x v="114"/>
          </reference>
        </references>
      </pivotArea>
    </chartFormat>
    <chartFormat chart="4" format="72">
      <pivotArea type="data" outline="0" fieldPosition="0">
        <references count="4">
          <reference field="4294967294" count="1" selected="0">
            <x v="0"/>
          </reference>
          <reference field="0" count="1" selected="0">
            <x v="131"/>
          </reference>
          <reference field="1" count="1" selected="0">
            <x v="0"/>
          </reference>
          <reference field="10" count="1" selected="0">
            <x v="115"/>
          </reference>
        </references>
      </pivotArea>
    </chartFormat>
    <chartFormat chart="4" format="73">
      <pivotArea type="data" outline="0" fieldPosition="0">
        <references count="4">
          <reference field="4294967294" count="1" selected="0">
            <x v="0"/>
          </reference>
          <reference field="0" count="1" selected="0">
            <x v="15"/>
          </reference>
          <reference field="1" count="1" selected="0">
            <x v="0"/>
          </reference>
          <reference field="10" count="1" selected="0">
            <x v="117"/>
          </reference>
        </references>
      </pivotArea>
    </chartFormat>
    <chartFormat chart="4" format="74">
      <pivotArea type="data" outline="0" fieldPosition="0">
        <references count="4">
          <reference field="4294967294" count="1" selected="0">
            <x v="0"/>
          </reference>
          <reference field="0" count="1" selected="0">
            <x v="1"/>
          </reference>
          <reference field="1" count="1" selected="0">
            <x v="0"/>
          </reference>
          <reference field="10" count="1" selected="0">
            <x v="118"/>
          </reference>
        </references>
      </pivotArea>
    </chartFormat>
    <chartFormat chart="4" format="75">
      <pivotArea type="data" outline="0" fieldPosition="0">
        <references count="4">
          <reference field="4294967294" count="1" selected="0">
            <x v="0"/>
          </reference>
          <reference field="0" count="1" selected="0">
            <x v="74"/>
          </reference>
          <reference field="1" count="1" selected="0">
            <x v="0"/>
          </reference>
          <reference field="10" count="1" selected="0">
            <x v="119"/>
          </reference>
        </references>
      </pivotArea>
    </chartFormat>
    <chartFormat chart="4" format="76">
      <pivotArea type="data" outline="0" fieldPosition="0">
        <references count="4">
          <reference field="4294967294" count="1" selected="0">
            <x v="0"/>
          </reference>
          <reference field="0" count="1" selected="0">
            <x v="12"/>
          </reference>
          <reference field="1" count="1" selected="0">
            <x v="0"/>
          </reference>
          <reference field="10" count="1" selected="0">
            <x v="120"/>
          </reference>
        </references>
      </pivotArea>
    </chartFormat>
    <chartFormat chart="4" format="77">
      <pivotArea type="data" outline="0" fieldPosition="0">
        <references count="4">
          <reference field="4294967294" count="1" selected="0">
            <x v="0"/>
          </reference>
          <reference field="0" count="1" selected="0">
            <x v="50"/>
          </reference>
          <reference field="1" count="1" selected="0">
            <x v="0"/>
          </reference>
          <reference field="10" count="1" selected="0">
            <x v="121"/>
          </reference>
        </references>
      </pivotArea>
    </chartFormat>
    <chartFormat chart="4" format="78">
      <pivotArea type="data" outline="0" fieldPosition="0">
        <references count="4">
          <reference field="4294967294" count="1" selected="0">
            <x v="0"/>
          </reference>
          <reference field="0" count="1" selected="0">
            <x v="55"/>
          </reference>
          <reference field="1" count="1" selected="0">
            <x v="0"/>
          </reference>
          <reference field="10" count="1" selected="0">
            <x v="122"/>
          </reference>
        </references>
      </pivotArea>
    </chartFormat>
    <chartFormat chart="4" format="79">
      <pivotArea type="data" outline="0" fieldPosition="0">
        <references count="4">
          <reference field="4294967294" count="1" selected="0">
            <x v="0"/>
          </reference>
          <reference field="0" count="1" selected="0">
            <x v="100"/>
          </reference>
          <reference field="1" count="1" selected="0">
            <x v="0"/>
          </reference>
          <reference field="10" count="1" selected="0">
            <x v="123"/>
          </reference>
        </references>
      </pivotArea>
    </chartFormat>
    <chartFormat chart="4" format="80">
      <pivotArea type="data" outline="0" fieldPosition="0">
        <references count="4">
          <reference field="4294967294" count="1" selected="0">
            <x v="0"/>
          </reference>
          <reference field="0" count="1" selected="0">
            <x v="72"/>
          </reference>
          <reference field="1" count="1" selected="0">
            <x v="0"/>
          </reference>
          <reference field="10" count="1" selected="0">
            <x v="124"/>
          </reference>
        </references>
      </pivotArea>
    </chartFormat>
    <chartFormat chart="4" format="81">
      <pivotArea type="data" outline="0" fieldPosition="0">
        <references count="4">
          <reference field="4294967294" count="1" selected="0">
            <x v="0"/>
          </reference>
          <reference field="0" count="1" selected="0">
            <x v="98"/>
          </reference>
          <reference field="1" count="1" selected="0">
            <x v="0"/>
          </reference>
          <reference field="10" count="1" selected="0">
            <x v="125"/>
          </reference>
        </references>
      </pivotArea>
    </chartFormat>
    <chartFormat chart="4" format="82">
      <pivotArea type="data" outline="0" fieldPosition="0">
        <references count="4">
          <reference field="4294967294" count="1" selected="0">
            <x v="0"/>
          </reference>
          <reference field="0" count="1" selected="0">
            <x v="47"/>
          </reference>
          <reference field="1" count="1" selected="0">
            <x v="0"/>
          </reference>
          <reference field="10" count="1" selected="0">
            <x v="126"/>
          </reference>
        </references>
      </pivotArea>
    </chartFormat>
    <chartFormat chart="4" format="83">
      <pivotArea type="data" outline="0" fieldPosition="0">
        <references count="4">
          <reference field="4294967294" count="1" selected="0">
            <x v="0"/>
          </reference>
          <reference field="0" count="1" selected="0">
            <x v="59"/>
          </reference>
          <reference field="1" count="1" selected="0">
            <x v="0"/>
          </reference>
          <reference field="10" count="1" selected="0">
            <x v="127"/>
          </reference>
        </references>
      </pivotArea>
    </chartFormat>
    <chartFormat chart="4" format="84">
      <pivotArea type="data" outline="0" fieldPosition="0">
        <references count="4">
          <reference field="4294967294" count="1" selected="0">
            <x v="0"/>
          </reference>
          <reference field="0" count="1" selected="0">
            <x v="125"/>
          </reference>
          <reference field="1" count="1" selected="0">
            <x v="0"/>
          </reference>
          <reference field="10" count="1" selected="0">
            <x v="128"/>
          </reference>
        </references>
      </pivotArea>
    </chartFormat>
    <chartFormat chart="4" format="85">
      <pivotArea type="data" outline="0" fieldPosition="0">
        <references count="4">
          <reference field="4294967294" count="1" selected="0">
            <x v="0"/>
          </reference>
          <reference field="0" count="1" selected="0">
            <x v="130"/>
          </reference>
          <reference field="1" count="1" selected="0">
            <x v="0"/>
          </reference>
          <reference field="10" count="1" selected="0">
            <x v="129"/>
          </reference>
        </references>
      </pivotArea>
    </chartFormat>
    <chartFormat chart="4" format="86">
      <pivotArea type="data" outline="0" fieldPosition="0">
        <references count="4">
          <reference field="4294967294" count="1" selected="0">
            <x v="0"/>
          </reference>
          <reference field="0" count="1" selected="0">
            <x v="4"/>
          </reference>
          <reference field="1" count="1" selected="0">
            <x v="0"/>
          </reference>
          <reference field="10" count="1" selected="0">
            <x v="131"/>
          </reference>
        </references>
      </pivotArea>
    </chartFormat>
    <chartFormat chart="4" format="87">
      <pivotArea type="data" outline="0" fieldPosition="0">
        <references count="4">
          <reference field="4294967294" count="1" selected="0">
            <x v="0"/>
          </reference>
          <reference field="0" count="1" selected="0">
            <x v="95"/>
          </reference>
          <reference field="1" count="1" selected="0">
            <x v="0"/>
          </reference>
          <reference field="10" count="1" selected="0">
            <x v="132"/>
          </reference>
        </references>
      </pivotArea>
    </chartFormat>
    <chartFormat chart="4" format="88">
      <pivotArea type="data" outline="0" fieldPosition="0">
        <references count="4">
          <reference field="4294967294" count="1" selected="0">
            <x v="0"/>
          </reference>
          <reference field="0" count="1" selected="0">
            <x v="104"/>
          </reference>
          <reference field="1" count="1" selected="0">
            <x v="0"/>
          </reference>
          <reference field="10" count="1" selected="0">
            <x v="133"/>
          </reference>
        </references>
      </pivotArea>
    </chartFormat>
    <chartFormat chart="4" format="89">
      <pivotArea type="data" outline="0" fieldPosition="0">
        <references count="4">
          <reference field="4294967294" count="1" selected="0">
            <x v="0"/>
          </reference>
          <reference field="0" count="1" selected="0">
            <x v="86"/>
          </reference>
          <reference field="1" count="1" selected="0">
            <x v="0"/>
          </reference>
          <reference field="10" count="1" selected="0">
            <x v="134"/>
          </reference>
        </references>
      </pivotArea>
    </chartFormat>
    <chartFormat chart="4" format="90">
      <pivotArea type="data" outline="0" fieldPosition="0">
        <references count="4">
          <reference field="4294967294" count="1" selected="0">
            <x v="0"/>
          </reference>
          <reference field="0" count="1" selected="0">
            <x v="114"/>
          </reference>
          <reference field="1" count="1" selected="0">
            <x v="0"/>
          </reference>
          <reference field="10" count="1" selected="0">
            <x v="135"/>
          </reference>
        </references>
      </pivotArea>
    </chartFormat>
    <chartFormat chart="4" format="91">
      <pivotArea type="data" outline="0" fieldPosition="0">
        <references count="4">
          <reference field="4294967294" count="1" selected="0">
            <x v="0"/>
          </reference>
          <reference field="0" count="1" selected="0">
            <x v="68"/>
          </reference>
          <reference field="1" count="1" selected="0">
            <x v="0"/>
          </reference>
          <reference field="10" count="1" selected="0">
            <x v="136"/>
          </reference>
        </references>
      </pivotArea>
    </chartFormat>
    <chartFormat chart="4" format="92">
      <pivotArea type="data" outline="0" fieldPosition="0">
        <references count="4">
          <reference field="4294967294" count="1" selected="0">
            <x v="0"/>
          </reference>
          <reference field="0" count="1" selected="0">
            <x v="138"/>
          </reference>
          <reference field="1" count="1" selected="0">
            <x v="0"/>
          </reference>
          <reference field="10" count="1" selected="0">
            <x v="137"/>
          </reference>
        </references>
      </pivotArea>
    </chartFormat>
    <chartFormat chart="4" format="93">
      <pivotArea type="data" outline="0" fieldPosition="0">
        <references count="4">
          <reference field="4294967294" count="1" selected="0">
            <x v="0"/>
          </reference>
          <reference field="0" count="1" selected="0">
            <x v="34"/>
          </reference>
          <reference field="1" count="1" selected="0">
            <x v="0"/>
          </reference>
          <reference field="10" count="1" selected="0">
            <x v="138"/>
          </reference>
        </references>
      </pivotArea>
    </chartFormat>
    <chartFormat chart="4" format="94">
      <pivotArea type="data" outline="0" fieldPosition="0">
        <references count="4">
          <reference field="4294967294" count="1" selected="0">
            <x v="0"/>
          </reference>
          <reference field="0" count="1" selected="0">
            <x v="115"/>
          </reference>
          <reference field="1" count="1" selected="0">
            <x v="0"/>
          </reference>
          <reference field="10" count="1" selected="0">
            <x v="139"/>
          </reference>
        </references>
      </pivotArea>
    </chartFormat>
    <chartFormat chart="4" format="95">
      <pivotArea type="data" outline="0" fieldPosition="0">
        <references count="4">
          <reference field="4294967294" count="1" selected="0">
            <x v="0"/>
          </reference>
          <reference field="0" count="1" selected="0">
            <x v="23"/>
          </reference>
          <reference field="1" count="1" selected="0">
            <x v="0"/>
          </reference>
          <reference field="10" count="1" selected="0">
            <x v="140"/>
          </reference>
        </references>
      </pivotArea>
    </chartFormat>
    <chartFormat chart="4" format="96">
      <pivotArea type="data" outline="0" fieldPosition="0">
        <references count="4">
          <reference field="4294967294" count="1" selected="0">
            <x v="0"/>
          </reference>
          <reference field="0" count="1" selected="0">
            <x v="36"/>
          </reference>
          <reference field="1" count="1" selected="0">
            <x v="0"/>
          </reference>
          <reference field="10" count="1" selected="0">
            <x v="141"/>
          </reference>
        </references>
      </pivotArea>
    </chartFormat>
    <chartFormat chart="4" format="97">
      <pivotArea type="data" outline="0" fieldPosition="0">
        <references count="4">
          <reference field="4294967294" count="1" selected="0">
            <x v="0"/>
          </reference>
          <reference field="0" count="1" selected="0">
            <x v="121"/>
          </reference>
          <reference field="1" count="1" selected="0">
            <x v="0"/>
          </reference>
          <reference field="10" count="1" selected="0">
            <x v="142"/>
          </reference>
        </references>
      </pivotArea>
    </chartFormat>
    <chartFormat chart="4" format="98">
      <pivotArea type="data" outline="0" fieldPosition="0">
        <references count="4">
          <reference field="4294967294" count="1" selected="0">
            <x v="0"/>
          </reference>
          <reference field="0" count="1" selected="0">
            <x v="127"/>
          </reference>
          <reference field="1" count="1" selected="0">
            <x v="0"/>
          </reference>
          <reference field="10" count="1" selected="0">
            <x v="143"/>
          </reference>
        </references>
      </pivotArea>
    </chartFormat>
    <chartFormat chart="4" format="99">
      <pivotArea type="data" outline="0" fieldPosition="0">
        <references count="4">
          <reference field="4294967294" count="1" selected="0">
            <x v="0"/>
          </reference>
          <reference field="0" count="1" selected="0">
            <x v="48"/>
          </reference>
          <reference field="1" count="1" selected="0">
            <x v="0"/>
          </reference>
          <reference field="10" count="1" selected="0">
            <x v="144"/>
          </reference>
        </references>
      </pivotArea>
    </chartFormat>
    <chartFormat chart="4" format="100">
      <pivotArea type="data" outline="0" fieldPosition="0">
        <references count="4">
          <reference field="4294967294" count="1" selected="0">
            <x v="0"/>
          </reference>
          <reference field="0" count="1" selected="0">
            <x v="137"/>
          </reference>
          <reference field="1" count="1" selected="0">
            <x v="0"/>
          </reference>
          <reference field="10" count="1" selected="0">
            <x v="145"/>
          </reference>
        </references>
      </pivotArea>
    </chartFormat>
    <chartFormat chart="4" format="101">
      <pivotArea type="data" outline="0" fieldPosition="0">
        <references count="4">
          <reference field="4294967294" count="1" selected="0">
            <x v="0"/>
          </reference>
          <reference field="0" count="1" selected="0">
            <x v="73"/>
          </reference>
          <reference field="1" count="1" selected="0">
            <x v="0"/>
          </reference>
          <reference field="10" count="1" selected="0">
            <x v="146"/>
          </reference>
        </references>
      </pivotArea>
    </chartFormat>
    <chartFormat chart="4" format="102">
      <pivotArea type="data" outline="0" fieldPosition="0">
        <references count="4">
          <reference field="4294967294" count="1" selected="0">
            <x v="0"/>
          </reference>
          <reference field="0" count="1" selected="0">
            <x v="102"/>
          </reference>
          <reference field="1" count="1" selected="0">
            <x v="0"/>
          </reference>
          <reference field="10" count="1" selected="0">
            <x v="147"/>
          </reference>
        </references>
      </pivotArea>
    </chartFormat>
    <chartFormat chart="4" format="103" series="1">
      <pivotArea type="data" outline="0" fieldPosition="0">
        <references count="2">
          <reference field="4294967294" count="1" selected="0">
            <x v="0"/>
          </reference>
          <reference field="1" count="1" selected="0">
            <x v="1"/>
          </reference>
        </references>
      </pivotArea>
    </chartFormat>
    <chartFormat chart="4" format="104">
      <pivotArea type="data" outline="0" fieldPosition="0">
        <references count="4">
          <reference field="4294967294" count="1" selected="0">
            <x v="0"/>
          </reference>
          <reference field="0" count="1" selected="0">
            <x v="78"/>
          </reference>
          <reference field="1" count="1" selected="0">
            <x v="1"/>
          </reference>
          <reference field="10" count="1" selected="0">
            <x v="30"/>
          </reference>
        </references>
      </pivotArea>
    </chartFormat>
    <chartFormat chart="4" format="105">
      <pivotArea type="data" outline="0" fieldPosition="0">
        <references count="4">
          <reference field="4294967294" count="1" selected="0">
            <x v="0"/>
          </reference>
          <reference field="0" count="1" selected="0">
            <x v="75"/>
          </reference>
          <reference field="1" count="1" selected="0">
            <x v="1"/>
          </reference>
          <reference field="10" count="1" selected="0">
            <x v="31"/>
          </reference>
        </references>
      </pivotArea>
    </chartFormat>
    <chartFormat chart="4" format="106">
      <pivotArea type="data" outline="0" fieldPosition="0">
        <references count="4">
          <reference field="4294967294" count="1" selected="0">
            <x v="0"/>
          </reference>
          <reference field="0" count="1" selected="0">
            <x v="112"/>
          </reference>
          <reference field="1" count="1" selected="0">
            <x v="1"/>
          </reference>
          <reference field="10" count="1" selected="0">
            <x v="32"/>
          </reference>
        </references>
      </pivotArea>
    </chartFormat>
    <chartFormat chart="4" format="107">
      <pivotArea type="data" outline="0" fieldPosition="0">
        <references count="4">
          <reference field="4294967294" count="1" selected="0">
            <x v="0"/>
          </reference>
          <reference field="0" count="1" selected="0">
            <x v="147"/>
          </reference>
          <reference field="1" count="1" selected="0">
            <x v="1"/>
          </reference>
          <reference field="10" count="1" selected="0">
            <x v="33"/>
          </reference>
        </references>
      </pivotArea>
    </chartFormat>
    <chartFormat chart="4" format="108">
      <pivotArea type="data" outline="0" fieldPosition="0">
        <references count="4">
          <reference field="4294967294" count="1" selected="0">
            <x v="0"/>
          </reference>
          <reference field="0" count="1" selected="0">
            <x v="54"/>
          </reference>
          <reference field="1" count="1" selected="0">
            <x v="1"/>
          </reference>
          <reference field="10" count="1" selected="0">
            <x v="35"/>
          </reference>
        </references>
      </pivotArea>
    </chartFormat>
    <chartFormat chart="4" format="109">
      <pivotArea type="data" outline="0" fieldPosition="0">
        <references count="4">
          <reference field="4294967294" count="1" selected="0">
            <x v="0"/>
          </reference>
          <reference field="0" count="1" selected="0">
            <x v="119"/>
          </reference>
          <reference field="1" count="1" selected="0">
            <x v="1"/>
          </reference>
          <reference field="10" count="1" selected="0">
            <x v="38"/>
          </reference>
        </references>
      </pivotArea>
    </chartFormat>
    <chartFormat chart="4" format="110">
      <pivotArea type="data" outline="0" fieldPosition="0">
        <references count="4">
          <reference field="4294967294" count="1" selected="0">
            <x v="0"/>
          </reference>
          <reference field="0" count="1" selected="0">
            <x v="70"/>
          </reference>
          <reference field="1" count="1" selected="0">
            <x v="1"/>
          </reference>
          <reference field="10" count="1" selected="0">
            <x v="41"/>
          </reference>
        </references>
      </pivotArea>
    </chartFormat>
    <chartFormat chart="4" format="111">
      <pivotArea type="data" outline="0" fieldPosition="0">
        <references count="4">
          <reference field="4294967294" count="1" selected="0">
            <x v="0"/>
          </reference>
          <reference field="0" count="1" selected="0">
            <x v="103"/>
          </reference>
          <reference field="1" count="1" selected="0">
            <x v="1"/>
          </reference>
          <reference field="10" count="1" selected="0">
            <x v="43"/>
          </reference>
        </references>
      </pivotArea>
    </chartFormat>
    <chartFormat chart="4" format="112">
      <pivotArea type="data" outline="0" fieldPosition="0">
        <references count="4">
          <reference field="4294967294" count="1" selected="0">
            <x v="0"/>
          </reference>
          <reference field="0" count="1" selected="0">
            <x v="2"/>
          </reference>
          <reference field="1" count="1" selected="0">
            <x v="1"/>
          </reference>
          <reference field="10" count="1" selected="0">
            <x v="44"/>
          </reference>
        </references>
      </pivotArea>
    </chartFormat>
    <chartFormat chart="4" format="113">
      <pivotArea type="data" outline="0" fieldPosition="0">
        <references count="4">
          <reference field="4294967294" count="1" selected="0">
            <x v="0"/>
          </reference>
          <reference field="0" count="1" selected="0">
            <x v="96"/>
          </reference>
          <reference field="1" count="1" selected="0">
            <x v="1"/>
          </reference>
          <reference field="10" count="1" selected="0">
            <x v="45"/>
          </reference>
        </references>
      </pivotArea>
    </chartFormat>
    <chartFormat chart="4" format="114">
      <pivotArea type="data" outline="0" fieldPosition="0">
        <references count="4">
          <reference field="4294967294" count="1" selected="0">
            <x v="0"/>
          </reference>
          <reference field="0" count="1" selected="0">
            <x v="146"/>
          </reference>
          <reference field="1" count="1" selected="0">
            <x v="1"/>
          </reference>
          <reference field="10" count="1" selected="0">
            <x v="46"/>
          </reference>
        </references>
      </pivotArea>
    </chartFormat>
    <chartFormat chart="4" format="115">
      <pivotArea type="data" outline="0" fieldPosition="0">
        <references count="4">
          <reference field="4294967294" count="1" selected="0">
            <x v="0"/>
          </reference>
          <reference field="0" count="1" selected="0">
            <x v="18"/>
          </reference>
          <reference field="1" count="1" selected="0">
            <x v="1"/>
          </reference>
          <reference field="10" count="1" selected="0">
            <x v="47"/>
          </reference>
        </references>
      </pivotArea>
    </chartFormat>
    <chartFormat chart="4" format="116">
      <pivotArea type="data" outline="0" fieldPosition="0">
        <references count="4">
          <reference field="4294967294" count="1" selected="0">
            <x v="0"/>
          </reference>
          <reference field="0" count="1" selected="0">
            <x v="94"/>
          </reference>
          <reference field="1" count="1" selected="0">
            <x v="1"/>
          </reference>
          <reference field="10" count="1" selected="0">
            <x v="48"/>
          </reference>
        </references>
      </pivotArea>
    </chartFormat>
    <chartFormat chart="4" format="117">
      <pivotArea type="data" outline="0" fieldPosition="0">
        <references count="4">
          <reference field="4294967294" count="1" selected="0">
            <x v="0"/>
          </reference>
          <reference field="0" count="1" selected="0">
            <x v="101"/>
          </reference>
          <reference field="1" count="1" selected="0">
            <x v="1"/>
          </reference>
          <reference field="10" count="1" selected="0">
            <x v="49"/>
          </reference>
        </references>
      </pivotArea>
    </chartFormat>
    <chartFormat chart="4" format="118">
      <pivotArea type="data" outline="0" fieldPosition="0">
        <references count="4">
          <reference field="4294967294" count="1" selected="0">
            <x v="0"/>
          </reference>
          <reference field="0" count="1" selected="0">
            <x v="65"/>
          </reference>
          <reference field="1" count="1" selected="0">
            <x v="1"/>
          </reference>
          <reference field="10" count="1" selected="0">
            <x v="51"/>
          </reference>
        </references>
      </pivotArea>
    </chartFormat>
    <chartFormat chart="4" format="119">
      <pivotArea type="data" outline="0" fieldPosition="0">
        <references count="4">
          <reference field="4294967294" count="1" selected="0">
            <x v="0"/>
          </reference>
          <reference field="0" count="1" selected="0">
            <x v="8"/>
          </reference>
          <reference field="1" count="1" selected="0">
            <x v="1"/>
          </reference>
          <reference field="10" count="1" selected="0">
            <x v="53"/>
          </reference>
        </references>
      </pivotArea>
    </chartFormat>
    <chartFormat chart="4" format="120">
      <pivotArea type="data" outline="0" fieldPosition="0">
        <references count="4">
          <reference field="4294967294" count="1" selected="0">
            <x v="0"/>
          </reference>
          <reference field="0" count="1" selected="0">
            <x v="0"/>
          </reference>
          <reference field="1" count="1" selected="0">
            <x v="1"/>
          </reference>
          <reference field="10" count="1" selected="0">
            <x v="54"/>
          </reference>
        </references>
      </pivotArea>
    </chartFormat>
    <chartFormat chart="4" format="121">
      <pivotArea type="data" outline="0" fieldPosition="0">
        <references count="4">
          <reference field="4294967294" count="1" selected="0">
            <x v="0"/>
          </reference>
          <reference field="0" count="1" selected="0">
            <x v="81"/>
          </reference>
          <reference field="1" count="1" selected="0">
            <x v="1"/>
          </reference>
          <reference field="10" count="1" selected="0">
            <x v="55"/>
          </reference>
        </references>
      </pivotArea>
    </chartFormat>
    <chartFormat chart="4" format="122">
      <pivotArea type="data" outline="0" fieldPosition="0">
        <references count="4">
          <reference field="4294967294" count="1" selected="0">
            <x v="0"/>
          </reference>
          <reference field="0" count="1" selected="0">
            <x v="66"/>
          </reference>
          <reference field="1" count="1" selected="0">
            <x v="1"/>
          </reference>
          <reference field="10" count="1" selected="0">
            <x v="56"/>
          </reference>
        </references>
      </pivotArea>
    </chartFormat>
    <chartFormat chart="4" format="123">
      <pivotArea type="data" outline="0" fieldPosition="0">
        <references count="4">
          <reference field="4294967294" count="1" selected="0">
            <x v="0"/>
          </reference>
          <reference field="0" count="1" selected="0">
            <x v="42"/>
          </reference>
          <reference field="1" count="1" selected="0">
            <x v="1"/>
          </reference>
          <reference field="10" count="1" selected="0">
            <x v="58"/>
          </reference>
        </references>
      </pivotArea>
    </chartFormat>
    <chartFormat chart="4" format="124">
      <pivotArea type="data" outline="0" fieldPosition="0">
        <references count="4">
          <reference field="4294967294" count="1" selected="0">
            <x v="0"/>
          </reference>
          <reference field="0" count="1" selected="0">
            <x v="67"/>
          </reference>
          <reference field="1" count="1" selected="0">
            <x v="1"/>
          </reference>
          <reference field="10" count="1" selected="0">
            <x v="59"/>
          </reference>
        </references>
      </pivotArea>
    </chartFormat>
    <chartFormat chart="4" format="125">
      <pivotArea type="data" outline="0" fieldPosition="0">
        <references count="4">
          <reference field="4294967294" count="1" selected="0">
            <x v="0"/>
          </reference>
          <reference field="0" count="1" selected="0">
            <x v="3"/>
          </reference>
          <reference field="1" count="1" selected="0">
            <x v="1"/>
          </reference>
          <reference field="10" count="1" selected="0">
            <x v="60"/>
          </reference>
        </references>
      </pivotArea>
    </chartFormat>
    <chartFormat chart="4" format="126">
      <pivotArea type="data" outline="0" fieldPosition="0">
        <references count="4">
          <reference field="4294967294" count="1" selected="0">
            <x v="0"/>
          </reference>
          <reference field="0" count="1" selected="0">
            <x v="113"/>
          </reference>
          <reference field="1" count="1" selected="0">
            <x v="1"/>
          </reference>
          <reference field="10" count="1" selected="0">
            <x v="61"/>
          </reference>
        </references>
      </pivotArea>
    </chartFormat>
    <chartFormat chart="4" format="127">
      <pivotArea type="data" outline="0" fieldPosition="0">
        <references count="4">
          <reference field="4294967294" count="1" selected="0">
            <x v="0"/>
          </reference>
          <reference field="0" count="1" selected="0">
            <x v="63"/>
          </reference>
          <reference field="1" count="1" selected="0">
            <x v="1"/>
          </reference>
          <reference field="10" count="1" selected="0">
            <x v="62"/>
          </reference>
        </references>
      </pivotArea>
    </chartFormat>
    <chartFormat chart="4" format="128">
      <pivotArea type="data" outline="0" fieldPosition="0">
        <references count="4">
          <reference field="4294967294" count="1" selected="0">
            <x v="0"/>
          </reference>
          <reference field="0" count="1" selected="0">
            <x v="60"/>
          </reference>
          <reference field="1" count="1" selected="0">
            <x v="1"/>
          </reference>
          <reference field="10" count="1" selected="0">
            <x v="63"/>
          </reference>
        </references>
      </pivotArea>
    </chartFormat>
    <chartFormat chart="4" format="129">
      <pivotArea type="data" outline="0" fieldPosition="0">
        <references count="4">
          <reference field="4294967294" count="1" selected="0">
            <x v="0"/>
          </reference>
          <reference field="0" count="1" selected="0">
            <x v="107"/>
          </reference>
          <reference field="1" count="1" selected="0">
            <x v="1"/>
          </reference>
          <reference field="10" count="1" selected="0">
            <x v="63"/>
          </reference>
        </references>
      </pivotArea>
    </chartFormat>
    <chartFormat chart="4" format="130">
      <pivotArea type="data" outline="0" fieldPosition="0">
        <references count="4">
          <reference field="4294967294" count="1" selected="0">
            <x v="0"/>
          </reference>
          <reference field="0" count="1" selected="0">
            <x v="141"/>
          </reference>
          <reference field="1" count="1" selected="0">
            <x v="1"/>
          </reference>
          <reference field="10" count="1" selected="0">
            <x v="64"/>
          </reference>
        </references>
      </pivotArea>
    </chartFormat>
    <chartFormat chart="4" format="131">
      <pivotArea type="data" outline="0" fieldPosition="0">
        <references count="4">
          <reference field="4294967294" count="1" selected="0">
            <x v="0"/>
          </reference>
          <reference field="0" count="1" selected="0">
            <x v="29"/>
          </reference>
          <reference field="1" count="1" selected="0">
            <x v="1"/>
          </reference>
          <reference field="10" count="1" selected="0">
            <x v="65"/>
          </reference>
        </references>
      </pivotArea>
    </chartFormat>
    <chartFormat chart="4" format="132">
      <pivotArea type="data" outline="0" fieldPosition="0">
        <references count="4">
          <reference field="4294967294" count="1" selected="0">
            <x v="0"/>
          </reference>
          <reference field="0" count="1" selected="0">
            <x v="85"/>
          </reference>
          <reference field="1" count="1" selected="0">
            <x v="1"/>
          </reference>
          <reference field="10" count="1" selected="0">
            <x v="66"/>
          </reference>
        </references>
      </pivotArea>
    </chartFormat>
    <chartFormat chart="4" format="133">
      <pivotArea type="data" outline="0" fieldPosition="0">
        <references count="4">
          <reference field="4294967294" count="1" selected="0">
            <x v="0"/>
          </reference>
          <reference field="0" count="1" selected="0">
            <x v="33"/>
          </reference>
          <reference field="1" count="1" selected="0">
            <x v="1"/>
          </reference>
          <reference field="10" count="1" selected="0">
            <x v="69"/>
          </reference>
        </references>
      </pivotArea>
    </chartFormat>
    <chartFormat chart="4" format="134">
      <pivotArea type="data" outline="0" fieldPosition="0">
        <references count="4">
          <reference field="4294967294" count="1" selected="0">
            <x v="0"/>
          </reference>
          <reference field="0" count="1" selected="0">
            <x v="25"/>
          </reference>
          <reference field="1" count="1" selected="0">
            <x v="1"/>
          </reference>
          <reference field="10" count="1" selected="0">
            <x v="70"/>
          </reference>
        </references>
      </pivotArea>
    </chartFormat>
    <chartFormat chart="4" format="135">
      <pivotArea type="data" outline="0" fieldPosition="0">
        <references count="4">
          <reference field="4294967294" count="1" selected="0">
            <x v="0"/>
          </reference>
          <reference field="0" count="1" selected="0">
            <x v="43"/>
          </reference>
          <reference field="1" count="1" selected="0">
            <x v="1"/>
          </reference>
          <reference field="10" count="1" selected="0">
            <x v="72"/>
          </reference>
        </references>
      </pivotArea>
    </chartFormat>
    <chartFormat chart="4" format="136">
      <pivotArea type="data" outline="0" fieldPosition="0">
        <references count="4">
          <reference field="4294967294" count="1" selected="0">
            <x v="0"/>
          </reference>
          <reference field="0" count="1" selected="0">
            <x v="145"/>
          </reference>
          <reference field="1" count="1" selected="0">
            <x v="1"/>
          </reference>
          <reference field="10" count="1" selected="0">
            <x v="73"/>
          </reference>
        </references>
      </pivotArea>
    </chartFormat>
    <chartFormat chart="4" format="137">
      <pivotArea type="data" outline="0" fieldPosition="0">
        <references count="4">
          <reference field="4294967294" count="1" selected="0">
            <x v="0"/>
          </reference>
          <reference field="0" count="1" selected="0">
            <x v="27"/>
          </reference>
          <reference field="1" count="1" selected="0">
            <x v="1"/>
          </reference>
          <reference field="10" count="1" selected="0">
            <x v="75"/>
          </reference>
        </references>
      </pivotArea>
    </chartFormat>
    <chartFormat chart="4" format="138">
      <pivotArea type="data" outline="0" fieldPosition="0">
        <references count="4">
          <reference field="4294967294" count="1" selected="0">
            <x v="0"/>
          </reference>
          <reference field="0" count="1" selected="0">
            <x v="46"/>
          </reference>
          <reference field="1" count="1" selected="0">
            <x v="1"/>
          </reference>
          <reference field="10" count="1" selected="0">
            <x v="76"/>
          </reference>
        </references>
      </pivotArea>
    </chartFormat>
    <chartFormat chart="4" format="139">
      <pivotArea type="data" outline="0" fieldPosition="0">
        <references count="4">
          <reference field="4294967294" count="1" selected="0">
            <x v="0"/>
          </reference>
          <reference field="0" count="1" selected="0">
            <x v="64"/>
          </reference>
          <reference field="1" count="1" selected="0">
            <x v="1"/>
          </reference>
          <reference field="10" count="1" selected="0">
            <x v="77"/>
          </reference>
        </references>
      </pivotArea>
    </chartFormat>
    <chartFormat chart="4" format="140">
      <pivotArea type="data" outline="0" fieldPosition="0">
        <references count="4">
          <reference field="4294967294" count="1" selected="0">
            <x v="0"/>
          </reference>
          <reference field="0" count="1" selected="0">
            <x v="45"/>
          </reference>
          <reference field="1" count="1" selected="0">
            <x v="1"/>
          </reference>
          <reference field="10" count="1" selected="0">
            <x v="79"/>
          </reference>
        </references>
      </pivotArea>
    </chartFormat>
    <chartFormat chart="4" format="141">
      <pivotArea type="data" outline="0" fieldPosition="0">
        <references count="4">
          <reference field="4294967294" count="1" selected="0">
            <x v="0"/>
          </reference>
          <reference field="0" count="1" selected="0">
            <x v="62"/>
          </reference>
          <reference field="1" count="1" selected="0">
            <x v="1"/>
          </reference>
          <reference field="10" count="1" selected="0">
            <x v="80"/>
          </reference>
        </references>
      </pivotArea>
    </chartFormat>
    <chartFormat chart="4" format="142">
      <pivotArea type="data" outline="0" fieldPosition="0">
        <references count="4">
          <reference field="4294967294" count="1" selected="0">
            <x v="0"/>
          </reference>
          <reference field="0" count="1" selected="0">
            <x v="56"/>
          </reference>
          <reference field="1" count="1" selected="0">
            <x v="1"/>
          </reference>
          <reference field="10" count="1" selected="0">
            <x v="81"/>
          </reference>
        </references>
      </pivotArea>
    </chartFormat>
    <chartFormat chart="4" format="143">
      <pivotArea type="data" outline="0" fieldPosition="0">
        <references count="4">
          <reference field="4294967294" count="1" selected="0">
            <x v="0"/>
          </reference>
          <reference field="0" count="1" selected="0">
            <x v="124"/>
          </reference>
          <reference field="1" count="1" selected="0">
            <x v="1"/>
          </reference>
          <reference field="10" count="1" selected="0">
            <x v="82"/>
          </reference>
        </references>
      </pivotArea>
    </chartFormat>
    <chartFormat chart="4" format="144">
      <pivotArea type="data" outline="0" fieldPosition="0">
        <references count="4">
          <reference field="4294967294" count="1" selected="0">
            <x v="0"/>
          </reference>
          <reference field="0" count="1" selected="0">
            <x v="10"/>
          </reference>
          <reference field="1" count="1" selected="0">
            <x v="1"/>
          </reference>
          <reference field="10" count="1" selected="0">
            <x v="83"/>
          </reference>
        </references>
      </pivotArea>
    </chartFormat>
    <chartFormat chart="4" format="145">
      <pivotArea type="data" outline="0" fieldPosition="0">
        <references count="4">
          <reference field="4294967294" count="1" selected="0">
            <x v="0"/>
          </reference>
          <reference field="0" count="1" selected="0">
            <x v="30"/>
          </reference>
          <reference field="1" count="1" selected="0">
            <x v="1"/>
          </reference>
          <reference field="10" count="1" selected="0">
            <x v="84"/>
          </reference>
        </references>
      </pivotArea>
    </chartFormat>
    <chartFormat chart="4" format="146">
      <pivotArea type="data" outline="0" fieldPosition="0">
        <references count="4">
          <reference field="4294967294" count="1" selected="0">
            <x v="0"/>
          </reference>
          <reference field="0" count="1" selected="0">
            <x v="11"/>
          </reference>
          <reference field="1" count="1" selected="0">
            <x v="1"/>
          </reference>
          <reference field="10" count="1" selected="0">
            <x v="85"/>
          </reference>
        </references>
      </pivotArea>
    </chartFormat>
    <chartFormat chart="4" format="147">
      <pivotArea type="data" outline="0" fieldPosition="0">
        <references count="4">
          <reference field="4294967294" count="1" selected="0">
            <x v="0"/>
          </reference>
          <reference field="0" count="1" selected="0">
            <x v="91"/>
          </reference>
          <reference field="1" count="1" selected="0">
            <x v="1"/>
          </reference>
          <reference field="10" count="1" selected="0">
            <x v="86"/>
          </reference>
        </references>
      </pivotArea>
    </chartFormat>
    <chartFormat chart="4" format="148">
      <pivotArea type="data" outline="0" fieldPosition="0">
        <references count="4">
          <reference field="4294967294" count="1" selected="0">
            <x v="0"/>
          </reference>
          <reference field="0" count="1" selected="0">
            <x v="26"/>
          </reference>
          <reference field="1" count="1" selected="0">
            <x v="1"/>
          </reference>
          <reference field="10" count="1" selected="0">
            <x v="88"/>
          </reference>
        </references>
      </pivotArea>
    </chartFormat>
    <chartFormat chart="4" format="149">
      <pivotArea type="data" outline="0" fieldPosition="0">
        <references count="4">
          <reference field="4294967294" count="1" selected="0">
            <x v="0"/>
          </reference>
          <reference field="0" count="1" selected="0">
            <x v="89"/>
          </reference>
          <reference field="1" count="1" selected="0">
            <x v="1"/>
          </reference>
          <reference field="10" count="1" selected="0">
            <x v="89"/>
          </reference>
        </references>
      </pivotArea>
    </chartFormat>
    <chartFormat chart="4" format="150">
      <pivotArea type="data" outline="0" fieldPosition="0">
        <references count="4">
          <reference field="4294967294" count="1" selected="0">
            <x v="0"/>
          </reference>
          <reference field="0" count="1" selected="0">
            <x v="44"/>
          </reference>
          <reference field="1" count="1" selected="0">
            <x v="1"/>
          </reference>
          <reference field="10" count="1" selected="0">
            <x v="90"/>
          </reference>
        </references>
      </pivotArea>
    </chartFormat>
    <chartFormat chart="4" format="151">
      <pivotArea type="data" outline="0" fieldPosition="0">
        <references count="4">
          <reference field="4294967294" count="1" selected="0">
            <x v="0"/>
          </reference>
          <reference field="0" count="1" selected="0">
            <x v="41"/>
          </reference>
          <reference field="1" count="1" selected="0">
            <x v="1"/>
          </reference>
          <reference field="10" count="1" selected="0">
            <x v="93"/>
          </reference>
        </references>
      </pivotArea>
    </chartFormat>
    <chartFormat chart="4" format="152">
      <pivotArea type="data" outline="0" fieldPosition="0">
        <references count="4">
          <reference field="4294967294" count="1" selected="0">
            <x v="0"/>
          </reference>
          <reference field="0" count="1" selected="0">
            <x v="126"/>
          </reference>
          <reference field="1" count="1" selected="0">
            <x v="1"/>
          </reference>
          <reference field="10" count="1" selected="0">
            <x v="94"/>
          </reference>
        </references>
      </pivotArea>
    </chartFormat>
    <chartFormat chart="4" format="153">
      <pivotArea type="data" outline="0" fieldPosition="0">
        <references count="4">
          <reference field="4294967294" count="1" selected="0">
            <x v="0"/>
          </reference>
          <reference field="0" count="1" selected="0">
            <x v="90"/>
          </reference>
          <reference field="1" count="1" selected="0">
            <x v="1"/>
          </reference>
          <reference field="10" count="1" selected="0">
            <x v="95"/>
          </reference>
        </references>
      </pivotArea>
    </chartFormat>
    <chartFormat chart="4" format="154">
      <pivotArea type="data" outline="0" fieldPosition="0">
        <references count="4">
          <reference field="4294967294" count="1" selected="0">
            <x v="0"/>
          </reference>
          <reference field="0" count="1" selected="0">
            <x v="87"/>
          </reference>
          <reference field="1" count="1" selected="0">
            <x v="1"/>
          </reference>
          <reference field="10" count="1" selected="0">
            <x v="96"/>
          </reference>
        </references>
      </pivotArea>
    </chartFormat>
    <chartFormat chart="4" format="155">
      <pivotArea type="data" outline="0" fieldPosition="0">
        <references count="4">
          <reference field="4294967294" count="1" selected="0">
            <x v="0"/>
          </reference>
          <reference field="0" count="1" selected="0">
            <x v="58"/>
          </reference>
          <reference field="1" count="1" selected="0">
            <x v="1"/>
          </reference>
          <reference field="10" count="1" selected="0">
            <x v="97"/>
          </reference>
        </references>
      </pivotArea>
    </chartFormat>
    <chartFormat chart="4" format="156">
      <pivotArea type="data" outline="0" fieldPosition="0">
        <references count="4">
          <reference field="4294967294" count="1" selected="0">
            <x v="0"/>
          </reference>
          <reference field="0" count="1" selected="0">
            <x v="99"/>
          </reference>
          <reference field="1" count="1" selected="0">
            <x v="1"/>
          </reference>
          <reference field="10" count="1" selected="0">
            <x v="98"/>
          </reference>
        </references>
      </pivotArea>
    </chartFormat>
    <chartFormat chart="4" format="157">
      <pivotArea type="data" outline="0" fieldPosition="0">
        <references count="4">
          <reference field="4294967294" count="1" selected="0">
            <x v="0"/>
          </reference>
          <reference field="0" count="1" selected="0">
            <x v="40"/>
          </reference>
          <reference field="1" count="1" selected="0">
            <x v="1"/>
          </reference>
          <reference field="10" count="1" selected="0">
            <x v="99"/>
          </reference>
        </references>
      </pivotArea>
    </chartFormat>
    <chartFormat chart="4" format="158">
      <pivotArea type="data" outline="0" fieldPosition="0">
        <references count="4">
          <reference field="4294967294" count="1" selected="0">
            <x v="0"/>
          </reference>
          <reference field="0" count="1" selected="0">
            <x v="92"/>
          </reference>
          <reference field="1" count="1" selected="0">
            <x v="1"/>
          </reference>
          <reference field="10" count="1" selected="0">
            <x v="100"/>
          </reference>
        </references>
      </pivotArea>
    </chartFormat>
    <chartFormat chart="4" format="159">
      <pivotArea type="data" outline="0" fieldPosition="0">
        <references count="4">
          <reference field="4294967294" count="1" selected="0">
            <x v="0"/>
          </reference>
          <reference field="0" count="1" selected="0">
            <x v="76"/>
          </reference>
          <reference field="1" count="1" selected="0">
            <x v="1"/>
          </reference>
          <reference field="10" count="1" selected="0">
            <x v="101"/>
          </reference>
        </references>
      </pivotArea>
    </chartFormat>
    <chartFormat chart="4" format="160">
      <pivotArea type="data" outline="0" fieldPosition="0">
        <references count="4">
          <reference field="4294967294" count="1" selected="0">
            <x v="0"/>
          </reference>
          <reference field="0" count="1" selected="0">
            <x v="129"/>
          </reference>
          <reference field="1" count="1" selected="0">
            <x v="1"/>
          </reference>
          <reference field="10" count="1" selected="0">
            <x v="102"/>
          </reference>
        </references>
      </pivotArea>
    </chartFormat>
    <chartFormat chart="4" format="161">
      <pivotArea type="data" outline="0" fieldPosition="0">
        <references count="4">
          <reference field="4294967294" count="1" selected="0">
            <x v="0"/>
          </reference>
          <reference field="0" count="1" selected="0">
            <x v="71"/>
          </reference>
          <reference field="1" count="1" selected="0">
            <x v="1"/>
          </reference>
          <reference field="10" count="1" selected="0">
            <x v="103"/>
          </reference>
        </references>
      </pivotArea>
    </chartFormat>
    <chartFormat chart="4" format="162">
      <pivotArea type="data" outline="0" fieldPosition="0">
        <references count="4">
          <reference field="4294967294" count="1" selected="0">
            <x v="0"/>
          </reference>
          <reference field="0" count="1" selected="0">
            <x v="31"/>
          </reference>
          <reference field="1" count="1" selected="0">
            <x v="1"/>
          </reference>
          <reference field="10" count="1" selected="0">
            <x v="104"/>
          </reference>
        </references>
      </pivotArea>
    </chartFormat>
    <chartFormat chart="4" format="163">
      <pivotArea type="data" outline="0" fieldPosition="0">
        <references count="4">
          <reference field="4294967294" count="1" selected="0">
            <x v="0"/>
          </reference>
          <reference field="0" count="1" selected="0">
            <x v="17"/>
          </reference>
          <reference field="1" count="1" selected="0">
            <x v="1"/>
          </reference>
          <reference field="10" count="1" selected="0">
            <x v="105"/>
          </reference>
        </references>
      </pivotArea>
    </chartFormat>
    <chartFormat chart="4" format="164">
      <pivotArea type="data" outline="0" fieldPosition="0">
        <references count="4">
          <reference field="4294967294" count="1" selected="0">
            <x v="0"/>
          </reference>
          <reference field="0" count="1" selected="0">
            <x v="16"/>
          </reference>
          <reference field="1" count="1" selected="0">
            <x v="1"/>
          </reference>
          <reference field="10" count="1" selected="0">
            <x v="106"/>
          </reference>
        </references>
      </pivotArea>
    </chartFormat>
    <chartFormat chart="4" format="165">
      <pivotArea type="data" outline="0" fieldPosition="0">
        <references count="4">
          <reference field="4294967294" count="1" selected="0">
            <x v="0"/>
          </reference>
          <reference field="0" count="1" selected="0">
            <x v="110"/>
          </reference>
          <reference field="1" count="1" selected="0">
            <x v="1"/>
          </reference>
          <reference field="10" count="1" selected="0">
            <x v="107"/>
          </reference>
        </references>
      </pivotArea>
    </chartFormat>
    <chartFormat chart="4" format="166">
      <pivotArea type="data" outline="0" fieldPosition="0">
        <references count="4">
          <reference field="4294967294" count="1" selected="0">
            <x v="0"/>
          </reference>
          <reference field="0" count="1" selected="0">
            <x v="38"/>
          </reference>
          <reference field="1" count="1" selected="0">
            <x v="1"/>
          </reference>
          <reference field="10" count="1" selected="0">
            <x v="108"/>
          </reference>
        </references>
      </pivotArea>
    </chartFormat>
    <chartFormat chart="4" format="167">
      <pivotArea type="data" outline="0" fieldPosition="0">
        <references count="4">
          <reference field="4294967294" count="1" selected="0">
            <x v="0"/>
          </reference>
          <reference field="0" count="1" selected="0">
            <x v="134"/>
          </reference>
          <reference field="1" count="1" selected="0">
            <x v="1"/>
          </reference>
          <reference field="10" count="1" selected="0">
            <x v="109"/>
          </reference>
        </references>
      </pivotArea>
    </chartFormat>
    <chartFormat chart="4" format="168">
      <pivotArea type="data" outline="0" fieldPosition="0">
        <references count="4">
          <reference field="4294967294" count="1" selected="0">
            <x v="0"/>
          </reference>
          <reference field="0" count="1" selected="0">
            <x v="19"/>
          </reference>
          <reference field="1" count="1" selected="0">
            <x v="1"/>
          </reference>
          <reference field="10" count="1" selected="0">
            <x v="110"/>
          </reference>
        </references>
      </pivotArea>
    </chartFormat>
    <chartFormat chart="4" format="169">
      <pivotArea type="data" outline="0" fieldPosition="0">
        <references count="4">
          <reference field="4294967294" count="1" selected="0">
            <x v="0"/>
          </reference>
          <reference field="0" count="1" selected="0">
            <x v="83"/>
          </reference>
          <reference field="1" count="1" selected="0">
            <x v="1"/>
          </reference>
          <reference field="10" count="1" selected="0">
            <x v="112"/>
          </reference>
        </references>
      </pivotArea>
    </chartFormat>
    <chartFormat chart="4" format="170">
      <pivotArea type="data" outline="0" fieldPosition="0">
        <references count="4">
          <reference field="4294967294" count="1" selected="0">
            <x v="0"/>
          </reference>
          <reference field="0" count="1" selected="0">
            <x v="80"/>
          </reference>
          <reference field="1" count="1" selected="0">
            <x v="1"/>
          </reference>
          <reference field="10" count="1" selected="0">
            <x v="114"/>
          </reference>
        </references>
      </pivotArea>
    </chartFormat>
    <chartFormat chart="4" format="171">
      <pivotArea type="data" outline="0" fieldPosition="0">
        <references count="4">
          <reference field="4294967294" count="1" selected="0">
            <x v="0"/>
          </reference>
          <reference field="0" count="1" selected="0">
            <x v="131"/>
          </reference>
          <reference field="1" count="1" selected="0">
            <x v="1"/>
          </reference>
          <reference field="10" count="1" selected="0">
            <x v="115"/>
          </reference>
        </references>
      </pivotArea>
    </chartFormat>
    <chartFormat chart="4" format="172">
      <pivotArea type="data" outline="0" fieldPosition="0">
        <references count="4">
          <reference field="4294967294" count="1" selected="0">
            <x v="0"/>
          </reference>
          <reference field="0" count="1" selected="0">
            <x v="15"/>
          </reference>
          <reference field="1" count="1" selected="0">
            <x v="1"/>
          </reference>
          <reference field="10" count="1" selected="0">
            <x v="117"/>
          </reference>
        </references>
      </pivotArea>
    </chartFormat>
    <chartFormat chart="4" format="173">
      <pivotArea type="data" outline="0" fieldPosition="0">
        <references count="4">
          <reference field="4294967294" count="1" selected="0">
            <x v="0"/>
          </reference>
          <reference field="0" count="1" selected="0">
            <x v="1"/>
          </reference>
          <reference field="1" count="1" selected="0">
            <x v="1"/>
          </reference>
          <reference field="10" count="1" selected="0">
            <x v="118"/>
          </reference>
        </references>
      </pivotArea>
    </chartFormat>
    <chartFormat chart="4" format="174">
      <pivotArea type="data" outline="0" fieldPosition="0">
        <references count="4">
          <reference field="4294967294" count="1" selected="0">
            <x v="0"/>
          </reference>
          <reference field="0" count="1" selected="0">
            <x v="74"/>
          </reference>
          <reference field="1" count="1" selected="0">
            <x v="1"/>
          </reference>
          <reference field="10" count="1" selected="0">
            <x v="119"/>
          </reference>
        </references>
      </pivotArea>
    </chartFormat>
    <chartFormat chart="4" format="175">
      <pivotArea type="data" outline="0" fieldPosition="0">
        <references count="4">
          <reference field="4294967294" count="1" selected="0">
            <x v="0"/>
          </reference>
          <reference field="0" count="1" selected="0">
            <x v="12"/>
          </reference>
          <reference field="1" count="1" selected="0">
            <x v="1"/>
          </reference>
          <reference field="10" count="1" selected="0">
            <x v="120"/>
          </reference>
        </references>
      </pivotArea>
    </chartFormat>
    <chartFormat chart="4" format="176">
      <pivotArea type="data" outline="0" fieldPosition="0">
        <references count="4">
          <reference field="4294967294" count="1" selected="0">
            <x v="0"/>
          </reference>
          <reference field="0" count="1" selected="0">
            <x v="50"/>
          </reference>
          <reference field="1" count="1" selected="0">
            <x v="1"/>
          </reference>
          <reference field="10" count="1" selected="0">
            <x v="121"/>
          </reference>
        </references>
      </pivotArea>
    </chartFormat>
    <chartFormat chart="4" format="177">
      <pivotArea type="data" outline="0" fieldPosition="0">
        <references count="4">
          <reference field="4294967294" count="1" selected="0">
            <x v="0"/>
          </reference>
          <reference field="0" count="1" selected="0">
            <x v="55"/>
          </reference>
          <reference field="1" count="1" selected="0">
            <x v="1"/>
          </reference>
          <reference field="10" count="1" selected="0">
            <x v="122"/>
          </reference>
        </references>
      </pivotArea>
    </chartFormat>
    <chartFormat chart="4" format="178">
      <pivotArea type="data" outline="0" fieldPosition="0">
        <references count="4">
          <reference field="4294967294" count="1" selected="0">
            <x v="0"/>
          </reference>
          <reference field="0" count="1" selected="0">
            <x v="100"/>
          </reference>
          <reference field="1" count="1" selected="0">
            <x v="1"/>
          </reference>
          <reference field="10" count="1" selected="0">
            <x v="123"/>
          </reference>
        </references>
      </pivotArea>
    </chartFormat>
    <chartFormat chart="4" format="179">
      <pivotArea type="data" outline="0" fieldPosition="0">
        <references count="4">
          <reference field="4294967294" count="1" selected="0">
            <x v="0"/>
          </reference>
          <reference field="0" count="1" selected="0">
            <x v="72"/>
          </reference>
          <reference field="1" count="1" selected="0">
            <x v="1"/>
          </reference>
          <reference field="10" count="1" selected="0">
            <x v="124"/>
          </reference>
        </references>
      </pivotArea>
    </chartFormat>
    <chartFormat chart="4" format="180">
      <pivotArea type="data" outline="0" fieldPosition="0">
        <references count="4">
          <reference field="4294967294" count="1" selected="0">
            <x v="0"/>
          </reference>
          <reference field="0" count="1" selected="0">
            <x v="98"/>
          </reference>
          <reference field="1" count="1" selected="0">
            <x v="1"/>
          </reference>
          <reference field="10" count="1" selected="0">
            <x v="125"/>
          </reference>
        </references>
      </pivotArea>
    </chartFormat>
    <chartFormat chart="4" format="181">
      <pivotArea type="data" outline="0" fieldPosition="0">
        <references count="4">
          <reference field="4294967294" count="1" selected="0">
            <x v="0"/>
          </reference>
          <reference field="0" count="1" selected="0">
            <x v="47"/>
          </reference>
          <reference field="1" count="1" selected="0">
            <x v="1"/>
          </reference>
          <reference field="10" count="1" selected="0">
            <x v="126"/>
          </reference>
        </references>
      </pivotArea>
    </chartFormat>
    <chartFormat chart="4" format="182">
      <pivotArea type="data" outline="0" fieldPosition="0">
        <references count="4">
          <reference field="4294967294" count="1" selected="0">
            <x v="0"/>
          </reference>
          <reference field="0" count="1" selected="0">
            <x v="59"/>
          </reference>
          <reference field="1" count="1" selected="0">
            <x v="1"/>
          </reference>
          <reference field="10" count="1" selected="0">
            <x v="127"/>
          </reference>
        </references>
      </pivotArea>
    </chartFormat>
    <chartFormat chart="4" format="183">
      <pivotArea type="data" outline="0" fieldPosition="0">
        <references count="4">
          <reference field="4294967294" count="1" selected="0">
            <x v="0"/>
          </reference>
          <reference field="0" count="1" selected="0">
            <x v="125"/>
          </reference>
          <reference field="1" count="1" selected="0">
            <x v="1"/>
          </reference>
          <reference field="10" count="1" selected="0">
            <x v="128"/>
          </reference>
        </references>
      </pivotArea>
    </chartFormat>
    <chartFormat chart="4" format="184">
      <pivotArea type="data" outline="0" fieldPosition="0">
        <references count="4">
          <reference field="4294967294" count="1" selected="0">
            <x v="0"/>
          </reference>
          <reference field="0" count="1" selected="0">
            <x v="130"/>
          </reference>
          <reference field="1" count="1" selected="0">
            <x v="1"/>
          </reference>
          <reference field="10" count="1" selected="0">
            <x v="129"/>
          </reference>
        </references>
      </pivotArea>
    </chartFormat>
    <chartFormat chart="4" format="185">
      <pivotArea type="data" outline="0" fieldPosition="0">
        <references count="4">
          <reference field="4294967294" count="1" selected="0">
            <x v="0"/>
          </reference>
          <reference field="0" count="1" selected="0">
            <x v="4"/>
          </reference>
          <reference field="1" count="1" selected="0">
            <x v="1"/>
          </reference>
          <reference field="10" count="1" selected="0">
            <x v="131"/>
          </reference>
        </references>
      </pivotArea>
    </chartFormat>
    <chartFormat chart="4" format="186">
      <pivotArea type="data" outline="0" fieldPosition="0">
        <references count="4">
          <reference field="4294967294" count="1" selected="0">
            <x v="0"/>
          </reference>
          <reference field="0" count="1" selected="0">
            <x v="95"/>
          </reference>
          <reference field="1" count="1" selected="0">
            <x v="1"/>
          </reference>
          <reference field="10" count="1" selected="0">
            <x v="132"/>
          </reference>
        </references>
      </pivotArea>
    </chartFormat>
    <chartFormat chart="4" format="187">
      <pivotArea type="data" outline="0" fieldPosition="0">
        <references count="4">
          <reference field="4294967294" count="1" selected="0">
            <x v="0"/>
          </reference>
          <reference field="0" count="1" selected="0">
            <x v="104"/>
          </reference>
          <reference field="1" count="1" selected="0">
            <x v="1"/>
          </reference>
          <reference field="10" count="1" selected="0">
            <x v="133"/>
          </reference>
        </references>
      </pivotArea>
    </chartFormat>
    <chartFormat chart="4" format="188">
      <pivotArea type="data" outline="0" fieldPosition="0">
        <references count="4">
          <reference field="4294967294" count="1" selected="0">
            <x v="0"/>
          </reference>
          <reference field="0" count="1" selected="0">
            <x v="86"/>
          </reference>
          <reference field="1" count="1" selected="0">
            <x v="1"/>
          </reference>
          <reference field="10" count="1" selected="0">
            <x v="134"/>
          </reference>
        </references>
      </pivotArea>
    </chartFormat>
    <chartFormat chart="4" format="189">
      <pivotArea type="data" outline="0" fieldPosition="0">
        <references count="4">
          <reference field="4294967294" count="1" selected="0">
            <x v="0"/>
          </reference>
          <reference field="0" count="1" selected="0">
            <x v="114"/>
          </reference>
          <reference field="1" count="1" selected="0">
            <x v="1"/>
          </reference>
          <reference field="10" count="1" selected="0">
            <x v="135"/>
          </reference>
        </references>
      </pivotArea>
    </chartFormat>
    <chartFormat chart="4" format="190">
      <pivotArea type="data" outline="0" fieldPosition="0">
        <references count="4">
          <reference field="4294967294" count="1" selected="0">
            <x v="0"/>
          </reference>
          <reference field="0" count="1" selected="0">
            <x v="68"/>
          </reference>
          <reference field="1" count="1" selected="0">
            <x v="1"/>
          </reference>
          <reference field="10" count="1" selected="0">
            <x v="136"/>
          </reference>
        </references>
      </pivotArea>
    </chartFormat>
    <chartFormat chart="4" format="191">
      <pivotArea type="data" outline="0" fieldPosition="0">
        <references count="4">
          <reference field="4294967294" count="1" selected="0">
            <x v="0"/>
          </reference>
          <reference field="0" count="1" selected="0">
            <x v="138"/>
          </reference>
          <reference field="1" count="1" selected="0">
            <x v="1"/>
          </reference>
          <reference field="10" count="1" selected="0">
            <x v="137"/>
          </reference>
        </references>
      </pivotArea>
    </chartFormat>
    <chartFormat chart="4" format="192">
      <pivotArea type="data" outline="0" fieldPosition="0">
        <references count="4">
          <reference field="4294967294" count="1" selected="0">
            <x v="0"/>
          </reference>
          <reference field="0" count="1" selected="0">
            <x v="34"/>
          </reference>
          <reference field="1" count="1" selected="0">
            <x v="1"/>
          </reference>
          <reference field="10" count="1" selected="0">
            <x v="138"/>
          </reference>
        </references>
      </pivotArea>
    </chartFormat>
    <chartFormat chart="4" format="193">
      <pivotArea type="data" outline="0" fieldPosition="0">
        <references count="4">
          <reference field="4294967294" count="1" selected="0">
            <x v="0"/>
          </reference>
          <reference field="0" count="1" selected="0">
            <x v="115"/>
          </reference>
          <reference field="1" count="1" selected="0">
            <x v="1"/>
          </reference>
          <reference field="10" count="1" selected="0">
            <x v="139"/>
          </reference>
        </references>
      </pivotArea>
    </chartFormat>
    <chartFormat chart="4" format="194">
      <pivotArea type="data" outline="0" fieldPosition="0">
        <references count="4">
          <reference field="4294967294" count="1" selected="0">
            <x v="0"/>
          </reference>
          <reference field="0" count="1" selected="0">
            <x v="23"/>
          </reference>
          <reference field="1" count="1" selected="0">
            <x v="1"/>
          </reference>
          <reference field="10" count="1" selected="0">
            <x v="140"/>
          </reference>
        </references>
      </pivotArea>
    </chartFormat>
    <chartFormat chart="4" format="195">
      <pivotArea type="data" outline="0" fieldPosition="0">
        <references count="4">
          <reference field="4294967294" count="1" selected="0">
            <x v="0"/>
          </reference>
          <reference field="0" count="1" selected="0">
            <x v="36"/>
          </reference>
          <reference field="1" count="1" selected="0">
            <x v="1"/>
          </reference>
          <reference field="10" count="1" selected="0">
            <x v="141"/>
          </reference>
        </references>
      </pivotArea>
    </chartFormat>
    <chartFormat chart="4" format="196">
      <pivotArea type="data" outline="0" fieldPosition="0">
        <references count="4">
          <reference field="4294967294" count="1" selected="0">
            <x v="0"/>
          </reference>
          <reference field="0" count="1" selected="0">
            <x v="121"/>
          </reference>
          <reference field="1" count="1" selected="0">
            <x v="1"/>
          </reference>
          <reference field="10" count="1" selected="0">
            <x v="142"/>
          </reference>
        </references>
      </pivotArea>
    </chartFormat>
    <chartFormat chart="4" format="197">
      <pivotArea type="data" outline="0" fieldPosition="0">
        <references count="4">
          <reference field="4294967294" count="1" selected="0">
            <x v="0"/>
          </reference>
          <reference field="0" count="1" selected="0">
            <x v="127"/>
          </reference>
          <reference field="1" count="1" selected="0">
            <x v="1"/>
          </reference>
          <reference field="10" count="1" selected="0">
            <x v="143"/>
          </reference>
        </references>
      </pivotArea>
    </chartFormat>
    <chartFormat chart="4" format="198">
      <pivotArea type="data" outline="0" fieldPosition="0">
        <references count="4">
          <reference field="4294967294" count="1" selected="0">
            <x v="0"/>
          </reference>
          <reference field="0" count="1" selected="0">
            <x v="48"/>
          </reference>
          <reference field="1" count="1" selected="0">
            <x v="1"/>
          </reference>
          <reference field="10" count="1" selected="0">
            <x v="144"/>
          </reference>
        </references>
      </pivotArea>
    </chartFormat>
    <chartFormat chart="4" format="199">
      <pivotArea type="data" outline="0" fieldPosition="0">
        <references count="4">
          <reference field="4294967294" count="1" selected="0">
            <x v="0"/>
          </reference>
          <reference field="0" count="1" selected="0">
            <x v="137"/>
          </reference>
          <reference field="1" count="1" selected="0">
            <x v="1"/>
          </reference>
          <reference field="10" count="1" selected="0">
            <x v="145"/>
          </reference>
        </references>
      </pivotArea>
    </chartFormat>
    <chartFormat chart="4" format="200">
      <pivotArea type="data" outline="0" fieldPosition="0">
        <references count="4">
          <reference field="4294967294" count="1" selected="0">
            <x v="0"/>
          </reference>
          <reference field="0" count="1" selected="0">
            <x v="73"/>
          </reference>
          <reference field="1" count="1" selected="0">
            <x v="1"/>
          </reference>
          <reference field="10" count="1" selected="0">
            <x v="146"/>
          </reference>
        </references>
      </pivotArea>
    </chartFormat>
    <chartFormat chart="4" format="201">
      <pivotArea type="data" outline="0" fieldPosition="0">
        <references count="4">
          <reference field="4294967294" count="1" selected="0">
            <x v="0"/>
          </reference>
          <reference field="0" count="1" selected="0">
            <x v="102"/>
          </reference>
          <reference field="1" count="1" selected="0">
            <x v="1"/>
          </reference>
          <reference field="10" count="1" selected="0">
            <x v="147"/>
          </reference>
        </references>
      </pivotArea>
    </chartFormat>
    <chartFormat chart="4" format="202" series="1">
      <pivotArea type="data" outline="0" fieldPosition="0">
        <references count="2">
          <reference field="4294967294" count="1" selected="0">
            <x v="0"/>
          </reference>
          <reference field="1" count="1" selected="0">
            <x v="3"/>
          </reference>
        </references>
      </pivotArea>
    </chartFormat>
    <chartFormat chart="4" format="203">
      <pivotArea type="data" outline="0" fieldPosition="0">
        <references count="4">
          <reference field="4294967294" count="1" selected="0">
            <x v="0"/>
          </reference>
          <reference field="0" count="1" selected="0">
            <x v="78"/>
          </reference>
          <reference field="1" count="1" selected="0">
            <x v="3"/>
          </reference>
          <reference field="10" count="1" selected="0">
            <x v="30"/>
          </reference>
        </references>
      </pivotArea>
    </chartFormat>
    <chartFormat chart="4" format="204">
      <pivotArea type="data" outline="0" fieldPosition="0">
        <references count="4">
          <reference field="4294967294" count="1" selected="0">
            <x v="0"/>
          </reference>
          <reference field="0" count="1" selected="0">
            <x v="75"/>
          </reference>
          <reference field="1" count="1" selected="0">
            <x v="3"/>
          </reference>
          <reference field="10" count="1" selected="0">
            <x v="31"/>
          </reference>
        </references>
      </pivotArea>
    </chartFormat>
    <chartFormat chart="4" format="205">
      <pivotArea type="data" outline="0" fieldPosition="0">
        <references count="4">
          <reference field="4294967294" count="1" selected="0">
            <x v="0"/>
          </reference>
          <reference field="0" count="1" selected="0">
            <x v="112"/>
          </reference>
          <reference field="1" count="1" selected="0">
            <x v="3"/>
          </reference>
          <reference field="10" count="1" selected="0">
            <x v="32"/>
          </reference>
        </references>
      </pivotArea>
    </chartFormat>
    <chartFormat chart="4" format="206">
      <pivotArea type="data" outline="0" fieldPosition="0">
        <references count="4">
          <reference field="4294967294" count="1" selected="0">
            <x v="0"/>
          </reference>
          <reference field="0" count="1" selected="0">
            <x v="147"/>
          </reference>
          <reference field="1" count="1" selected="0">
            <x v="3"/>
          </reference>
          <reference field="10" count="1" selected="0">
            <x v="33"/>
          </reference>
        </references>
      </pivotArea>
    </chartFormat>
    <chartFormat chart="4" format="207">
      <pivotArea type="data" outline="0" fieldPosition="0">
        <references count="4">
          <reference field="4294967294" count="1" selected="0">
            <x v="0"/>
          </reference>
          <reference field="0" count="1" selected="0">
            <x v="54"/>
          </reference>
          <reference field="1" count="1" selected="0">
            <x v="3"/>
          </reference>
          <reference field="10" count="1" selected="0">
            <x v="35"/>
          </reference>
        </references>
      </pivotArea>
    </chartFormat>
    <chartFormat chart="4" format="208">
      <pivotArea type="data" outline="0" fieldPosition="0">
        <references count="4">
          <reference field="4294967294" count="1" selected="0">
            <x v="0"/>
          </reference>
          <reference field="0" count="1" selected="0">
            <x v="119"/>
          </reference>
          <reference field="1" count="1" selected="0">
            <x v="3"/>
          </reference>
          <reference field="10" count="1" selected="0">
            <x v="38"/>
          </reference>
        </references>
      </pivotArea>
    </chartFormat>
    <chartFormat chart="4" format="209">
      <pivotArea type="data" outline="0" fieldPosition="0">
        <references count="4">
          <reference field="4294967294" count="1" selected="0">
            <x v="0"/>
          </reference>
          <reference field="0" count="1" selected="0">
            <x v="70"/>
          </reference>
          <reference field="1" count="1" selected="0">
            <x v="3"/>
          </reference>
          <reference field="10" count="1" selected="0">
            <x v="41"/>
          </reference>
        </references>
      </pivotArea>
    </chartFormat>
    <chartFormat chart="4" format="210">
      <pivotArea type="data" outline="0" fieldPosition="0">
        <references count="4">
          <reference field="4294967294" count="1" selected="0">
            <x v="0"/>
          </reference>
          <reference field="0" count="1" selected="0">
            <x v="103"/>
          </reference>
          <reference field="1" count="1" selected="0">
            <x v="3"/>
          </reference>
          <reference field="10" count="1" selected="0">
            <x v="43"/>
          </reference>
        </references>
      </pivotArea>
    </chartFormat>
    <chartFormat chart="4" format="211">
      <pivotArea type="data" outline="0" fieldPosition="0">
        <references count="4">
          <reference field="4294967294" count="1" selected="0">
            <x v="0"/>
          </reference>
          <reference field="0" count="1" selected="0">
            <x v="2"/>
          </reference>
          <reference field="1" count="1" selected="0">
            <x v="3"/>
          </reference>
          <reference field="10" count="1" selected="0">
            <x v="44"/>
          </reference>
        </references>
      </pivotArea>
    </chartFormat>
    <chartFormat chart="4" format="212">
      <pivotArea type="data" outline="0" fieldPosition="0">
        <references count="4">
          <reference field="4294967294" count="1" selected="0">
            <x v="0"/>
          </reference>
          <reference field="0" count="1" selected="0">
            <x v="96"/>
          </reference>
          <reference field="1" count="1" selected="0">
            <x v="3"/>
          </reference>
          <reference field="10" count="1" selected="0">
            <x v="45"/>
          </reference>
        </references>
      </pivotArea>
    </chartFormat>
    <chartFormat chart="4" format="213">
      <pivotArea type="data" outline="0" fieldPosition="0">
        <references count="4">
          <reference field="4294967294" count="1" selected="0">
            <x v="0"/>
          </reference>
          <reference field="0" count="1" selected="0">
            <x v="146"/>
          </reference>
          <reference field="1" count="1" selected="0">
            <x v="3"/>
          </reference>
          <reference field="10" count="1" selected="0">
            <x v="46"/>
          </reference>
        </references>
      </pivotArea>
    </chartFormat>
    <chartFormat chart="4" format="214">
      <pivotArea type="data" outline="0" fieldPosition="0">
        <references count="4">
          <reference field="4294967294" count="1" selected="0">
            <x v="0"/>
          </reference>
          <reference field="0" count="1" selected="0">
            <x v="18"/>
          </reference>
          <reference field="1" count="1" selected="0">
            <x v="3"/>
          </reference>
          <reference field="10" count="1" selected="0">
            <x v="47"/>
          </reference>
        </references>
      </pivotArea>
    </chartFormat>
    <chartFormat chart="4" format="215">
      <pivotArea type="data" outline="0" fieldPosition="0">
        <references count="4">
          <reference field="4294967294" count="1" selected="0">
            <x v="0"/>
          </reference>
          <reference field="0" count="1" selected="0">
            <x v="94"/>
          </reference>
          <reference field="1" count="1" selected="0">
            <x v="3"/>
          </reference>
          <reference field="10" count="1" selected="0">
            <x v="48"/>
          </reference>
        </references>
      </pivotArea>
    </chartFormat>
    <chartFormat chart="4" format="216">
      <pivotArea type="data" outline="0" fieldPosition="0">
        <references count="4">
          <reference field="4294967294" count="1" selected="0">
            <x v="0"/>
          </reference>
          <reference field="0" count="1" selected="0">
            <x v="101"/>
          </reference>
          <reference field="1" count="1" selected="0">
            <x v="3"/>
          </reference>
          <reference field="10" count="1" selected="0">
            <x v="49"/>
          </reference>
        </references>
      </pivotArea>
    </chartFormat>
    <chartFormat chart="4" format="217">
      <pivotArea type="data" outline="0" fieldPosition="0">
        <references count="4">
          <reference field="4294967294" count="1" selected="0">
            <x v="0"/>
          </reference>
          <reference field="0" count="1" selected="0">
            <x v="65"/>
          </reference>
          <reference field="1" count="1" selected="0">
            <x v="3"/>
          </reference>
          <reference field="10" count="1" selected="0">
            <x v="51"/>
          </reference>
        </references>
      </pivotArea>
    </chartFormat>
    <chartFormat chart="4" format="218">
      <pivotArea type="data" outline="0" fieldPosition="0">
        <references count="4">
          <reference field="4294967294" count="1" selected="0">
            <x v="0"/>
          </reference>
          <reference field="0" count="1" selected="0">
            <x v="8"/>
          </reference>
          <reference field="1" count="1" selected="0">
            <x v="3"/>
          </reference>
          <reference field="10" count="1" selected="0">
            <x v="53"/>
          </reference>
        </references>
      </pivotArea>
    </chartFormat>
    <chartFormat chart="4" format="219">
      <pivotArea type="data" outline="0" fieldPosition="0">
        <references count="4">
          <reference field="4294967294" count="1" selected="0">
            <x v="0"/>
          </reference>
          <reference field="0" count="1" selected="0">
            <x v="0"/>
          </reference>
          <reference field="1" count="1" selected="0">
            <x v="3"/>
          </reference>
          <reference field="10" count="1" selected="0">
            <x v="54"/>
          </reference>
        </references>
      </pivotArea>
    </chartFormat>
    <chartFormat chart="4" format="220">
      <pivotArea type="data" outline="0" fieldPosition="0">
        <references count="4">
          <reference field="4294967294" count="1" selected="0">
            <x v="0"/>
          </reference>
          <reference field="0" count="1" selected="0">
            <x v="81"/>
          </reference>
          <reference field="1" count="1" selected="0">
            <x v="3"/>
          </reference>
          <reference field="10" count="1" selected="0">
            <x v="55"/>
          </reference>
        </references>
      </pivotArea>
    </chartFormat>
    <chartFormat chart="4" format="221">
      <pivotArea type="data" outline="0" fieldPosition="0">
        <references count="4">
          <reference field="4294967294" count="1" selected="0">
            <x v="0"/>
          </reference>
          <reference field="0" count="1" selected="0">
            <x v="66"/>
          </reference>
          <reference field="1" count="1" selected="0">
            <x v="3"/>
          </reference>
          <reference field="10" count="1" selected="0">
            <x v="56"/>
          </reference>
        </references>
      </pivotArea>
    </chartFormat>
    <chartFormat chart="4" format="222">
      <pivotArea type="data" outline="0" fieldPosition="0">
        <references count="4">
          <reference field="4294967294" count="1" selected="0">
            <x v="0"/>
          </reference>
          <reference field="0" count="1" selected="0">
            <x v="42"/>
          </reference>
          <reference field="1" count="1" selected="0">
            <x v="3"/>
          </reference>
          <reference field="10" count="1" selected="0">
            <x v="58"/>
          </reference>
        </references>
      </pivotArea>
    </chartFormat>
    <chartFormat chart="4" format="223">
      <pivotArea type="data" outline="0" fieldPosition="0">
        <references count="4">
          <reference field="4294967294" count="1" selected="0">
            <x v="0"/>
          </reference>
          <reference field="0" count="1" selected="0">
            <x v="67"/>
          </reference>
          <reference field="1" count="1" selected="0">
            <x v="3"/>
          </reference>
          <reference field="10" count="1" selected="0">
            <x v="59"/>
          </reference>
        </references>
      </pivotArea>
    </chartFormat>
    <chartFormat chart="4" format="224">
      <pivotArea type="data" outline="0" fieldPosition="0">
        <references count="4">
          <reference field="4294967294" count="1" selected="0">
            <x v="0"/>
          </reference>
          <reference field="0" count="1" selected="0">
            <x v="3"/>
          </reference>
          <reference field="1" count="1" selected="0">
            <x v="3"/>
          </reference>
          <reference field="10" count="1" selected="0">
            <x v="60"/>
          </reference>
        </references>
      </pivotArea>
    </chartFormat>
    <chartFormat chart="4" format="225">
      <pivotArea type="data" outline="0" fieldPosition="0">
        <references count="4">
          <reference field="4294967294" count="1" selected="0">
            <x v="0"/>
          </reference>
          <reference field="0" count="1" selected="0">
            <x v="113"/>
          </reference>
          <reference field="1" count="1" selected="0">
            <x v="3"/>
          </reference>
          <reference field="10" count="1" selected="0">
            <x v="61"/>
          </reference>
        </references>
      </pivotArea>
    </chartFormat>
    <chartFormat chart="4" format="226">
      <pivotArea type="data" outline="0" fieldPosition="0">
        <references count="4">
          <reference field="4294967294" count="1" selected="0">
            <x v="0"/>
          </reference>
          <reference field="0" count="1" selected="0">
            <x v="63"/>
          </reference>
          <reference field="1" count="1" selected="0">
            <x v="3"/>
          </reference>
          <reference field="10" count="1" selected="0">
            <x v="62"/>
          </reference>
        </references>
      </pivotArea>
    </chartFormat>
    <chartFormat chart="4" format="227">
      <pivotArea type="data" outline="0" fieldPosition="0">
        <references count="4">
          <reference field="4294967294" count="1" selected="0">
            <x v="0"/>
          </reference>
          <reference field="0" count="1" selected="0">
            <x v="60"/>
          </reference>
          <reference field="1" count="1" selected="0">
            <x v="3"/>
          </reference>
          <reference field="10" count="1" selected="0">
            <x v="63"/>
          </reference>
        </references>
      </pivotArea>
    </chartFormat>
    <chartFormat chart="4" format="228">
      <pivotArea type="data" outline="0" fieldPosition="0">
        <references count="4">
          <reference field="4294967294" count="1" selected="0">
            <x v="0"/>
          </reference>
          <reference field="0" count="1" selected="0">
            <x v="107"/>
          </reference>
          <reference field="1" count="1" selected="0">
            <x v="3"/>
          </reference>
          <reference field="10" count="1" selected="0">
            <x v="63"/>
          </reference>
        </references>
      </pivotArea>
    </chartFormat>
    <chartFormat chart="4" format="229">
      <pivotArea type="data" outline="0" fieldPosition="0">
        <references count="4">
          <reference field="4294967294" count="1" selected="0">
            <x v="0"/>
          </reference>
          <reference field="0" count="1" selected="0">
            <x v="141"/>
          </reference>
          <reference field="1" count="1" selected="0">
            <x v="3"/>
          </reference>
          <reference field="10" count="1" selected="0">
            <x v="64"/>
          </reference>
        </references>
      </pivotArea>
    </chartFormat>
    <chartFormat chart="4" format="230">
      <pivotArea type="data" outline="0" fieldPosition="0">
        <references count="4">
          <reference field="4294967294" count="1" selected="0">
            <x v="0"/>
          </reference>
          <reference field="0" count="1" selected="0">
            <x v="29"/>
          </reference>
          <reference field="1" count="1" selected="0">
            <x v="3"/>
          </reference>
          <reference field="10" count="1" selected="0">
            <x v="65"/>
          </reference>
        </references>
      </pivotArea>
    </chartFormat>
    <chartFormat chart="4" format="231">
      <pivotArea type="data" outline="0" fieldPosition="0">
        <references count="4">
          <reference field="4294967294" count="1" selected="0">
            <x v="0"/>
          </reference>
          <reference field="0" count="1" selected="0">
            <x v="85"/>
          </reference>
          <reference field="1" count="1" selected="0">
            <x v="3"/>
          </reference>
          <reference field="10" count="1" selected="0">
            <x v="66"/>
          </reference>
        </references>
      </pivotArea>
    </chartFormat>
    <chartFormat chart="4" format="232">
      <pivotArea type="data" outline="0" fieldPosition="0">
        <references count="4">
          <reference field="4294967294" count="1" selected="0">
            <x v="0"/>
          </reference>
          <reference field="0" count="1" selected="0">
            <x v="33"/>
          </reference>
          <reference field="1" count="1" selected="0">
            <x v="3"/>
          </reference>
          <reference field="10" count="1" selected="0">
            <x v="69"/>
          </reference>
        </references>
      </pivotArea>
    </chartFormat>
    <chartFormat chart="4" format="233">
      <pivotArea type="data" outline="0" fieldPosition="0">
        <references count="4">
          <reference field="4294967294" count="1" selected="0">
            <x v="0"/>
          </reference>
          <reference field="0" count="1" selected="0">
            <x v="25"/>
          </reference>
          <reference field="1" count="1" selected="0">
            <x v="3"/>
          </reference>
          <reference field="10" count="1" selected="0">
            <x v="70"/>
          </reference>
        </references>
      </pivotArea>
    </chartFormat>
    <chartFormat chart="4" format="234">
      <pivotArea type="data" outline="0" fieldPosition="0">
        <references count="4">
          <reference field="4294967294" count="1" selected="0">
            <x v="0"/>
          </reference>
          <reference field="0" count="1" selected="0">
            <x v="43"/>
          </reference>
          <reference field="1" count="1" selected="0">
            <x v="3"/>
          </reference>
          <reference field="10" count="1" selected="0">
            <x v="72"/>
          </reference>
        </references>
      </pivotArea>
    </chartFormat>
    <chartFormat chart="4" format="235">
      <pivotArea type="data" outline="0" fieldPosition="0">
        <references count="4">
          <reference field="4294967294" count="1" selected="0">
            <x v="0"/>
          </reference>
          <reference field="0" count="1" selected="0">
            <x v="145"/>
          </reference>
          <reference field="1" count="1" selected="0">
            <x v="3"/>
          </reference>
          <reference field="10" count="1" selected="0">
            <x v="73"/>
          </reference>
        </references>
      </pivotArea>
    </chartFormat>
    <chartFormat chart="4" format="236">
      <pivotArea type="data" outline="0" fieldPosition="0">
        <references count="4">
          <reference field="4294967294" count="1" selected="0">
            <x v="0"/>
          </reference>
          <reference field="0" count="1" selected="0">
            <x v="27"/>
          </reference>
          <reference field="1" count="1" selected="0">
            <x v="3"/>
          </reference>
          <reference field="10" count="1" selected="0">
            <x v="75"/>
          </reference>
        </references>
      </pivotArea>
    </chartFormat>
    <chartFormat chart="4" format="237">
      <pivotArea type="data" outline="0" fieldPosition="0">
        <references count="4">
          <reference field="4294967294" count="1" selected="0">
            <x v="0"/>
          </reference>
          <reference field="0" count="1" selected="0">
            <x v="46"/>
          </reference>
          <reference field="1" count="1" selected="0">
            <x v="3"/>
          </reference>
          <reference field="10" count="1" selected="0">
            <x v="76"/>
          </reference>
        </references>
      </pivotArea>
    </chartFormat>
    <chartFormat chart="4" format="238">
      <pivotArea type="data" outline="0" fieldPosition="0">
        <references count="4">
          <reference field="4294967294" count="1" selected="0">
            <x v="0"/>
          </reference>
          <reference field="0" count="1" selected="0">
            <x v="64"/>
          </reference>
          <reference field="1" count="1" selected="0">
            <x v="3"/>
          </reference>
          <reference field="10" count="1" selected="0">
            <x v="77"/>
          </reference>
        </references>
      </pivotArea>
    </chartFormat>
    <chartFormat chart="4" format="239">
      <pivotArea type="data" outline="0" fieldPosition="0">
        <references count="4">
          <reference field="4294967294" count="1" selected="0">
            <x v="0"/>
          </reference>
          <reference field="0" count="1" selected="0">
            <x v="45"/>
          </reference>
          <reference field="1" count="1" selected="0">
            <x v="3"/>
          </reference>
          <reference field="10" count="1" selected="0">
            <x v="79"/>
          </reference>
        </references>
      </pivotArea>
    </chartFormat>
    <chartFormat chart="4" format="240">
      <pivotArea type="data" outline="0" fieldPosition="0">
        <references count="4">
          <reference field="4294967294" count="1" selected="0">
            <x v="0"/>
          </reference>
          <reference field="0" count="1" selected="0">
            <x v="62"/>
          </reference>
          <reference field="1" count="1" selected="0">
            <x v="3"/>
          </reference>
          <reference field="10" count="1" selected="0">
            <x v="80"/>
          </reference>
        </references>
      </pivotArea>
    </chartFormat>
    <chartFormat chart="4" format="241">
      <pivotArea type="data" outline="0" fieldPosition="0">
        <references count="4">
          <reference field="4294967294" count="1" selected="0">
            <x v="0"/>
          </reference>
          <reference field="0" count="1" selected="0">
            <x v="56"/>
          </reference>
          <reference field="1" count="1" selected="0">
            <x v="3"/>
          </reference>
          <reference field="10" count="1" selected="0">
            <x v="81"/>
          </reference>
        </references>
      </pivotArea>
    </chartFormat>
    <chartFormat chart="4" format="242">
      <pivotArea type="data" outline="0" fieldPosition="0">
        <references count="4">
          <reference field="4294967294" count="1" selected="0">
            <x v="0"/>
          </reference>
          <reference field="0" count="1" selected="0">
            <x v="124"/>
          </reference>
          <reference field="1" count="1" selected="0">
            <x v="3"/>
          </reference>
          <reference field="10" count="1" selected="0">
            <x v="82"/>
          </reference>
        </references>
      </pivotArea>
    </chartFormat>
    <chartFormat chart="4" format="243">
      <pivotArea type="data" outline="0" fieldPosition="0">
        <references count="4">
          <reference field="4294967294" count="1" selected="0">
            <x v="0"/>
          </reference>
          <reference field="0" count="1" selected="0">
            <x v="10"/>
          </reference>
          <reference field="1" count="1" selected="0">
            <x v="3"/>
          </reference>
          <reference field="10" count="1" selected="0">
            <x v="83"/>
          </reference>
        </references>
      </pivotArea>
    </chartFormat>
    <chartFormat chart="4" format="244">
      <pivotArea type="data" outline="0" fieldPosition="0">
        <references count="4">
          <reference field="4294967294" count="1" selected="0">
            <x v="0"/>
          </reference>
          <reference field="0" count="1" selected="0">
            <x v="30"/>
          </reference>
          <reference field="1" count="1" selected="0">
            <x v="3"/>
          </reference>
          <reference field="10" count="1" selected="0">
            <x v="84"/>
          </reference>
        </references>
      </pivotArea>
    </chartFormat>
    <chartFormat chart="4" format="245">
      <pivotArea type="data" outline="0" fieldPosition="0">
        <references count="4">
          <reference field="4294967294" count="1" selected="0">
            <x v="0"/>
          </reference>
          <reference field="0" count="1" selected="0">
            <x v="11"/>
          </reference>
          <reference field="1" count="1" selected="0">
            <x v="3"/>
          </reference>
          <reference field="10" count="1" selected="0">
            <x v="85"/>
          </reference>
        </references>
      </pivotArea>
    </chartFormat>
    <chartFormat chart="4" format="246">
      <pivotArea type="data" outline="0" fieldPosition="0">
        <references count="4">
          <reference field="4294967294" count="1" selected="0">
            <x v="0"/>
          </reference>
          <reference field="0" count="1" selected="0">
            <x v="91"/>
          </reference>
          <reference field="1" count="1" selected="0">
            <x v="3"/>
          </reference>
          <reference field="10" count="1" selected="0">
            <x v="86"/>
          </reference>
        </references>
      </pivotArea>
    </chartFormat>
    <chartFormat chart="4" format="247">
      <pivotArea type="data" outline="0" fieldPosition="0">
        <references count="4">
          <reference field="4294967294" count="1" selected="0">
            <x v="0"/>
          </reference>
          <reference field="0" count="1" selected="0">
            <x v="26"/>
          </reference>
          <reference field="1" count="1" selected="0">
            <x v="3"/>
          </reference>
          <reference field="10" count="1" selected="0">
            <x v="88"/>
          </reference>
        </references>
      </pivotArea>
    </chartFormat>
    <chartFormat chart="4" format="248">
      <pivotArea type="data" outline="0" fieldPosition="0">
        <references count="4">
          <reference field="4294967294" count="1" selected="0">
            <x v="0"/>
          </reference>
          <reference field="0" count="1" selected="0">
            <x v="89"/>
          </reference>
          <reference field="1" count="1" selected="0">
            <x v="3"/>
          </reference>
          <reference field="10" count="1" selected="0">
            <x v="89"/>
          </reference>
        </references>
      </pivotArea>
    </chartFormat>
    <chartFormat chart="4" format="249">
      <pivotArea type="data" outline="0" fieldPosition="0">
        <references count="4">
          <reference field="4294967294" count="1" selected="0">
            <x v="0"/>
          </reference>
          <reference field="0" count="1" selected="0">
            <x v="44"/>
          </reference>
          <reference field="1" count="1" selected="0">
            <x v="3"/>
          </reference>
          <reference field="10" count="1" selected="0">
            <x v="90"/>
          </reference>
        </references>
      </pivotArea>
    </chartFormat>
    <chartFormat chart="4" format="250">
      <pivotArea type="data" outline="0" fieldPosition="0">
        <references count="4">
          <reference field="4294967294" count="1" selected="0">
            <x v="0"/>
          </reference>
          <reference field="0" count="1" selected="0">
            <x v="41"/>
          </reference>
          <reference field="1" count="1" selected="0">
            <x v="3"/>
          </reference>
          <reference field="10" count="1" selected="0">
            <x v="93"/>
          </reference>
        </references>
      </pivotArea>
    </chartFormat>
    <chartFormat chart="4" format="251">
      <pivotArea type="data" outline="0" fieldPosition="0">
        <references count="4">
          <reference field="4294967294" count="1" selected="0">
            <x v="0"/>
          </reference>
          <reference field="0" count="1" selected="0">
            <x v="126"/>
          </reference>
          <reference field="1" count="1" selected="0">
            <x v="3"/>
          </reference>
          <reference field="10" count="1" selected="0">
            <x v="94"/>
          </reference>
        </references>
      </pivotArea>
    </chartFormat>
    <chartFormat chart="4" format="252">
      <pivotArea type="data" outline="0" fieldPosition="0">
        <references count="4">
          <reference field="4294967294" count="1" selected="0">
            <x v="0"/>
          </reference>
          <reference field="0" count="1" selected="0">
            <x v="90"/>
          </reference>
          <reference field="1" count="1" selected="0">
            <x v="3"/>
          </reference>
          <reference field="10" count="1" selected="0">
            <x v="95"/>
          </reference>
        </references>
      </pivotArea>
    </chartFormat>
    <chartFormat chart="4" format="253">
      <pivotArea type="data" outline="0" fieldPosition="0">
        <references count="4">
          <reference field="4294967294" count="1" selected="0">
            <x v="0"/>
          </reference>
          <reference field="0" count="1" selected="0">
            <x v="87"/>
          </reference>
          <reference field="1" count="1" selected="0">
            <x v="3"/>
          </reference>
          <reference field="10" count="1" selected="0">
            <x v="96"/>
          </reference>
        </references>
      </pivotArea>
    </chartFormat>
    <chartFormat chart="4" format="254">
      <pivotArea type="data" outline="0" fieldPosition="0">
        <references count="4">
          <reference field="4294967294" count="1" selected="0">
            <x v="0"/>
          </reference>
          <reference field="0" count="1" selected="0">
            <x v="58"/>
          </reference>
          <reference field="1" count="1" selected="0">
            <x v="3"/>
          </reference>
          <reference field="10" count="1" selected="0">
            <x v="97"/>
          </reference>
        </references>
      </pivotArea>
    </chartFormat>
    <chartFormat chart="4" format="255">
      <pivotArea type="data" outline="0" fieldPosition="0">
        <references count="4">
          <reference field="4294967294" count="1" selected="0">
            <x v="0"/>
          </reference>
          <reference field="0" count="1" selected="0">
            <x v="99"/>
          </reference>
          <reference field="1" count="1" selected="0">
            <x v="3"/>
          </reference>
          <reference field="10" count="1" selected="0">
            <x v="98"/>
          </reference>
        </references>
      </pivotArea>
    </chartFormat>
    <chartFormat chart="4" format="256">
      <pivotArea type="data" outline="0" fieldPosition="0">
        <references count="4">
          <reference field="4294967294" count="1" selected="0">
            <x v="0"/>
          </reference>
          <reference field="0" count="1" selected="0">
            <x v="40"/>
          </reference>
          <reference field="1" count="1" selected="0">
            <x v="3"/>
          </reference>
          <reference field="10" count="1" selected="0">
            <x v="99"/>
          </reference>
        </references>
      </pivotArea>
    </chartFormat>
    <chartFormat chart="4" format="257">
      <pivotArea type="data" outline="0" fieldPosition="0">
        <references count="4">
          <reference field="4294967294" count="1" selected="0">
            <x v="0"/>
          </reference>
          <reference field="0" count="1" selected="0">
            <x v="92"/>
          </reference>
          <reference field="1" count="1" selected="0">
            <x v="3"/>
          </reference>
          <reference field="10" count="1" selected="0">
            <x v="100"/>
          </reference>
        </references>
      </pivotArea>
    </chartFormat>
    <chartFormat chart="4" format="258">
      <pivotArea type="data" outline="0" fieldPosition="0">
        <references count="4">
          <reference field="4294967294" count="1" selected="0">
            <x v="0"/>
          </reference>
          <reference field="0" count="1" selected="0">
            <x v="76"/>
          </reference>
          <reference field="1" count="1" selected="0">
            <x v="3"/>
          </reference>
          <reference field="10" count="1" selected="0">
            <x v="101"/>
          </reference>
        </references>
      </pivotArea>
    </chartFormat>
    <chartFormat chart="4" format="259">
      <pivotArea type="data" outline="0" fieldPosition="0">
        <references count="4">
          <reference field="4294967294" count="1" selected="0">
            <x v="0"/>
          </reference>
          <reference field="0" count="1" selected="0">
            <x v="129"/>
          </reference>
          <reference field="1" count="1" selected="0">
            <x v="3"/>
          </reference>
          <reference field="10" count="1" selected="0">
            <x v="102"/>
          </reference>
        </references>
      </pivotArea>
    </chartFormat>
    <chartFormat chart="4" format="260">
      <pivotArea type="data" outline="0" fieldPosition="0">
        <references count="4">
          <reference field="4294967294" count="1" selected="0">
            <x v="0"/>
          </reference>
          <reference field="0" count="1" selected="0">
            <x v="71"/>
          </reference>
          <reference field="1" count="1" selected="0">
            <x v="3"/>
          </reference>
          <reference field="10" count="1" selected="0">
            <x v="103"/>
          </reference>
        </references>
      </pivotArea>
    </chartFormat>
    <chartFormat chart="4" format="261">
      <pivotArea type="data" outline="0" fieldPosition="0">
        <references count="4">
          <reference field="4294967294" count="1" selected="0">
            <x v="0"/>
          </reference>
          <reference field="0" count="1" selected="0">
            <x v="31"/>
          </reference>
          <reference field="1" count="1" selected="0">
            <x v="3"/>
          </reference>
          <reference field="10" count="1" selected="0">
            <x v="104"/>
          </reference>
        </references>
      </pivotArea>
    </chartFormat>
    <chartFormat chart="4" format="262">
      <pivotArea type="data" outline="0" fieldPosition="0">
        <references count="4">
          <reference field="4294967294" count="1" selected="0">
            <x v="0"/>
          </reference>
          <reference field="0" count="1" selected="0">
            <x v="17"/>
          </reference>
          <reference field="1" count="1" selected="0">
            <x v="3"/>
          </reference>
          <reference field="10" count="1" selected="0">
            <x v="105"/>
          </reference>
        </references>
      </pivotArea>
    </chartFormat>
    <chartFormat chart="4" format="263">
      <pivotArea type="data" outline="0" fieldPosition="0">
        <references count="4">
          <reference field="4294967294" count="1" selected="0">
            <x v="0"/>
          </reference>
          <reference field="0" count="1" selected="0">
            <x v="16"/>
          </reference>
          <reference field="1" count="1" selected="0">
            <x v="3"/>
          </reference>
          <reference field="10" count="1" selected="0">
            <x v="106"/>
          </reference>
        </references>
      </pivotArea>
    </chartFormat>
    <chartFormat chart="4" format="264">
      <pivotArea type="data" outline="0" fieldPosition="0">
        <references count="4">
          <reference field="4294967294" count="1" selected="0">
            <x v="0"/>
          </reference>
          <reference field="0" count="1" selected="0">
            <x v="110"/>
          </reference>
          <reference field="1" count="1" selected="0">
            <x v="3"/>
          </reference>
          <reference field="10" count="1" selected="0">
            <x v="107"/>
          </reference>
        </references>
      </pivotArea>
    </chartFormat>
    <chartFormat chart="4" format="265">
      <pivotArea type="data" outline="0" fieldPosition="0">
        <references count="4">
          <reference field="4294967294" count="1" selected="0">
            <x v="0"/>
          </reference>
          <reference field="0" count="1" selected="0">
            <x v="38"/>
          </reference>
          <reference field="1" count="1" selected="0">
            <x v="3"/>
          </reference>
          <reference field="10" count="1" selected="0">
            <x v="108"/>
          </reference>
        </references>
      </pivotArea>
    </chartFormat>
    <chartFormat chart="4" format="266">
      <pivotArea type="data" outline="0" fieldPosition="0">
        <references count="4">
          <reference field="4294967294" count="1" selected="0">
            <x v="0"/>
          </reference>
          <reference field="0" count="1" selected="0">
            <x v="134"/>
          </reference>
          <reference field="1" count="1" selected="0">
            <x v="3"/>
          </reference>
          <reference field="10" count="1" selected="0">
            <x v="109"/>
          </reference>
        </references>
      </pivotArea>
    </chartFormat>
    <chartFormat chart="4" format="267">
      <pivotArea type="data" outline="0" fieldPosition="0">
        <references count="4">
          <reference field="4294967294" count="1" selected="0">
            <x v="0"/>
          </reference>
          <reference field="0" count="1" selected="0">
            <x v="19"/>
          </reference>
          <reference field="1" count="1" selected="0">
            <x v="3"/>
          </reference>
          <reference field="10" count="1" selected="0">
            <x v="110"/>
          </reference>
        </references>
      </pivotArea>
    </chartFormat>
    <chartFormat chart="4" format="268">
      <pivotArea type="data" outline="0" fieldPosition="0">
        <references count="4">
          <reference field="4294967294" count="1" selected="0">
            <x v="0"/>
          </reference>
          <reference field="0" count="1" selected="0">
            <x v="83"/>
          </reference>
          <reference field="1" count="1" selected="0">
            <x v="3"/>
          </reference>
          <reference field="10" count="1" selected="0">
            <x v="112"/>
          </reference>
        </references>
      </pivotArea>
    </chartFormat>
    <chartFormat chart="4" format="269">
      <pivotArea type="data" outline="0" fieldPosition="0">
        <references count="4">
          <reference field="4294967294" count="1" selected="0">
            <x v="0"/>
          </reference>
          <reference field="0" count="1" selected="0">
            <x v="80"/>
          </reference>
          <reference field="1" count="1" selected="0">
            <x v="3"/>
          </reference>
          <reference field="10" count="1" selected="0">
            <x v="114"/>
          </reference>
        </references>
      </pivotArea>
    </chartFormat>
    <chartFormat chart="4" format="270">
      <pivotArea type="data" outline="0" fieldPosition="0">
        <references count="4">
          <reference field="4294967294" count="1" selected="0">
            <x v="0"/>
          </reference>
          <reference field="0" count="1" selected="0">
            <x v="131"/>
          </reference>
          <reference field="1" count="1" selected="0">
            <x v="3"/>
          </reference>
          <reference field="10" count="1" selected="0">
            <x v="115"/>
          </reference>
        </references>
      </pivotArea>
    </chartFormat>
    <chartFormat chart="4" format="271">
      <pivotArea type="data" outline="0" fieldPosition="0">
        <references count="4">
          <reference field="4294967294" count="1" selected="0">
            <x v="0"/>
          </reference>
          <reference field="0" count="1" selected="0">
            <x v="15"/>
          </reference>
          <reference field="1" count="1" selected="0">
            <x v="3"/>
          </reference>
          <reference field="10" count="1" selected="0">
            <x v="117"/>
          </reference>
        </references>
      </pivotArea>
    </chartFormat>
    <chartFormat chart="4" format="272">
      <pivotArea type="data" outline="0" fieldPosition="0">
        <references count="4">
          <reference field="4294967294" count="1" selected="0">
            <x v="0"/>
          </reference>
          <reference field="0" count="1" selected="0">
            <x v="1"/>
          </reference>
          <reference field="1" count="1" selected="0">
            <x v="3"/>
          </reference>
          <reference field="10" count="1" selected="0">
            <x v="118"/>
          </reference>
        </references>
      </pivotArea>
    </chartFormat>
    <chartFormat chart="4" format="273">
      <pivotArea type="data" outline="0" fieldPosition="0">
        <references count="4">
          <reference field="4294967294" count="1" selected="0">
            <x v="0"/>
          </reference>
          <reference field="0" count="1" selected="0">
            <x v="74"/>
          </reference>
          <reference field="1" count="1" selected="0">
            <x v="3"/>
          </reference>
          <reference field="10" count="1" selected="0">
            <x v="119"/>
          </reference>
        </references>
      </pivotArea>
    </chartFormat>
    <chartFormat chart="4" format="274">
      <pivotArea type="data" outline="0" fieldPosition="0">
        <references count="4">
          <reference field="4294967294" count="1" selected="0">
            <x v="0"/>
          </reference>
          <reference field="0" count="1" selected="0">
            <x v="12"/>
          </reference>
          <reference field="1" count="1" selected="0">
            <x v="3"/>
          </reference>
          <reference field="10" count="1" selected="0">
            <x v="120"/>
          </reference>
        </references>
      </pivotArea>
    </chartFormat>
    <chartFormat chart="4" format="275">
      <pivotArea type="data" outline="0" fieldPosition="0">
        <references count="4">
          <reference field="4294967294" count="1" selected="0">
            <x v="0"/>
          </reference>
          <reference field="0" count="1" selected="0">
            <x v="50"/>
          </reference>
          <reference field="1" count="1" selected="0">
            <x v="3"/>
          </reference>
          <reference field="10" count="1" selected="0">
            <x v="121"/>
          </reference>
        </references>
      </pivotArea>
    </chartFormat>
    <chartFormat chart="4" format="276">
      <pivotArea type="data" outline="0" fieldPosition="0">
        <references count="4">
          <reference field="4294967294" count="1" selected="0">
            <x v="0"/>
          </reference>
          <reference field="0" count="1" selected="0">
            <x v="55"/>
          </reference>
          <reference field="1" count="1" selected="0">
            <x v="3"/>
          </reference>
          <reference field="10" count="1" selected="0">
            <x v="122"/>
          </reference>
        </references>
      </pivotArea>
    </chartFormat>
    <chartFormat chart="4" format="277">
      <pivotArea type="data" outline="0" fieldPosition="0">
        <references count="4">
          <reference field="4294967294" count="1" selected="0">
            <x v="0"/>
          </reference>
          <reference field="0" count="1" selected="0">
            <x v="100"/>
          </reference>
          <reference field="1" count="1" selected="0">
            <x v="3"/>
          </reference>
          <reference field="10" count="1" selected="0">
            <x v="123"/>
          </reference>
        </references>
      </pivotArea>
    </chartFormat>
    <chartFormat chart="4" format="278">
      <pivotArea type="data" outline="0" fieldPosition="0">
        <references count="4">
          <reference field="4294967294" count="1" selected="0">
            <x v="0"/>
          </reference>
          <reference field="0" count="1" selected="0">
            <x v="72"/>
          </reference>
          <reference field="1" count="1" selected="0">
            <x v="3"/>
          </reference>
          <reference field="10" count="1" selected="0">
            <x v="124"/>
          </reference>
        </references>
      </pivotArea>
    </chartFormat>
    <chartFormat chart="4" format="279">
      <pivotArea type="data" outline="0" fieldPosition="0">
        <references count="4">
          <reference field="4294967294" count="1" selected="0">
            <x v="0"/>
          </reference>
          <reference field="0" count="1" selected="0">
            <x v="98"/>
          </reference>
          <reference field="1" count="1" selected="0">
            <x v="3"/>
          </reference>
          <reference field="10" count="1" selected="0">
            <x v="125"/>
          </reference>
        </references>
      </pivotArea>
    </chartFormat>
    <chartFormat chart="4" format="280">
      <pivotArea type="data" outline="0" fieldPosition="0">
        <references count="4">
          <reference field="4294967294" count="1" selected="0">
            <x v="0"/>
          </reference>
          <reference field="0" count="1" selected="0">
            <x v="47"/>
          </reference>
          <reference field="1" count="1" selected="0">
            <x v="3"/>
          </reference>
          <reference field="10" count="1" selected="0">
            <x v="126"/>
          </reference>
        </references>
      </pivotArea>
    </chartFormat>
    <chartFormat chart="4" format="281">
      <pivotArea type="data" outline="0" fieldPosition="0">
        <references count="4">
          <reference field="4294967294" count="1" selected="0">
            <x v="0"/>
          </reference>
          <reference field="0" count="1" selected="0">
            <x v="59"/>
          </reference>
          <reference field="1" count="1" selected="0">
            <x v="3"/>
          </reference>
          <reference field="10" count="1" selected="0">
            <x v="127"/>
          </reference>
        </references>
      </pivotArea>
    </chartFormat>
    <chartFormat chart="4" format="282">
      <pivotArea type="data" outline="0" fieldPosition="0">
        <references count="4">
          <reference field="4294967294" count="1" selected="0">
            <x v="0"/>
          </reference>
          <reference field="0" count="1" selected="0">
            <x v="125"/>
          </reference>
          <reference field="1" count="1" selected="0">
            <x v="3"/>
          </reference>
          <reference field="10" count="1" selected="0">
            <x v="128"/>
          </reference>
        </references>
      </pivotArea>
    </chartFormat>
    <chartFormat chart="4" format="283">
      <pivotArea type="data" outline="0" fieldPosition="0">
        <references count="4">
          <reference field="4294967294" count="1" selected="0">
            <x v="0"/>
          </reference>
          <reference field="0" count="1" selected="0">
            <x v="130"/>
          </reference>
          <reference field="1" count="1" selected="0">
            <x v="3"/>
          </reference>
          <reference field="10" count="1" selected="0">
            <x v="129"/>
          </reference>
        </references>
      </pivotArea>
    </chartFormat>
    <chartFormat chart="4" format="284">
      <pivotArea type="data" outline="0" fieldPosition="0">
        <references count="4">
          <reference field="4294967294" count="1" selected="0">
            <x v="0"/>
          </reference>
          <reference field="0" count="1" selected="0">
            <x v="4"/>
          </reference>
          <reference field="1" count="1" selected="0">
            <x v="3"/>
          </reference>
          <reference field="10" count="1" selected="0">
            <x v="131"/>
          </reference>
        </references>
      </pivotArea>
    </chartFormat>
    <chartFormat chart="4" format="285">
      <pivotArea type="data" outline="0" fieldPosition="0">
        <references count="4">
          <reference field="4294967294" count="1" selected="0">
            <x v="0"/>
          </reference>
          <reference field="0" count="1" selected="0">
            <x v="95"/>
          </reference>
          <reference field="1" count="1" selected="0">
            <x v="3"/>
          </reference>
          <reference field="10" count="1" selected="0">
            <x v="132"/>
          </reference>
        </references>
      </pivotArea>
    </chartFormat>
    <chartFormat chart="4" format="286">
      <pivotArea type="data" outline="0" fieldPosition="0">
        <references count="4">
          <reference field="4294967294" count="1" selected="0">
            <x v="0"/>
          </reference>
          <reference field="0" count="1" selected="0">
            <x v="104"/>
          </reference>
          <reference field="1" count="1" selected="0">
            <x v="3"/>
          </reference>
          <reference field="10" count="1" selected="0">
            <x v="133"/>
          </reference>
        </references>
      </pivotArea>
    </chartFormat>
    <chartFormat chart="4" format="287">
      <pivotArea type="data" outline="0" fieldPosition="0">
        <references count="4">
          <reference field="4294967294" count="1" selected="0">
            <x v="0"/>
          </reference>
          <reference field="0" count="1" selected="0">
            <x v="86"/>
          </reference>
          <reference field="1" count="1" selected="0">
            <x v="3"/>
          </reference>
          <reference field="10" count="1" selected="0">
            <x v="134"/>
          </reference>
        </references>
      </pivotArea>
    </chartFormat>
    <chartFormat chart="4" format="288">
      <pivotArea type="data" outline="0" fieldPosition="0">
        <references count="4">
          <reference field="4294967294" count="1" selected="0">
            <x v="0"/>
          </reference>
          <reference field="0" count="1" selected="0">
            <x v="114"/>
          </reference>
          <reference field="1" count="1" selected="0">
            <x v="3"/>
          </reference>
          <reference field="10" count="1" selected="0">
            <x v="135"/>
          </reference>
        </references>
      </pivotArea>
    </chartFormat>
    <chartFormat chart="4" format="289">
      <pivotArea type="data" outline="0" fieldPosition="0">
        <references count="4">
          <reference field="4294967294" count="1" selected="0">
            <x v="0"/>
          </reference>
          <reference field="0" count="1" selected="0">
            <x v="68"/>
          </reference>
          <reference field="1" count="1" selected="0">
            <x v="3"/>
          </reference>
          <reference field="10" count="1" selected="0">
            <x v="136"/>
          </reference>
        </references>
      </pivotArea>
    </chartFormat>
    <chartFormat chart="4" format="290">
      <pivotArea type="data" outline="0" fieldPosition="0">
        <references count="4">
          <reference field="4294967294" count="1" selected="0">
            <x v="0"/>
          </reference>
          <reference field="0" count="1" selected="0">
            <x v="138"/>
          </reference>
          <reference field="1" count="1" selected="0">
            <x v="3"/>
          </reference>
          <reference field="10" count="1" selected="0">
            <x v="137"/>
          </reference>
        </references>
      </pivotArea>
    </chartFormat>
    <chartFormat chart="4" format="291">
      <pivotArea type="data" outline="0" fieldPosition="0">
        <references count="4">
          <reference field="4294967294" count="1" selected="0">
            <x v="0"/>
          </reference>
          <reference field="0" count="1" selected="0">
            <x v="34"/>
          </reference>
          <reference field="1" count="1" selected="0">
            <x v="3"/>
          </reference>
          <reference field="10" count="1" selected="0">
            <x v="138"/>
          </reference>
        </references>
      </pivotArea>
    </chartFormat>
    <chartFormat chart="4" format="292">
      <pivotArea type="data" outline="0" fieldPosition="0">
        <references count="4">
          <reference field="4294967294" count="1" selected="0">
            <x v="0"/>
          </reference>
          <reference field="0" count="1" selected="0">
            <x v="115"/>
          </reference>
          <reference field="1" count="1" selected="0">
            <x v="3"/>
          </reference>
          <reference field="10" count="1" selected="0">
            <x v="139"/>
          </reference>
        </references>
      </pivotArea>
    </chartFormat>
    <chartFormat chart="4" format="293">
      <pivotArea type="data" outline="0" fieldPosition="0">
        <references count="4">
          <reference field="4294967294" count="1" selected="0">
            <x v="0"/>
          </reference>
          <reference field="0" count="1" selected="0">
            <x v="23"/>
          </reference>
          <reference field="1" count="1" selected="0">
            <x v="3"/>
          </reference>
          <reference field="10" count="1" selected="0">
            <x v="140"/>
          </reference>
        </references>
      </pivotArea>
    </chartFormat>
    <chartFormat chart="4" format="294">
      <pivotArea type="data" outline="0" fieldPosition="0">
        <references count="4">
          <reference field="4294967294" count="1" selected="0">
            <x v="0"/>
          </reference>
          <reference field="0" count="1" selected="0">
            <x v="36"/>
          </reference>
          <reference field="1" count="1" selected="0">
            <x v="3"/>
          </reference>
          <reference field="10" count="1" selected="0">
            <x v="141"/>
          </reference>
        </references>
      </pivotArea>
    </chartFormat>
    <chartFormat chart="4" format="295">
      <pivotArea type="data" outline="0" fieldPosition="0">
        <references count="4">
          <reference field="4294967294" count="1" selected="0">
            <x v="0"/>
          </reference>
          <reference field="0" count="1" selected="0">
            <x v="121"/>
          </reference>
          <reference field="1" count="1" selected="0">
            <x v="3"/>
          </reference>
          <reference field="10" count="1" selected="0">
            <x v="142"/>
          </reference>
        </references>
      </pivotArea>
    </chartFormat>
    <chartFormat chart="4" format="296">
      <pivotArea type="data" outline="0" fieldPosition="0">
        <references count="4">
          <reference field="4294967294" count="1" selected="0">
            <x v="0"/>
          </reference>
          <reference field="0" count="1" selected="0">
            <x v="127"/>
          </reference>
          <reference field="1" count="1" selected="0">
            <x v="3"/>
          </reference>
          <reference field="10" count="1" selected="0">
            <x v="143"/>
          </reference>
        </references>
      </pivotArea>
    </chartFormat>
    <chartFormat chart="4" format="297">
      <pivotArea type="data" outline="0" fieldPosition="0">
        <references count="4">
          <reference field="4294967294" count="1" selected="0">
            <x v="0"/>
          </reference>
          <reference field="0" count="1" selected="0">
            <x v="48"/>
          </reference>
          <reference field="1" count="1" selected="0">
            <x v="3"/>
          </reference>
          <reference field="10" count="1" selected="0">
            <x v="144"/>
          </reference>
        </references>
      </pivotArea>
    </chartFormat>
    <chartFormat chart="4" format="298">
      <pivotArea type="data" outline="0" fieldPosition="0">
        <references count="4">
          <reference field="4294967294" count="1" selected="0">
            <x v="0"/>
          </reference>
          <reference field="0" count="1" selected="0">
            <x v="137"/>
          </reference>
          <reference field="1" count="1" selected="0">
            <x v="3"/>
          </reference>
          <reference field="10" count="1" selected="0">
            <x v="145"/>
          </reference>
        </references>
      </pivotArea>
    </chartFormat>
    <chartFormat chart="4" format="299">
      <pivotArea type="data" outline="0" fieldPosition="0">
        <references count="4">
          <reference field="4294967294" count="1" selected="0">
            <x v="0"/>
          </reference>
          <reference field="0" count="1" selected="0">
            <x v="73"/>
          </reference>
          <reference field="1" count="1" selected="0">
            <x v="3"/>
          </reference>
          <reference field="10" count="1" selected="0">
            <x v="146"/>
          </reference>
        </references>
      </pivotArea>
    </chartFormat>
    <chartFormat chart="4" format="300">
      <pivotArea type="data" outline="0" fieldPosition="0">
        <references count="4">
          <reference field="4294967294" count="1" selected="0">
            <x v="0"/>
          </reference>
          <reference field="0" count="1" selected="0">
            <x v="102"/>
          </reference>
          <reference field="1" count="1" selected="0">
            <x v="3"/>
          </reference>
          <reference field="10" count="1" selected="0">
            <x v="147"/>
          </reference>
        </references>
      </pivotArea>
    </chartFormat>
    <chartFormat chart="4" format="301" series="1">
      <pivotArea type="data" outline="0" fieldPosition="0">
        <references count="2">
          <reference field="4294967294" count="1" selected="0">
            <x v="0"/>
          </reference>
          <reference field="1" count="1" selected="0">
            <x v="5"/>
          </reference>
        </references>
      </pivotArea>
    </chartFormat>
    <chartFormat chart="4" format="302">
      <pivotArea type="data" outline="0" fieldPosition="0">
        <references count="4">
          <reference field="4294967294" count="1" selected="0">
            <x v="0"/>
          </reference>
          <reference field="0" count="1" selected="0">
            <x v="78"/>
          </reference>
          <reference field="1" count="1" selected="0">
            <x v="5"/>
          </reference>
          <reference field="10" count="1" selected="0">
            <x v="30"/>
          </reference>
        </references>
      </pivotArea>
    </chartFormat>
    <chartFormat chart="4" format="303">
      <pivotArea type="data" outline="0" fieldPosition="0">
        <references count="4">
          <reference field="4294967294" count="1" selected="0">
            <x v="0"/>
          </reference>
          <reference field="0" count="1" selected="0">
            <x v="75"/>
          </reference>
          <reference field="1" count="1" selected="0">
            <x v="5"/>
          </reference>
          <reference field="10" count="1" selected="0">
            <x v="31"/>
          </reference>
        </references>
      </pivotArea>
    </chartFormat>
    <chartFormat chart="4" format="304">
      <pivotArea type="data" outline="0" fieldPosition="0">
        <references count="4">
          <reference field="4294967294" count="1" selected="0">
            <x v="0"/>
          </reference>
          <reference field="0" count="1" selected="0">
            <x v="112"/>
          </reference>
          <reference field="1" count="1" selected="0">
            <x v="5"/>
          </reference>
          <reference field="10" count="1" selected="0">
            <x v="32"/>
          </reference>
        </references>
      </pivotArea>
    </chartFormat>
    <chartFormat chart="4" format="305">
      <pivotArea type="data" outline="0" fieldPosition="0">
        <references count="4">
          <reference field="4294967294" count="1" selected="0">
            <x v="0"/>
          </reference>
          <reference field="0" count="1" selected="0">
            <x v="147"/>
          </reference>
          <reference field="1" count="1" selected="0">
            <x v="5"/>
          </reference>
          <reference field="10" count="1" selected="0">
            <x v="33"/>
          </reference>
        </references>
      </pivotArea>
    </chartFormat>
    <chartFormat chart="4" format="306">
      <pivotArea type="data" outline="0" fieldPosition="0">
        <references count="4">
          <reference field="4294967294" count="1" selected="0">
            <x v="0"/>
          </reference>
          <reference field="0" count="1" selected="0">
            <x v="54"/>
          </reference>
          <reference field="1" count="1" selected="0">
            <x v="5"/>
          </reference>
          <reference field="10" count="1" selected="0">
            <x v="35"/>
          </reference>
        </references>
      </pivotArea>
    </chartFormat>
    <chartFormat chart="4" format="307">
      <pivotArea type="data" outline="0" fieldPosition="0">
        <references count="4">
          <reference field="4294967294" count="1" selected="0">
            <x v="0"/>
          </reference>
          <reference field="0" count="1" selected="0">
            <x v="119"/>
          </reference>
          <reference field="1" count="1" selected="0">
            <x v="5"/>
          </reference>
          <reference field="10" count="1" selected="0">
            <x v="38"/>
          </reference>
        </references>
      </pivotArea>
    </chartFormat>
    <chartFormat chart="4" format="308">
      <pivotArea type="data" outline="0" fieldPosition="0">
        <references count="4">
          <reference field="4294967294" count="1" selected="0">
            <x v="0"/>
          </reference>
          <reference field="0" count="1" selected="0">
            <x v="70"/>
          </reference>
          <reference field="1" count="1" selected="0">
            <x v="5"/>
          </reference>
          <reference field="10" count="1" selected="0">
            <x v="41"/>
          </reference>
        </references>
      </pivotArea>
    </chartFormat>
    <chartFormat chart="4" format="309">
      <pivotArea type="data" outline="0" fieldPosition="0">
        <references count="4">
          <reference field="4294967294" count="1" selected="0">
            <x v="0"/>
          </reference>
          <reference field="0" count="1" selected="0">
            <x v="103"/>
          </reference>
          <reference field="1" count="1" selected="0">
            <x v="5"/>
          </reference>
          <reference field="10" count="1" selected="0">
            <x v="43"/>
          </reference>
        </references>
      </pivotArea>
    </chartFormat>
    <chartFormat chart="4" format="310">
      <pivotArea type="data" outline="0" fieldPosition="0">
        <references count="4">
          <reference field="4294967294" count="1" selected="0">
            <x v="0"/>
          </reference>
          <reference field="0" count="1" selected="0">
            <x v="2"/>
          </reference>
          <reference field="1" count="1" selected="0">
            <x v="5"/>
          </reference>
          <reference field="10" count="1" selected="0">
            <x v="44"/>
          </reference>
        </references>
      </pivotArea>
    </chartFormat>
    <chartFormat chart="4" format="311">
      <pivotArea type="data" outline="0" fieldPosition="0">
        <references count="4">
          <reference field="4294967294" count="1" selected="0">
            <x v="0"/>
          </reference>
          <reference field="0" count="1" selected="0">
            <x v="96"/>
          </reference>
          <reference field="1" count="1" selected="0">
            <x v="5"/>
          </reference>
          <reference field="10" count="1" selected="0">
            <x v="45"/>
          </reference>
        </references>
      </pivotArea>
    </chartFormat>
    <chartFormat chart="4" format="312">
      <pivotArea type="data" outline="0" fieldPosition="0">
        <references count="4">
          <reference field="4294967294" count="1" selected="0">
            <x v="0"/>
          </reference>
          <reference field="0" count="1" selected="0">
            <x v="146"/>
          </reference>
          <reference field="1" count="1" selected="0">
            <x v="5"/>
          </reference>
          <reference field="10" count="1" selected="0">
            <x v="46"/>
          </reference>
        </references>
      </pivotArea>
    </chartFormat>
    <chartFormat chart="4" format="313">
      <pivotArea type="data" outline="0" fieldPosition="0">
        <references count="4">
          <reference field="4294967294" count="1" selected="0">
            <x v="0"/>
          </reference>
          <reference field="0" count="1" selected="0">
            <x v="18"/>
          </reference>
          <reference field="1" count="1" selected="0">
            <x v="5"/>
          </reference>
          <reference field="10" count="1" selected="0">
            <x v="47"/>
          </reference>
        </references>
      </pivotArea>
    </chartFormat>
    <chartFormat chart="4" format="314">
      <pivotArea type="data" outline="0" fieldPosition="0">
        <references count="4">
          <reference field="4294967294" count="1" selected="0">
            <x v="0"/>
          </reference>
          <reference field="0" count="1" selected="0">
            <x v="94"/>
          </reference>
          <reference field="1" count="1" selected="0">
            <x v="5"/>
          </reference>
          <reference field="10" count="1" selected="0">
            <x v="48"/>
          </reference>
        </references>
      </pivotArea>
    </chartFormat>
    <chartFormat chart="4" format="315">
      <pivotArea type="data" outline="0" fieldPosition="0">
        <references count="4">
          <reference field="4294967294" count="1" selected="0">
            <x v="0"/>
          </reference>
          <reference field="0" count="1" selected="0">
            <x v="101"/>
          </reference>
          <reference field="1" count="1" selected="0">
            <x v="5"/>
          </reference>
          <reference field="10" count="1" selected="0">
            <x v="49"/>
          </reference>
        </references>
      </pivotArea>
    </chartFormat>
    <chartFormat chart="4" format="316">
      <pivotArea type="data" outline="0" fieldPosition="0">
        <references count="4">
          <reference field="4294967294" count="1" selected="0">
            <x v="0"/>
          </reference>
          <reference field="0" count="1" selected="0">
            <x v="65"/>
          </reference>
          <reference field="1" count="1" selected="0">
            <x v="5"/>
          </reference>
          <reference field="10" count="1" selected="0">
            <x v="51"/>
          </reference>
        </references>
      </pivotArea>
    </chartFormat>
    <chartFormat chart="4" format="317">
      <pivotArea type="data" outline="0" fieldPosition="0">
        <references count="4">
          <reference field="4294967294" count="1" selected="0">
            <x v="0"/>
          </reference>
          <reference field="0" count="1" selected="0">
            <x v="8"/>
          </reference>
          <reference field="1" count="1" selected="0">
            <x v="5"/>
          </reference>
          <reference field="10" count="1" selected="0">
            <x v="53"/>
          </reference>
        </references>
      </pivotArea>
    </chartFormat>
    <chartFormat chart="4" format="318">
      <pivotArea type="data" outline="0" fieldPosition="0">
        <references count="4">
          <reference field="4294967294" count="1" selected="0">
            <x v="0"/>
          </reference>
          <reference field="0" count="1" selected="0">
            <x v="0"/>
          </reference>
          <reference field="1" count="1" selected="0">
            <x v="5"/>
          </reference>
          <reference field="10" count="1" selected="0">
            <x v="54"/>
          </reference>
        </references>
      </pivotArea>
    </chartFormat>
    <chartFormat chart="4" format="319">
      <pivotArea type="data" outline="0" fieldPosition="0">
        <references count="4">
          <reference field="4294967294" count="1" selected="0">
            <x v="0"/>
          </reference>
          <reference field="0" count="1" selected="0">
            <x v="81"/>
          </reference>
          <reference field="1" count="1" selected="0">
            <x v="5"/>
          </reference>
          <reference field="10" count="1" selected="0">
            <x v="55"/>
          </reference>
        </references>
      </pivotArea>
    </chartFormat>
    <chartFormat chart="4" format="320">
      <pivotArea type="data" outline="0" fieldPosition="0">
        <references count="4">
          <reference field="4294967294" count="1" selected="0">
            <x v="0"/>
          </reference>
          <reference field="0" count="1" selected="0">
            <x v="66"/>
          </reference>
          <reference field="1" count="1" selected="0">
            <x v="5"/>
          </reference>
          <reference field="10" count="1" selected="0">
            <x v="56"/>
          </reference>
        </references>
      </pivotArea>
    </chartFormat>
    <chartFormat chart="4" format="321">
      <pivotArea type="data" outline="0" fieldPosition="0">
        <references count="4">
          <reference field="4294967294" count="1" selected="0">
            <x v="0"/>
          </reference>
          <reference field="0" count="1" selected="0">
            <x v="42"/>
          </reference>
          <reference field="1" count="1" selected="0">
            <x v="5"/>
          </reference>
          <reference field="10" count="1" selected="0">
            <x v="58"/>
          </reference>
        </references>
      </pivotArea>
    </chartFormat>
    <chartFormat chart="4" format="322">
      <pivotArea type="data" outline="0" fieldPosition="0">
        <references count="4">
          <reference field="4294967294" count="1" selected="0">
            <x v="0"/>
          </reference>
          <reference field="0" count="1" selected="0">
            <x v="67"/>
          </reference>
          <reference field="1" count="1" selected="0">
            <x v="5"/>
          </reference>
          <reference field="10" count="1" selected="0">
            <x v="59"/>
          </reference>
        </references>
      </pivotArea>
    </chartFormat>
    <chartFormat chart="4" format="323">
      <pivotArea type="data" outline="0" fieldPosition="0">
        <references count="4">
          <reference field="4294967294" count="1" selected="0">
            <x v="0"/>
          </reference>
          <reference field="0" count="1" selected="0">
            <x v="3"/>
          </reference>
          <reference field="1" count="1" selected="0">
            <x v="5"/>
          </reference>
          <reference field="10" count="1" selected="0">
            <x v="60"/>
          </reference>
        </references>
      </pivotArea>
    </chartFormat>
    <chartFormat chart="4" format="324">
      <pivotArea type="data" outline="0" fieldPosition="0">
        <references count="4">
          <reference field="4294967294" count="1" selected="0">
            <x v="0"/>
          </reference>
          <reference field="0" count="1" selected="0">
            <x v="113"/>
          </reference>
          <reference field="1" count="1" selected="0">
            <x v="5"/>
          </reference>
          <reference field="10" count="1" selected="0">
            <x v="61"/>
          </reference>
        </references>
      </pivotArea>
    </chartFormat>
    <chartFormat chart="4" format="325">
      <pivotArea type="data" outline="0" fieldPosition="0">
        <references count="4">
          <reference field="4294967294" count="1" selected="0">
            <x v="0"/>
          </reference>
          <reference field="0" count="1" selected="0">
            <x v="63"/>
          </reference>
          <reference field="1" count="1" selected="0">
            <x v="5"/>
          </reference>
          <reference field="10" count="1" selected="0">
            <x v="62"/>
          </reference>
        </references>
      </pivotArea>
    </chartFormat>
    <chartFormat chart="4" format="326">
      <pivotArea type="data" outline="0" fieldPosition="0">
        <references count="4">
          <reference field="4294967294" count="1" selected="0">
            <x v="0"/>
          </reference>
          <reference field="0" count="1" selected="0">
            <x v="60"/>
          </reference>
          <reference field="1" count="1" selected="0">
            <x v="5"/>
          </reference>
          <reference field="10" count="1" selected="0">
            <x v="63"/>
          </reference>
        </references>
      </pivotArea>
    </chartFormat>
    <chartFormat chart="4" format="327">
      <pivotArea type="data" outline="0" fieldPosition="0">
        <references count="4">
          <reference field="4294967294" count="1" selected="0">
            <x v="0"/>
          </reference>
          <reference field="0" count="1" selected="0">
            <x v="107"/>
          </reference>
          <reference field="1" count="1" selected="0">
            <x v="5"/>
          </reference>
          <reference field="10" count="1" selected="0">
            <x v="63"/>
          </reference>
        </references>
      </pivotArea>
    </chartFormat>
    <chartFormat chart="4" format="328">
      <pivotArea type="data" outline="0" fieldPosition="0">
        <references count="4">
          <reference field="4294967294" count="1" selected="0">
            <x v="0"/>
          </reference>
          <reference field="0" count="1" selected="0">
            <x v="141"/>
          </reference>
          <reference field="1" count="1" selected="0">
            <x v="5"/>
          </reference>
          <reference field="10" count="1" selected="0">
            <x v="64"/>
          </reference>
        </references>
      </pivotArea>
    </chartFormat>
    <chartFormat chart="4" format="329">
      <pivotArea type="data" outline="0" fieldPosition="0">
        <references count="4">
          <reference field="4294967294" count="1" selected="0">
            <x v="0"/>
          </reference>
          <reference field="0" count="1" selected="0">
            <x v="29"/>
          </reference>
          <reference field="1" count="1" selected="0">
            <x v="5"/>
          </reference>
          <reference field="10" count="1" selected="0">
            <x v="65"/>
          </reference>
        </references>
      </pivotArea>
    </chartFormat>
    <chartFormat chart="4" format="330">
      <pivotArea type="data" outline="0" fieldPosition="0">
        <references count="4">
          <reference field="4294967294" count="1" selected="0">
            <x v="0"/>
          </reference>
          <reference field="0" count="1" selected="0">
            <x v="85"/>
          </reference>
          <reference field="1" count="1" selected="0">
            <x v="5"/>
          </reference>
          <reference field="10" count="1" selected="0">
            <x v="66"/>
          </reference>
        </references>
      </pivotArea>
    </chartFormat>
    <chartFormat chart="4" format="331">
      <pivotArea type="data" outline="0" fieldPosition="0">
        <references count="4">
          <reference field="4294967294" count="1" selected="0">
            <x v="0"/>
          </reference>
          <reference field="0" count="1" selected="0">
            <x v="33"/>
          </reference>
          <reference field="1" count="1" selected="0">
            <x v="5"/>
          </reference>
          <reference field="10" count="1" selected="0">
            <x v="69"/>
          </reference>
        </references>
      </pivotArea>
    </chartFormat>
    <chartFormat chart="4" format="332">
      <pivotArea type="data" outline="0" fieldPosition="0">
        <references count="4">
          <reference field="4294967294" count="1" selected="0">
            <x v="0"/>
          </reference>
          <reference field="0" count="1" selected="0">
            <x v="25"/>
          </reference>
          <reference field="1" count="1" selected="0">
            <x v="5"/>
          </reference>
          <reference field="10" count="1" selected="0">
            <x v="70"/>
          </reference>
        </references>
      </pivotArea>
    </chartFormat>
    <chartFormat chart="4" format="333">
      <pivotArea type="data" outline="0" fieldPosition="0">
        <references count="4">
          <reference field="4294967294" count="1" selected="0">
            <x v="0"/>
          </reference>
          <reference field="0" count="1" selected="0">
            <x v="43"/>
          </reference>
          <reference field="1" count="1" selected="0">
            <x v="5"/>
          </reference>
          <reference field="10" count="1" selected="0">
            <x v="72"/>
          </reference>
        </references>
      </pivotArea>
    </chartFormat>
    <chartFormat chart="4" format="334">
      <pivotArea type="data" outline="0" fieldPosition="0">
        <references count="4">
          <reference field="4294967294" count="1" selected="0">
            <x v="0"/>
          </reference>
          <reference field="0" count="1" selected="0">
            <x v="145"/>
          </reference>
          <reference field="1" count="1" selected="0">
            <x v="5"/>
          </reference>
          <reference field="10" count="1" selected="0">
            <x v="73"/>
          </reference>
        </references>
      </pivotArea>
    </chartFormat>
    <chartFormat chart="4" format="335">
      <pivotArea type="data" outline="0" fieldPosition="0">
        <references count="4">
          <reference field="4294967294" count="1" selected="0">
            <x v="0"/>
          </reference>
          <reference field="0" count="1" selected="0">
            <x v="27"/>
          </reference>
          <reference field="1" count="1" selected="0">
            <x v="5"/>
          </reference>
          <reference field="10" count="1" selected="0">
            <x v="75"/>
          </reference>
        </references>
      </pivotArea>
    </chartFormat>
    <chartFormat chart="4" format="336">
      <pivotArea type="data" outline="0" fieldPosition="0">
        <references count="4">
          <reference field="4294967294" count="1" selected="0">
            <x v="0"/>
          </reference>
          <reference field="0" count="1" selected="0">
            <x v="46"/>
          </reference>
          <reference field="1" count="1" selected="0">
            <x v="5"/>
          </reference>
          <reference field="10" count="1" selected="0">
            <x v="76"/>
          </reference>
        </references>
      </pivotArea>
    </chartFormat>
    <chartFormat chart="4" format="337">
      <pivotArea type="data" outline="0" fieldPosition="0">
        <references count="4">
          <reference field="4294967294" count="1" selected="0">
            <x v="0"/>
          </reference>
          <reference field="0" count="1" selected="0">
            <x v="64"/>
          </reference>
          <reference field="1" count="1" selected="0">
            <x v="5"/>
          </reference>
          <reference field="10" count="1" selected="0">
            <x v="77"/>
          </reference>
        </references>
      </pivotArea>
    </chartFormat>
    <chartFormat chart="4" format="338">
      <pivotArea type="data" outline="0" fieldPosition="0">
        <references count="4">
          <reference field="4294967294" count="1" selected="0">
            <x v="0"/>
          </reference>
          <reference field="0" count="1" selected="0">
            <x v="45"/>
          </reference>
          <reference field="1" count="1" selected="0">
            <x v="5"/>
          </reference>
          <reference field="10" count="1" selected="0">
            <x v="79"/>
          </reference>
        </references>
      </pivotArea>
    </chartFormat>
    <chartFormat chart="4" format="339">
      <pivotArea type="data" outline="0" fieldPosition="0">
        <references count="4">
          <reference field="4294967294" count="1" selected="0">
            <x v="0"/>
          </reference>
          <reference field="0" count="1" selected="0">
            <x v="62"/>
          </reference>
          <reference field="1" count="1" selected="0">
            <x v="5"/>
          </reference>
          <reference field="10" count="1" selected="0">
            <x v="80"/>
          </reference>
        </references>
      </pivotArea>
    </chartFormat>
    <chartFormat chart="4" format="340">
      <pivotArea type="data" outline="0" fieldPosition="0">
        <references count="4">
          <reference field="4294967294" count="1" selected="0">
            <x v="0"/>
          </reference>
          <reference field="0" count="1" selected="0">
            <x v="56"/>
          </reference>
          <reference field="1" count="1" selected="0">
            <x v="5"/>
          </reference>
          <reference field="10" count="1" selected="0">
            <x v="81"/>
          </reference>
        </references>
      </pivotArea>
    </chartFormat>
    <chartFormat chart="4" format="341">
      <pivotArea type="data" outline="0" fieldPosition="0">
        <references count="4">
          <reference field="4294967294" count="1" selected="0">
            <x v="0"/>
          </reference>
          <reference field="0" count="1" selected="0">
            <x v="124"/>
          </reference>
          <reference field="1" count="1" selected="0">
            <x v="5"/>
          </reference>
          <reference field="10" count="1" selected="0">
            <x v="82"/>
          </reference>
        </references>
      </pivotArea>
    </chartFormat>
    <chartFormat chart="4" format="342">
      <pivotArea type="data" outline="0" fieldPosition="0">
        <references count="4">
          <reference field="4294967294" count="1" selected="0">
            <x v="0"/>
          </reference>
          <reference field="0" count="1" selected="0">
            <x v="10"/>
          </reference>
          <reference field="1" count="1" selected="0">
            <x v="5"/>
          </reference>
          <reference field="10" count="1" selected="0">
            <x v="83"/>
          </reference>
        </references>
      </pivotArea>
    </chartFormat>
    <chartFormat chart="4" format="343">
      <pivotArea type="data" outline="0" fieldPosition="0">
        <references count="4">
          <reference field="4294967294" count="1" selected="0">
            <x v="0"/>
          </reference>
          <reference field="0" count="1" selected="0">
            <x v="30"/>
          </reference>
          <reference field="1" count="1" selected="0">
            <x v="5"/>
          </reference>
          <reference field="10" count="1" selected="0">
            <x v="84"/>
          </reference>
        </references>
      </pivotArea>
    </chartFormat>
    <chartFormat chart="4" format="344">
      <pivotArea type="data" outline="0" fieldPosition="0">
        <references count="4">
          <reference field="4294967294" count="1" selected="0">
            <x v="0"/>
          </reference>
          <reference field="0" count="1" selected="0">
            <x v="11"/>
          </reference>
          <reference field="1" count="1" selected="0">
            <x v="5"/>
          </reference>
          <reference field="10" count="1" selected="0">
            <x v="85"/>
          </reference>
        </references>
      </pivotArea>
    </chartFormat>
    <chartFormat chart="4" format="345">
      <pivotArea type="data" outline="0" fieldPosition="0">
        <references count="4">
          <reference field="4294967294" count="1" selected="0">
            <x v="0"/>
          </reference>
          <reference field="0" count="1" selected="0">
            <x v="91"/>
          </reference>
          <reference field="1" count="1" selected="0">
            <x v="5"/>
          </reference>
          <reference field="10" count="1" selected="0">
            <x v="86"/>
          </reference>
        </references>
      </pivotArea>
    </chartFormat>
    <chartFormat chart="4" format="346">
      <pivotArea type="data" outline="0" fieldPosition="0">
        <references count="4">
          <reference field="4294967294" count="1" selected="0">
            <x v="0"/>
          </reference>
          <reference field="0" count="1" selected="0">
            <x v="26"/>
          </reference>
          <reference field="1" count="1" selected="0">
            <x v="5"/>
          </reference>
          <reference field="10" count="1" selected="0">
            <x v="88"/>
          </reference>
        </references>
      </pivotArea>
    </chartFormat>
    <chartFormat chart="4" format="347">
      <pivotArea type="data" outline="0" fieldPosition="0">
        <references count="4">
          <reference field="4294967294" count="1" selected="0">
            <x v="0"/>
          </reference>
          <reference field="0" count="1" selected="0">
            <x v="89"/>
          </reference>
          <reference field="1" count="1" selected="0">
            <x v="5"/>
          </reference>
          <reference field="10" count="1" selected="0">
            <x v="89"/>
          </reference>
        </references>
      </pivotArea>
    </chartFormat>
    <chartFormat chart="4" format="348">
      <pivotArea type="data" outline="0" fieldPosition="0">
        <references count="4">
          <reference field="4294967294" count="1" selected="0">
            <x v="0"/>
          </reference>
          <reference field="0" count="1" selected="0">
            <x v="44"/>
          </reference>
          <reference field="1" count="1" selected="0">
            <x v="5"/>
          </reference>
          <reference field="10" count="1" selected="0">
            <x v="90"/>
          </reference>
        </references>
      </pivotArea>
    </chartFormat>
    <chartFormat chart="4" format="349">
      <pivotArea type="data" outline="0" fieldPosition="0">
        <references count="4">
          <reference field="4294967294" count="1" selected="0">
            <x v="0"/>
          </reference>
          <reference field="0" count="1" selected="0">
            <x v="41"/>
          </reference>
          <reference field="1" count="1" selected="0">
            <x v="5"/>
          </reference>
          <reference field="10" count="1" selected="0">
            <x v="93"/>
          </reference>
        </references>
      </pivotArea>
    </chartFormat>
    <chartFormat chart="4" format="350">
      <pivotArea type="data" outline="0" fieldPosition="0">
        <references count="4">
          <reference field="4294967294" count="1" selected="0">
            <x v="0"/>
          </reference>
          <reference field="0" count="1" selected="0">
            <x v="126"/>
          </reference>
          <reference field="1" count="1" selected="0">
            <x v="5"/>
          </reference>
          <reference field="10" count="1" selected="0">
            <x v="94"/>
          </reference>
        </references>
      </pivotArea>
    </chartFormat>
    <chartFormat chart="4" format="351">
      <pivotArea type="data" outline="0" fieldPosition="0">
        <references count="4">
          <reference field="4294967294" count="1" selected="0">
            <x v="0"/>
          </reference>
          <reference field="0" count="1" selected="0">
            <x v="90"/>
          </reference>
          <reference field="1" count="1" selected="0">
            <x v="5"/>
          </reference>
          <reference field="10" count="1" selected="0">
            <x v="95"/>
          </reference>
        </references>
      </pivotArea>
    </chartFormat>
    <chartFormat chart="4" format="352">
      <pivotArea type="data" outline="0" fieldPosition="0">
        <references count="4">
          <reference field="4294967294" count="1" selected="0">
            <x v="0"/>
          </reference>
          <reference field="0" count="1" selected="0">
            <x v="87"/>
          </reference>
          <reference field="1" count="1" selected="0">
            <x v="5"/>
          </reference>
          <reference field="10" count="1" selected="0">
            <x v="96"/>
          </reference>
        </references>
      </pivotArea>
    </chartFormat>
    <chartFormat chart="4" format="353">
      <pivotArea type="data" outline="0" fieldPosition="0">
        <references count="4">
          <reference field="4294967294" count="1" selected="0">
            <x v="0"/>
          </reference>
          <reference field="0" count="1" selected="0">
            <x v="58"/>
          </reference>
          <reference field="1" count="1" selected="0">
            <x v="5"/>
          </reference>
          <reference field="10" count="1" selected="0">
            <x v="97"/>
          </reference>
        </references>
      </pivotArea>
    </chartFormat>
    <chartFormat chart="4" format="354">
      <pivotArea type="data" outline="0" fieldPosition="0">
        <references count="4">
          <reference field="4294967294" count="1" selected="0">
            <x v="0"/>
          </reference>
          <reference field="0" count="1" selected="0">
            <x v="99"/>
          </reference>
          <reference field="1" count="1" selected="0">
            <x v="5"/>
          </reference>
          <reference field="10" count="1" selected="0">
            <x v="98"/>
          </reference>
        </references>
      </pivotArea>
    </chartFormat>
    <chartFormat chart="4" format="355">
      <pivotArea type="data" outline="0" fieldPosition="0">
        <references count="4">
          <reference field="4294967294" count="1" selected="0">
            <x v="0"/>
          </reference>
          <reference field="0" count="1" selected="0">
            <x v="40"/>
          </reference>
          <reference field="1" count="1" selected="0">
            <x v="5"/>
          </reference>
          <reference field="10" count="1" selected="0">
            <x v="99"/>
          </reference>
        </references>
      </pivotArea>
    </chartFormat>
    <chartFormat chart="4" format="356">
      <pivotArea type="data" outline="0" fieldPosition="0">
        <references count="4">
          <reference field="4294967294" count="1" selected="0">
            <x v="0"/>
          </reference>
          <reference field="0" count="1" selected="0">
            <x v="92"/>
          </reference>
          <reference field="1" count="1" selected="0">
            <x v="5"/>
          </reference>
          <reference field="10" count="1" selected="0">
            <x v="100"/>
          </reference>
        </references>
      </pivotArea>
    </chartFormat>
    <chartFormat chart="4" format="357">
      <pivotArea type="data" outline="0" fieldPosition="0">
        <references count="4">
          <reference field="4294967294" count="1" selected="0">
            <x v="0"/>
          </reference>
          <reference field="0" count="1" selected="0">
            <x v="76"/>
          </reference>
          <reference field="1" count="1" selected="0">
            <x v="5"/>
          </reference>
          <reference field="10" count="1" selected="0">
            <x v="101"/>
          </reference>
        </references>
      </pivotArea>
    </chartFormat>
    <chartFormat chart="4" format="358">
      <pivotArea type="data" outline="0" fieldPosition="0">
        <references count="4">
          <reference field="4294967294" count="1" selected="0">
            <x v="0"/>
          </reference>
          <reference field="0" count="1" selected="0">
            <x v="129"/>
          </reference>
          <reference field="1" count="1" selected="0">
            <x v="5"/>
          </reference>
          <reference field="10" count="1" selected="0">
            <x v="102"/>
          </reference>
        </references>
      </pivotArea>
    </chartFormat>
    <chartFormat chart="4" format="359">
      <pivotArea type="data" outline="0" fieldPosition="0">
        <references count="4">
          <reference field="4294967294" count="1" selected="0">
            <x v="0"/>
          </reference>
          <reference field="0" count="1" selected="0">
            <x v="71"/>
          </reference>
          <reference field="1" count="1" selected="0">
            <x v="5"/>
          </reference>
          <reference field="10" count="1" selected="0">
            <x v="103"/>
          </reference>
        </references>
      </pivotArea>
    </chartFormat>
    <chartFormat chart="4" format="360">
      <pivotArea type="data" outline="0" fieldPosition="0">
        <references count="4">
          <reference field="4294967294" count="1" selected="0">
            <x v="0"/>
          </reference>
          <reference field="0" count="1" selected="0">
            <x v="31"/>
          </reference>
          <reference field="1" count="1" selected="0">
            <x v="5"/>
          </reference>
          <reference field="10" count="1" selected="0">
            <x v="104"/>
          </reference>
        </references>
      </pivotArea>
    </chartFormat>
    <chartFormat chart="4" format="361">
      <pivotArea type="data" outline="0" fieldPosition="0">
        <references count="4">
          <reference field="4294967294" count="1" selected="0">
            <x v="0"/>
          </reference>
          <reference field="0" count="1" selected="0">
            <x v="17"/>
          </reference>
          <reference field="1" count="1" selected="0">
            <x v="5"/>
          </reference>
          <reference field="10" count="1" selected="0">
            <x v="105"/>
          </reference>
        </references>
      </pivotArea>
    </chartFormat>
    <chartFormat chart="4" format="362">
      <pivotArea type="data" outline="0" fieldPosition="0">
        <references count="4">
          <reference field="4294967294" count="1" selected="0">
            <x v="0"/>
          </reference>
          <reference field="0" count="1" selected="0">
            <x v="16"/>
          </reference>
          <reference field="1" count="1" selected="0">
            <x v="5"/>
          </reference>
          <reference field="10" count="1" selected="0">
            <x v="106"/>
          </reference>
        </references>
      </pivotArea>
    </chartFormat>
    <chartFormat chart="4" format="363">
      <pivotArea type="data" outline="0" fieldPosition="0">
        <references count="4">
          <reference field="4294967294" count="1" selected="0">
            <x v="0"/>
          </reference>
          <reference field="0" count="1" selected="0">
            <x v="110"/>
          </reference>
          <reference field="1" count="1" selected="0">
            <x v="5"/>
          </reference>
          <reference field="10" count="1" selected="0">
            <x v="107"/>
          </reference>
        </references>
      </pivotArea>
    </chartFormat>
    <chartFormat chart="4" format="364">
      <pivotArea type="data" outline="0" fieldPosition="0">
        <references count="4">
          <reference field="4294967294" count="1" selected="0">
            <x v="0"/>
          </reference>
          <reference field="0" count="1" selected="0">
            <x v="38"/>
          </reference>
          <reference field="1" count="1" selected="0">
            <x v="5"/>
          </reference>
          <reference field="10" count="1" selected="0">
            <x v="108"/>
          </reference>
        </references>
      </pivotArea>
    </chartFormat>
    <chartFormat chart="4" format="365">
      <pivotArea type="data" outline="0" fieldPosition="0">
        <references count="4">
          <reference field="4294967294" count="1" selected="0">
            <x v="0"/>
          </reference>
          <reference field="0" count="1" selected="0">
            <x v="134"/>
          </reference>
          <reference field="1" count="1" selected="0">
            <x v="5"/>
          </reference>
          <reference field="10" count="1" selected="0">
            <x v="109"/>
          </reference>
        </references>
      </pivotArea>
    </chartFormat>
    <chartFormat chart="4" format="366">
      <pivotArea type="data" outline="0" fieldPosition="0">
        <references count="4">
          <reference field="4294967294" count="1" selected="0">
            <x v="0"/>
          </reference>
          <reference field="0" count="1" selected="0">
            <x v="19"/>
          </reference>
          <reference field="1" count="1" selected="0">
            <x v="5"/>
          </reference>
          <reference field="10" count="1" selected="0">
            <x v="110"/>
          </reference>
        </references>
      </pivotArea>
    </chartFormat>
    <chartFormat chart="4" format="367">
      <pivotArea type="data" outline="0" fieldPosition="0">
        <references count="4">
          <reference field="4294967294" count="1" selected="0">
            <x v="0"/>
          </reference>
          <reference field="0" count="1" selected="0">
            <x v="83"/>
          </reference>
          <reference field="1" count="1" selected="0">
            <x v="5"/>
          </reference>
          <reference field="10" count="1" selected="0">
            <x v="112"/>
          </reference>
        </references>
      </pivotArea>
    </chartFormat>
    <chartFormat chart="4" format="368">
      <pivotArea type="data" outline="0" fieldPosition="0">
        <references count="4">
          <reference field="4294967294" count="1" selected="0">
            <x v="0"/>
          </reference>
          <reference field="0" count="1" selected="0">
            <x v="80"/>
          </reference>
          <reference field="1" count="1" selected="0">
            <x v="5"/>
          </reference>
          <reference field="10" count="1" selected="0">
            <x v="114"/>
          </reference>
        </references>
      </pivotArea>
    </chartFormat>
    <chartFormat chart="4" format="369">
      <pivotArea type="data" outline="0" fieldPosition="0">
        <references count="4">
          <reference field="4294967294" count="1" selected="0">
            <x v="0"/>
          </reference>
          <reference field="0" count="1" selected="0">
            <x v="131"/>
          </reference>
          <reference field="1" count="1" selected="0">
            <x v="5"/>
          </reference>
          <reference field="10" count="1" selected="0">
            <x v="115"/>
          </reference>
        </references>
      </pivotArea>
    </chartFormat>
    <chartFormat chart="4" format="370">
      <pivotArea type="data" outline="0" fieldPosition="0">
        <references count="4">
          <reference field="4294967294" count="1" selected="0">
            <x v="0"/>
          </reference>
          <reference field="0" count="1" selected="0">
            <x v="15"/>
          </reference>
          <reference field="1" count="1" selected="0">
            <x v="5"/>
          </reference>
          <reference field="10" count="1" selected="0">
            <x v="117"/>
          </reference>
        </references>
      </pivotArea>
    </chartFormat>
    <chartFormat chart="4" format="371">
      <pivotArea type="data" outline="0" fieldPosition="0">
        <references count="4">
          <reference field="4294967294" count="1" selected="0">
            <x v="0"/>
          </reference>
          <reference field="0" count="1" selected="0">
            <x v="1"/>
          </reference>
          <reference field="1" count="1" selected="0">
            <x v="5"/>
          </reference>
          <reference field="10" count="1" selected="0">
            <x v="118"/>
          </reference>
        </references>
      </pivotArea>
    </chartFormat>
    <chartFormat chart="4" format="372">
      <pivotArea type="data" outline="0" fieldPosition="0">
        <references count="4">
          <reference field="4294967294" count="1" selected="0">
            <x v="0"/>
          </reference>
          <reference field="0" count="1" selected="0">
            <x v="74"/>
          </reference>
          <reference field="1" count="1" selected="0">
            <x v="5"/>
          </reference>
          <reference field="10" count="1" selected="0">
            <x v="119"/>
          </reference>
        </references>
      </pivotArea>
    </chartFormat>
    <chartFormat chart="4" format="373">
      <pivotArea type="data" outline="0" fieldPosition="0">
        <references count="4">
          <reference field="4294967294" count="1" selected="0">
            <x v="0"/>
          </reference>
          <reference field="0" count="1" selected="0">
            <x v="12"/>
          </reference>
          <reference field="1" count="1" selected="0">
            <x v="5"/>
          </reference>
          <reference field="10" count="1" selected="0">
            <x v="120"/>
          </reference>
        </references>
      </pivotArea>
    </chartFormat>
    <chartFormat chart="4" format="374">
      <pivotArea type="data" outline="0" fieldPosition="0">
        <references count="4">
          <reference field="4294967294" count="1" selected="0">
            <x v="0"/>
          </reference>
          <reference field="0" count="1" selected="0">
            <x v="50"/>
          </reference>
          <reference field="1" count="1" selected="0">
            <x v="5"/>
          </reference>
          <reference field="10" count="1" selected="0">
            <x v="121"/>
          </reference>
        </references>
      </pivotArea>
    </chartFormat>
    <chartFormat chart="4" format="375">
      <pivotArea type="data" outline="0" fieldPosition="0">
        <references count="4">
          <reference field="4294967294" count="1" selected="0">
            <x v="0"/>
          </reference>
          <reference field="0" count="1" selected="0">
            <x v="55"/>
          </reference>
          <reference field="1" count="1" selected="0">
            <x v="5"/>
          </reference>
          <reference field="10" count="1" selected="0">
            <x v="122"/>
          </reference>
        </references>
      </pivotArea>
    </chartFormat>
    <chartFormat chart="4" format="376">
      <pivotArea type="data" outline="0" fieldPosition="0">
        <references count="4">
          <reference field="4294967294" count="1" selected="0">
            <x v="0"/>
          </reference>
          <reference field="0" count="1" selected="0">
            <x v="100"/>
          </reference>
          <reference field="1" count="1" selected="0">
            <x v="5"/>
          </reference>
          <reference field="10" count="1" selected="0">
            <x v="123"/>
          </reference>
        </references>
      </pivotArea>
    </chartFormat>
    <chartFormat chart="4" format="377">
      <pivotArea type="data" outline="0" fieldPosition="0">
        <references count="4">
          <reference field="4294967294" count="1" selected="0">
            <x v="0"/>
          </reference>
          <reference field="0" count="1" selected="0">
            <x v="72"/>
          </reference>
          <reference field="1" count="1" selected="0">
            <x v="5"/>
          </reference>
          <reference field="10" count="1" selected="0">
            <x v="124"/>
          </reference>
        </references>
      </pivotArea>
    </chartFormat>
    <chartFormat chart="4" format="378">
      <pivotArea type="data" outline="0" fieldPosition="0">
        <references count="4">
          <reference field="4294967294" count="1" selected="0">
            <x v="0"/>
          </reference>
          <reference field="0" count="1" selected="0">
            <x v="98"/>
          </reference>
          <reference field="1" count="1" selected="0">
            <x v="5"/>
          </reference>
          <reference field="10" count="1" selected="0">
            <x v="125"/>
          </reference>
        </references>
      </pivotArea>
    </chartFormat>
    <chartFormat chart="4" format="379">
      <pivotArea type="data" outline="0" fieldPosition="0">
        <references count="4">
          <reference field="4294967294" count="1" selected="0">
            <x v="0"/>
          </reference>
          <reference field="0" count="1" selected="0">
            <x v="47"/>
          </reference>
          <reference field="1" count="1" selected="0">
            <x v="5"/>
          </reference>
          <reference field="10" count="1" selected="0">
            <x v="126"/>
          </reference>
        </references>
      </pivotArea>
    </chartFormat>
    <chartFormat chart="4" format="380">
      <pivotArea type="data" outline="0" fieldPosition="0">
        <references count="4">
          <reference field="4294967294" count="1" selected="0">
            <x v="0"/>
          </reference>
          <reference field="0" count="1" selected="0">
            <x v="59"/>
          </reference>
          <reference field="1" count="1" selected="0">
            <x v="5"/>
          </reference>
          <reference field="10" count="1" selected="0">
            <x v="127"/>
          </reference>
        </references>
      </pivotArea>
    </chartFormat>
    <chartFormat chart="4" format="381">
      <pivotArea type="data" outline="0" fieldPosition="0">
        <references count="4">
          <reference field="4294967294" count="1" selected="0">
            <x v="0"/>
          </reference>
          <reference field="0" count="1" selected="0">
            <x v="125"/>
          </reference>
          <reference field="1" count="1" selected="0">
            <x v="5"/>
          </reference>
          <reference field="10" count="1" selected="0">
            <x v="128"/>
          </reference>
        </references>
      </pivotArea>
    </chartFormat>
    <chartFormat chart="4" format="382">
      <pivotArea type="data" outline="0" fieldPosition="0">
        <references count="4">
          <reference field="4294967294" count="1" selected="0">
            <x v="0"/>
          </reference>
          <reference field="0" count="1" selected="0">
            <x v="130"/>
          </reference>
          <reference field="1" count="1" selected="0">
            <x v="5"/>
          </reference>
          <reference field="10" count="1" selected="0">
            <x v="129"/>
          </reference>
        </references>
      </pivotArea>
    </chartFormat>
    <chartFormat chart="4" format="383">
      <pivotArea type="data" outline="0" fieldPosition="0">
        <references count="4">
          <reference field="4294967294" count="1" selected="0">
            <x v="0"/>
          </reference>
          <reference field="0" count="1" selected="0">
            <x v="4"/>
          </reference>
          <reference field="1" count="1" selected="0">
            <x v="5"/>
          </reference>
          <reference field="10" count="1" selected="0">
            <x v="131"/>
          </reference>
        </references>
      </pivotArea>
    </chartFormat>
    <chartFormat chart="4" format="384">
      <pivotArea type="data" outline="0" fieldPosition="0">
        <references count="4">
          <reference field="4294967294" count="1" selected="0">
            <x v="0"/>
          </reference>
          <reference field="0" count="1" selected="0">
            <x v="95"/>
          </reference>
          <reference field="1" count="1" selected="0">
            <x v="5"/>
          </reference>
          <reference field="10" count="1" selected="0">
            <x v="132"/>
          </reference>
        </references>
      </pivotArea>
    </chartFormat>
    <chartFormat chart="4" format="385">
      <pivotArea type="data" outline="0" fieldPosition="0">
        <references count="4">
          <reference field="4294967294" count="1" selected="0">
            <x v="0"/>
          </reference>
          <reference field="0" count="1" selected="0">
            <x v="104"/>
          </reference>
          <reference field="1" count="1" selected="0">
            <x v="5"/>
          </reference>
          <reference field="10" count="1" selected="0">
            <x v="133"/>
          </reference>
        </references>
      </pivotArea>
    </chartFormat>
    <chartFormat chart="4" format="386">
      <pivotArea type="data" outline="0" fieldPosition="0">
        <references count="4">
          <reference field="4294967294" count="1" selected="0">
            <x v="0"/>
          </reference>
          <reference field="0" count="1" selected="0">
            <x v="86"/>
          </reference>
          <reference field="1" count="1" selected="0">
            <x v="5"/>
          </reference>
          <reference field="10" count="1" selected="0">
            <x v="134"/>
          </reference>
        </references>
      </pivotArea>
    </chartFormat>
    <chartFormat chart="4" format="387">
      <pivotArea type="data" outline="0" fieldPosition="0">
        <references count="4">
          <reference field="4294967294" count="1" selected="0">
            <x v="0"/>
          </reference>
          <reference field="0" count="1" selected="0">
            <x v="114"/>
          </reference>
          <reference field="1" count="1" selected="0">
            <x v="5"/>
          </reference>
          <reference field="10" count="1" selected="0">
            <x v="135"/>
          </reference>
        </references>
      </pivotArea>
    </chartFormat>
    <chartFormat chart="4" format="388">
      <pivotArea type="data" outline="0" fieldPosition="0">
        <references count="4">
          <reference field="4294967294" count="1" selected="0">
            <x v="0"/>
          </reference>
          <reference field="0" count="1" selected="0">
            <x v="68"/>
          </reference>
          <reference field="1" count="1" selected="0">
            <x v="5"/>
          </reference>
          <reference field="10" count="1" selected="0">
            <x v="136"/>
          </reference>
        </references>
      </pivotArea>
    </chartFormat>
    <chartFormat chart="4" format="389">
      <pivotArea type="data" outline="0" fieldPosition="0">
        <references count="4">
          <reference field="4294967294" count="1" selected="0">
            <x v="0"/>
          </reference>
          <reference field="0" count="1" selected="0">
            <x v="138"/>
          </reference>
          <reference field="1" count="1" selected="0">
            <x v="5"/>
          </reference>
          <reference field="10" count="1" selected="0">
            <x v="137"/>
          </reference>
        </references>
      </pivotArea>
    </chartFormat>
    <chartFormat chart="4" format="390">
      <pivotArea type="data" outline="0" fieldPosition="0">
        <references count="4">
          <reference field="4294967294" count="1" selected="0">
            <x v="0"/>
          </reference>
          <reference field="0" count="1" selected="0">
            <x v="34"/>
          </reference>
          <reference field="1" count="1" selected="0">
            <x v="5"/>
          </reference>
          <reference field="10" count="1" selected="0">
            <x v="138"/>
          </reference>
        </references>
      </pivotArea>
    </chartFormat>
    <chartFormat chart="4" format="391">
      <pivotArea type="data" outline="0" fieldPosition="0">
        <references count="4">
          <reference field="4294967294" count="1" selected="0">
            <x v="0"/>
          </reference>
          <reference field="0" count="1" selected="0">
            <x v="115"/>
          </reference>
          <reference field="1" count="1" selected="0">
            <x v="5"/>
          </reference>
          <reference field="10" count="1" selected="0">
            <x v="139"/>
          </reference>
        </references>
      </pivotArea>
    </chartFormat>
    <chartFormat chart="4" format="392">
      <pivotArea type="data" outline="0" fieldPosition="0">
        <references count="4">
          <reference field="4294967294" count="1" selected="0">
            <x v="0"/>
          </reference>
          <reference field="0" count="1" selected="0">
            <x v="23"/>
          </reference>
          <reference field="1" count="1" selected="0">
            <x v="5"/>
          </reference>
          <reference field="10" count="1" selected="0">
            <x v="140"/>
          </reference>
        </references>
      </pivotArea>
    </chartFormat>
    <chartFormat chart="4" format="393">
      <pivotArea type="data" outline="0" fieldPosition="0">
        <references count="4">
          <reference field="4294967294" count="1" selected="0">
            <x v="0"/>
          </reference>
          <reference field="0" count="1" selected="0">
            <x v="36"/>
          </reference>
          <reference field="1" count="1" selected="0">
            <x v="5"/>
          </reference>
          <reference field="10" count="1" selected="0">
            <x v="141"/>
          </reference>
        </references>
      </pivotArea>
    </chartFormat>
    <chartFormat chart="4" format="394">
      <pivotArea type="data" outline="0" fieldPosition="0">
        <references count="4">
          <reference field="4294967294" count="1" selected="0">
            <x v="0"/>
          </reference>
          <reference field="0" count="1" selected="0">
            <x v="121"/>
          </reference>
          <reference field="1" count="1" selected="0">
            <x v="5"/>
          </reference>
          <reference field="10" count="1" selected="0">
            <x v="142"/>
          </reference>
        </references>
      </pivotArea>
    </chartFormat>
    <chartFormat chart="4" format="395">
      <pivotArea type="data" outline="0" fieldPosition="0">
        <references count="4">
          <reference field="4294967294" count="1" selected="0">
            <x v="0"/>
          </reference>
          <reference field="0" count="1" selected="0">
            <x v="127"/>
          </reference>
          <reference field="1" count="1" selected="0">
            <x v="5"/>
          </reference>
          <reference field="10" count="1" selected="0">
            <x v="143"/>
          </reference>
        </references>
      </pivotArea>
    </chartFormat>
    <chartFormat chart="4" format="396">
      <pivotArea type="data" outline="0" fieldPosition="0">
        <references count="4">
          <reference field="4294967294" count="1" selected="0">
            <x v="0"/>
          </reference>
          <reference field="0" count="1" selected="0">
            <x v="48"/>
          </reference>
          <reference field="1" count="1" selected="0">
            <x v="5"/>
          </reference>
          <reference field="10" count="1" selected="0">
            <x v="144"/>
          </reference>
        </references>
      </pivotArea>
    </chartFormat>
    <chartFormat chart="4" format="397">
      <pivotArea type="data" outline="0" fieldPosition="0">
        <references count="4">
          <reference field="4294967294" count="1" selected="0">
            <x v="0"/>
          </reference>
          <reference field="0" count="1" selected="0">
            <x v="137"/>
          </reference>
          <reference field="1" count="1" selected="0">
            <x v="5"/>
          </reference>
          <reference field="10" count="1" selected="0">
            <x v="145"/>
          </reference>
        </references>
      </pivotArea>
    </chartFormat>
    <chartFormat chart="4" format="398">
      <pivotArea type="data" outline="0" fieldPosition="0">
        <references count="4">
          <reference field="4294967294" count="1" selected="0">
            <x v="0"/>
          </reference>
          <reference field="0" count="1" selected="0">
            <x v="73"/>
          </reference>
          <reference field="1" count="1" selected="0">
            <x v="5"/>
          </reference>
          <reference field="10" count="1" selected="0">
            <x v="146"/>
          </reference>
        </references>
      </pivotArea>
    </chartFormat>
    <chartFormat chart="4" format="399">
      <pivotArea type="data" outline="0" fieldPosition="0">
        <references count="4">
          <reference field="4294967294" count="1" selected="0">
            <x v="0"/>
          </reference>
          <reference field="0" count="1" selected="0">
            <x v="102"/>
          </reference>
          <reference field="1" count="1" selected="0">
            <x v="5"/>
          </reference>
          <reference field="10" count="1" selected="0">
            <x v="147"/>
          </reference>
        </references>
      </pivotArea>
    </chartFormat>
    <chartFormat chart="6" format="400" series="1">
      <pivotArea type="data" outline="0" fieldPosition="0">
        <references count="2">
          <reference field="4294967294" count="1" selected="0">
            <x v="0"/>
          </reference>
          <reference field="1" count="1" selected="0">
            <x v="0"/>
          </reference>
        </references>
      </pivotArea>
    </chartFormat>
    <chartFormat chart="6" format="401">
      <pivotArea type="data" outline="0" fieldPosition="0">
        <references count="4">
          <reference field="4294967294" count="1" selected="0">
            <x v="0"/>
          </reference>
          <reference field="0" count="1" selected="0">
            <x v="78"/>
          </reference>
          <reference field="1" count="1" selected="0">
            <x v="0"/>
          </reference>
          <reference field="10" count="1" selected="0">
            <x v="30"/>
          </reference>
        </references>
      </pivotArea>
    </chartFormat>
    <chartFormat chart="6" format="402">
      <pivotArea type="data" outline="0" fieldPosition="0">
        <references count="4">
          <reference field="4294967294" count="1" selected="0">
            <x v="0"/>
          </reference>
          <reference field="0" count="1" selected="0">
            <x v="75"/>
          </reference>
          <reference field="1" count="1" selected="0">
            <x v="0"/>
          </reference>
          <reference field="10" count="1" selected="0">
            <x v="31"/>
          </reference>
        </references>
      </pivotArea>
    </chartFormat>
    <chartFormat chart="6" format="403">
      <pivotArea type="data" outline="0" fieldPosition="0">
        <references count="4">
          <reference field="4294967294" count="1" selected="0">
            <x v="0"/>
          </reference>
          <reference field="0" count="1" selected="0">
            <x v="112"/>
          </reference>
          <reference field="1" count="1" selected="0">
            <x v="0"/>
          </reference>
          <reference field="10" count="1" selected="0">
            <x v="32"/>
          </reference>
        </references>
      </pivotArea>
    </chartFormat>
    <chartFormat chart="6" format="404">
      <pivotArea type="data" outline="0" fieldPosition="0">
        <references count="4">
          <reference field="4294967294" count="1" selected="0">
            <x v="0"/>
          </reference>
          <reference field="0" count="1" selected="0">
            <x v="147"/>
          </reference>
          <reference field="1" count="1" selected="0">
            <x v="0"/>
          </reference>
          <reference field="10" count="1" selected="0">
            <x v="33"/>
          </reference>
        </references>
      </pivotArea>
    </chartFormat>
    <chartFormat chart="6" format="405">
      <pivotArea type="data" outline="0" fieldPosition="0">
        <references count="4">
          <reference field="4294967294" count="1" selected="0">
            <x v="0"/>
          </reference>
          <reference field="0" count="1" selected="0">
            <x v="54"/>
          </reference>
          <reference field="1" count="1" selected="0">
            <x v="0"/>
          </reference>
          <reference field="10" count="1" selected="0">
            <x v="35"/>
          </reference>
        </references>
      </pivotArea>
    </chartFormat>
    <chartFormat chart="6" format="406">
      <pivotArea type="data" outline="0" fieldPosition="0">
        <references count="4">
          <reference field="4294967294" count="1" selected="0">
            <x v="0"/>
          </reference>
          <reference field="0" count="1" selected="0">
            <x v="119"/>
          </reference>
          <reference field="1" count="1" selected="0">
            <x v="0"/>
          </reference>
          <reference field="10" count="1" selected="0">
            <x v="38"/>
          </reference>
        </references>
      </pivotArea>
    </chartFormat>
    <chartFormat chart="6" format="407">
      <pivotArea type="data" outline="0" fieldPosition="0">
        <references count="4">
          <reference field="4294967294" count="1" selected="0">
            <x v="0"/>
          </reference>
          <reference field="0" count="1" selected="0">
            <x v="70"/>
          </reference>
          <reference field="1" count="1" selected="0">
            <x v="0"/>
          </reference>
          <reference field="10" count="1" selected="0">
            <x v="41"/>
          </reference>
        </references>
      </pivotArea>
    </chartFormat>
    <chartFormat chart="6" format="408">
      <pivotArea type="data" outline="0" fieldPosition="0">
        <references count="4">
          <reference field="4294967294" count="1" selected="0">
            <x v="0"/>
          </reference>
          <reference field="0" count="1" selected="0">
            <x v="103"/>
          </reference>
          <reference field="1" count="1" selected="0">
            <x v="0"/>
          </reference>
          <reference field="10" count="1" selected="0">
            <x v="43"/>
          </reference>
        </references>
      </pivotArea>
    </chartFormat>
    <chartFormat chart="6" format="409">
      <pivotArea type="data" outline="0" fieldPosition="0">
        <references count="4">
          <reference field="4294967294" count="1" selected="0">
            <x v="0"/>
          </reference>
          <reference field="0" count="1" selected="0">
            <x v="2"/>
          </reference>
          <reference field="1" count="1" selected="0">
            <x v="0"/>
          </reference>
          <reference field="10" count="1" selected="0">
            <x v="44"/>
          </reference>
        </references>
      </pivotArea>
    </chartFormat>
    <chartFormat chart="6" format="410">
      <pivotArea type="data" outline="0" fieldPosition="0">
        <references count="4">
          <reference field="4294967294" count="1" selected="0">
            <x v="0"/>
          </reference>
          <reference field="0" count="1" selected="0">
            <x v="96"/>
          </reference>
          <reference field="1" count="1" selected="0">
            <x v="0"/>
          </reference>
          <reference field="10" count="1" selected="0">
            <x v="45"/>
          </reference>
        </references>
      </pivotArea>
    </chartFormat>
    <chartFormat chart="6" format="411">
      <pivotArea type="data" outline="0" fieldPosition="0">
        <references count="4">
          <reference field="4294967294" count="1" selected="0">
            <x v="0"/>
          </reference>
          <reference field="0" count="1" selected="0">
            <x v="146"/>
          </reference>
          <reference field="1" count="1" selected="0">
            <x v="0"/>
          </reference>
          <reference field="10" count="1" selected="0">
            <x v="46"/>
          </reference>
        </references>
      </pivotArea>
    </chartFormat>
    <chartFormat chart="6" format="412">
      <pivotArea type="data" outline="0" fieldPosition="0">
        <references count="4">
          <reference field="4294967294" count="1" selected="0">
            <x v="0"/>
          </reference>
          <reference field="0" count="1" selected="0">
            <x v="18"/>
          </reference>
          <reference field="1" count="1" selected="0">
            <x v="0"/>
          </reference>
          <reference field="10" count="1" selected="0">
            <x v="47"/>
          </reference>
        </references>
      </pivotArea>
    </chartFormat>
    <chartFormat chart="6" format="413">
      <pivotArea type="data" outline="0" fieldPosition="0">
        <references count="4">
          <reference field="4294967294" count="1" selected="0">
            <x v="0"/>
          </reference>
          <reference field="0" count="1" selected="0">
            <x v="94"/>
          </reference>
          <reference field="1" count="1" selected="0">
            <x v="0"/>
          </reference>
          <reference field="10" count="1" selected="0">
            <x v="48"/>
          </reference>
        </references>
      </pivotArea>
    </chartFormat>
    <chartFormat chart="6" format="414">
      <pivotArea type="data" outline="0" fieldPosition="0">
        <references count="4">
          <reference field="4294967294" count="1" selected="0">
            <x v="0"/>
          </reference>
          <reference field="0" count="1" selected="0">
            <x v="101"/>
          </reference>
          <reference field="1" count="1" selected="0">
            <x v="0"/>
          </reference>
          <reference field="10" count="1" selected="0">
            <x v="49"/>
          </reference>
        </references>
      </pivotArea>
    </chartFormat>
    <chartFormat chart="6" format="415">
      <pivotArea type="data" outline="0" fieldPosition="0">
        <references count="4">
          <reference field="4294967294" count="1" selected="0">
            <x v="0"/>
          </reference>
          <reference field="0" count="1" selected="0">
            <x v="65"/>
          </reference>
          <reference field="1" count="1" selected="0">
            <x v="0"/>
          </reference>
          <reference field="10" count="1" selected="0">
            <x v="51"/>
          </reference>
        </references>
      </pivotArea>
    </chartFormat>
    <chartFormat chart="6" format="416">
      <pivotArea type="data" outline="0" fieldPosition="0">
        <references count="4">
          <reference field="4294967294" count="1" selected="0">
            <x v="0"/>
          </reference>
          <reference field="0" count="1" selected="0">
            <x v="8"/>
          </reference>
          <reference field="1" count="1" selected="0">
            <x v="0"/>
          </reference>
          <reference field="10" count="1" selected="0">
            <x v="53"/>
          </reference>
        </references>
      </pivotArea>
    </chartFormat>
    <chartFormat chart="6" format="417">
      <pivotArea type="data" outline="0" fieldPosition="0">
        <references count="4">
          <reference field="4294967294" count="1" selected="0">
            <x v="0"/>
          </reference>
          <reference field="0" count="1" selected="0">
            <x v="0"/>
          </reference>
          <reference field="1" count="1" selected="0">
            <x v="0"/>
          </reference>
          <reference field="10" count="1" selected="0">
            <x v="54"/>
          </reference>
        </references>
      </pivotArea>
    </chartFormat>
    <chartFormat chart="6" format="418">
      <pivotArea type="data" outline="0" fieldPosition="0">
        <references count="4">
          <reference field="4294967294" count="1" selected="0">
            <x v="0"/>
          </reference>
          <reference field="0" count="1" selected="0">
            <x v="81"/>
          </reference>
          <reference field="1" count="1" selected="0">
            <x v="0"/>
          </reference>
          <reference field="10" count="1" selected="0">
            <x v="55"/>
          </reference>
        </references>
      </pivotArea>
    </chartFormat>
    <chartFormat chart="6" format="419">
      <pivotArea type="data" outline="0" fieldPosition="0">
        <references count="4">
          <reference field="4294967294" count="1" selected="0">
            <x v="0"/>
          </reference>
          <reference field="0" count="1" selected="0">
            <x v="66"/>
          </reference>
          <reference field="1" count="1" selected="0">
            <x v="0"/>
          </reference>
          <reference field="10" count="1" selected="0">
            <x v="56"/>
          </reference>
        </references>
      </pivotArea>
    </chartFormat>
    <chartFormat chart="6" format="420">
      <pivotArea type="data" outline="0" fieldPosition="0">
        <references count="4">
          <reference field="4294967294" count="1" selected="0">
            <x v="0"/>
          </reference>
          <reference field="0" count="1" selected="0">
            <x v="42"/>
          </reference>
          <reference field="1" count="1" selected="0">
            <x v="0"/>
          </reference>
          <reference field="10" count="1" selected="0">
            <x v="58"/>
          </reference>
        </references>
      </pivotArea>
    </chartFormat>
    <chartFormat chart="6" format="421">
      <pivotArea type="data" outline="0" fieldPosition="0">
        <references count="4">
          <reference field="4294967294" count="1" selected="0">
            <x v="0"/>
          </reference>
          <reference field="0" count="1" selected="0">
            <x v="67"/>
          </reference>
          <reference field="1" count="1" selected="0">
            <x v="0"/>
          </reference>
          <reference field="10" count="1" selected="0">
            <x v="59"/>
          </reference>
        </references>
      </pivotArea>
    </chartFormat>
    <chartFormat chart="6" format="422">
      <pivotArea type="data" outline="0" fieldPosition="0">
        <references count="4">
          <reference field="4294967294" count="1" selected="0">
            <x v="0"/>
          </reference>
          <reference field="0" count="1" selected="0">
            <x v="3"/>
          </reference>
          <reference field="1" count="1" selected="0">
            <x v="0"/>
          </reference>
          <reference field="10" count="1" selected="0">
            <x v="60"/>
          </reference>
        </references>
      </pivotArea>
    </chartFormat>
    <chartFormat chart="6" format="423">
      <pivotArea type="data" outline="0" fieldPosition="0">
        <references count="4">
          <reference field="4294967294" count="1" selected="0">
            <x v="0"/>
          </reference>
          <reference field="0" count="1" selected="0">
            <x v="113"/>
          </reference>
          <reference field="1" count="1" selected="0">
            <x v="0"/>
          </reference>
          <reference field="10" count="1" selected="0">
            <x v="61"/>
          </reference>
        </references>
      </pivotArea>
    </chartFormat>
    <chartFormat chart="6" format="424">
      <pivotArea type="data" outline="0" fieldPosition="0">
        <references count="4">
          <reference field="4294967294" count="1" selected="0">
            <x v="0"/>
          </reference>
          <reference field="0" count="1" selected="0">
            <x v="63"/>
          </reference>
          <reference field="1" count="1" selected="0">
            <x v="0"/>
          </reference>
          <reference field="10" count="1" selected="0">
            <x v="62"/>
          </reference>
        </references>
      </pivotArea>
    </chartFormat>
    <chartFormat chart="6" format="425">
      <pivotArea type="data" outline="0" fieldPosition="0">
        <references count="4">
          <reference field="4294967294" count="1" selected="0">
            <x v="0"/>
          </reference>
          <reference field="0" count="1" selected="0">
            <x v="60"/>
          </reference>
          <reference field="1" count="1" selected="0">
            <x v="0"/>
          </reference>
          <reference field="10" count="1" selected="0">
            <x v="63"/>
          </reference>
        </references>
      </pivotArea>
    </chartFormat>
    <chartFormat chart="6" format="426">
      <pivotArea type="data" outline="0" fieldPosition="0">
        <references count="4">
          <reference field="4294967294" count="1" selected="0">
            <x v="0"/>
          </reference>
          <reference field="0" count="1" selected="0">
            <x v="107"/>
          </reference>
          <reference field="1" count="1" selected="0">
            <x v="0"/>
          </reference>
          <reference field="10" count="1" selected="0">
            <x v="63"/>
          </reference>
        </references>
      </pivotArea>
    </chartFormat>
    <chartFormat chart="6" format="427">
      <pivotArea type="data" outline="0" fieldPosition="0">
        <references count="4">
          <reference field="4294967294" count="1" selected="0">
            <x v="0"/>
          </reference>
          <reference field="0" count="1" selected="0">
            <x v="141"/>
          </reference>
          <reference field="1" count="1" selected="0">
            <x v="0"/>
          </reference>
          <reference field="10" count="1" selected="0">
            <x v="64"/>
          </reference>
        </references>
      </pivotArea>
    </chartFormat>
    <chartFormat chart="6" format="428">
      <pivotArea type="data" outline="0" fieldPosition="0">
        <references count="4">
          <reference field="4294967294" count="1" selected="0">
            <x v="0"/>
          </reference>
          <reference field="0" count="1" selected="0">
            <x v="29"/>
          </reference>
          <reference field="1" count="1" selected="0">
            <x v="0"/>
          </reference>
          <reference field="10" count="1" selected="0">
            <x v="65"/>
          </reference>
        </references>
      </pivotArea>
    </chartFormat>
    <chartFormat chart="6" format="429">
      <pivotArea type="data" outline="0" fieldPosition="0">
        <references count="4">
          <reference field="4294967294" count="1" selected="0">
            <x v="0"/>
          </reference>
          <reference field="0" count="1" selected="0">
            <x v="85"/>
          </reference>
          <reference field="1" count="1" selected="0">
            <x v="0"/>
          </reference>
          <reference field="10" count="1" selected="0">
            <x v="66"/>
          </reference>
        </references>
      </pivotArea>
    </chartFormat>
    <chartFormat chart="6" format="430">
      <pivotArea type="data" outline="0" fieldPosition="0">
        <references count="4">
          <reference field="4294967294" count="1" selected="0">
            <x v="0"/>
          </reference>
          <reference field="0" count="1" selected="0">
            <x v="33"/>
          </reference>
          <reference field="1" count="1" selected="0">
            <x v="0"/>
          </reference>
          <reference field="10" count="1" selected="0">
            <x v="69"/>
          </reference>
        </references>
      </pivotArea>
    </chartFormat>
    <chartFormat chart="6" format="431">
      <pivotArea type="data" outline="0" fieldPosition="0">
        <references count="4">
          <reference field="4294967294" count="1" selected="0">
            <x v="0"/>
          </reference>
          <reference field="0" count="1" selected="0">
            <x v="25"/>
          </reference>
          <reference field="1" count="1" selected="0">
            <x v="0"/>
          </reference>
          <reference field="10" count="1" selected="0">
            <x v="70"/>
          </reference>
        </references>
      </pivotArea>
    </chartFormat>
    <chartFormat chart="6" format="432">
      <pivotArea type="data" outline="0" fieldPosition="0">
        <references count="4">
          <reference field="4294967294" count="1" selected="0">
            <x v="0"/>
          </reference>
          <reference field="0" count="1" selected="0">
            <x v="43"/>
          </reference>
          <reference field="1" count="1" selected="0">
            <x v="0"/>
          </reference>
          <reference field="10" count="1" selected="0">
            <x v="72"/>
          </reference>
        </references>
      </pivotArea>
    </chartFormat>
    <chartFormat chart="6" format="433">
      <pivotArea type="data" outline="0" fieldPosition="0">
        <references count="4">
          <reference field="4294967294" count="1" selected="0">
            <x v="0"/>
          </reference>
          <reference field="0" count="1" selected="0">
            <x v="145"/>
          </reference>
          <reference field="1" count="1" selected="0">
            <x v="0"/>
          </reference>
          <reference field="10" count="1" selected="0">
            <x v="73"/>
          </reference>
        </references>
      </pivotArea>
    </chartFormat>
    <chartFormat chart="6" format="434">
      <pivotArea type="data" outline="0" fieldPosition="0">
        <references count="4">
          <reference field="4294967294" count="1" selected="0">
            <x v="0"/>
          </reference>
          <reference field="0" count="1" selected="0">
            <x v="27"/>
          </reference>
          <reference field="1" count="1" selected="0">
            <x v="0"/>
          </reference>
          <reference field="10" count="1" selected="0">
            <x v="75"/>
          </reference>
        </references>
      </pivotArea>
    </chartFormat>
    <chartFormat chart="6" format="435">
      <pivotArea type="data" outline="0" fieldPosition="0">
        <references count="4">
          <reference field="4294967294" count="1" selected="0">
            <x v="0"/>
          </reference>
          <reference field="0" count="1" selected="0">
            <x v="46"/>
          </reference>
          <reference field="1" count="1" selected="0">
            <x v="0"/>
          </reference>
          <reference field="10" count="1" selected="0">
            <x v="76"/>
          </reference>
        </references>
      </pivotArea>
    </chartFormat>
    <chartFormat chart="6" format="436">
      <pivotArea type="data" outline="0" fieldPosition="0">
        <references count="4">
          <reference field="4294967294" count="1" selected="0">
            <x v="0"/>
          </reference>
          <reference field="0" count="1" selected="0">
            <x v="64"/>
          </reference>
          <reference field="1" count="1" selected="0">
            <x v="0"/>
          </reference>
          <reference field="10" count="1" selected="0">
            <x v="77"/>
          </reference>
        </references>
      </pivotArea>
    </chartFormat>
    <chartFormat chart="6" format="437">
      <pivotArea type="data" outline="0" fieldPosition="0">
        <references count="4">
          <reference field="4294967294" count="1" selected="0">
            <x v="0"/>
          </reference>
          <reference field="0" count="1" selected="0">
            <x v="45"/>
          </reference>
          <reference field="1" count="1" selected="0">
            <x v="0"/>
          </reference>
          <reference field="10" count="1" selected="0">
            <x v="79"/>
          </reference>
        </references>
      </pivotArea>
    </chartFormat>
    <chartFormat chart="6" format="438">
      <pivotArea type="data" outline="0" fieldPosition="0">
        <references count="4">
          <reference field="4294967294" count="1" selected="0">
            <x v="0"/>
          </reference>
          <reference field="0" count="1" selected="0">
            <x v="62"/>
          </reference>
          <reference field="1" count="1" selected="0">
            <x v="0"/>
          </reference>
          <reference field="10" count="1" selected="0">
            <x v="80"/>
          </reference>
        </references>
      </pivotArea>
    </chartFormat>
    <chartFormat chart="6" format="439">
      <pivotArea type="data" outline="0" fieldPosition="0">
        <references count="4">
          <reference field="4294967294" count="1" selected="0">
            <x v="0"/>
          </reference>
          <reference field="0" count="1" selected="0">
            <x v="56"/>
          </reference>
          <reference field="1" count="1" selected="0">
            <x v="0"/>
          </reference>
          <reference field="10" count="1" selected="0">
            <x v="81"/>
          </reference>
        </references>
      </pivotArea>
    </chartFormat>
    <chartFormat chart="6" format="440">
      <pivotArea type="data" outline="0" fieldPosition="0">
        <references count="4">
          <reference field="4294967294" count="1" selected="0">
            <x v="0"/>
          </reference>
          <reference field="0" count="1" selected="0">
            <x v="124"/>
          </reference>
          <reference field="1" count="1" selected="0">
            <x v="0"/>
          </reference>
          <reference field="10" count="1" selected="0">
            <x v="82"/>
          </reference>
        </references>
      </pivotArea>
    </chartFormat>
    <chartFormat chart="6" format="441">
      <pivotArea type="data" outline="0" fieldPosition="0">
        <references count="4">
          <reference field="4294967294" count="1" selected="0">
            <x v="0"/>
          </reference>
          <reference field="0" count="1" selected="0">
            <x v="10"/>
          </reference>
          <reference field="1" count="1" selected="0">
            <x v="0"/>
          </reference>
          <reference field="10" count="1" selected="0">
            <x v="83"/>
          </reference>
        </references>
      </pivotArea>
    </chartFormat>
    <chartFormat chart="6" format="442">
      <pivotArea type="data" outline="0" fieldPosition="0">
        <references count="4">
          <reference field="4294967294" count="1" selected="0">
            <x v="0"/>
          </reference>
          <reference field="0" count="1" selected="0">
            <x v="30"/>
          </reference>
          <reference field="1" count="1" selected="0">
            <x v="0"/>
          </reference>
          <reference field="10" count="1" selected="0">
            <x v="84"/>
          </reference>
        </references>
      </pivotArea>
    </chartFormat>
    <chartFormat chart="6" format="443">
      <pivotArea type="data" outline="0" fieldPosition="0">
        <references count="4">
          <reference field="4294967294" count="1" selected="0">
            <x v="0"/>
          </reference>
          <reference field="0" count="1" selected="0">
            <x v="11"/>
          </reference>
          <reference field="1" count="1" selected="0">
            <x v="0"/>
          </reference>
          <reference field="10" count="1" selected="0">
            <x v="85"/>
          </reference>
        </references>
      </pivotArea>
    </chartFormat>
    <chartFormat chart="6" format="444">
      <pivotArea type="data" outline="0" fieldPosition="0">
        <references count="4">
          <reference field="4294967294" count="1" selected="0">
            <x v="0"/>
          </reference>
          <reference field="0" count="1" selected="0">
            <x v="91"/>
          </reference>
          <reference field="1" count="1" selected="0">
            <x v="0"/>
          </reference>
          <reference field="10" count="1" selected="0">
            <x v="86"/>
          </reference>
        </references>
      </pivotArea>
    </chartFormat>
    <chartFormat chart="6" format="445">
      <pivotArea type="data" outline="0" fieldPosition="0">
        <references count="4">
          <reference field="4294967294" count="1" selected="0">
            <x v="0"/>
          </reference>
          <reference field="0" count="1" selected="0">
            <x v="26"/>
          </reference>
          <reference field="1" count="1" selected="0">
            <x v="0"/>
          </reference>
          <reference field="10" count="1" selected="0">
            <x v="88"/>
          </reference>
        </references>
      </pivotArea>
    </chartFormat>
    <chartFormat chart="6" format="446">
      <pivotArea type="data" outline="0" fieldPosition="0">
        <references count="4">
          <reference field="4294967294" count="1" selected="0">
            <x v="0"/>
          </reference>
          <reference field="0" count="1" selected="0">
            <x v="89"/>
          </reference>
          <reference field="1" count="1" selected="0">
            <x v="0"/>
          </reference>
          <reference field="10" count="1" selected="0">
            <x v="89"/>
          </reference>
        </references>
      </pivotArea>
    </chartFormat>
    <chartFormat chart="6" format="447">
      <pivotArea type="data" outline="0" fieldPosition="0">
        <references count="4">
          <reference field="4294967294" count="1" selected="0">
            <x v="0"/>
          </reference>
          <reference field="0" count="1" selected="0">
            <x v="44"/>
          </reference>
          <reference field="1" count="1" selected="0">
            <x v="0"/>
          </reference>
          <reference field="10" count="1" selected="0">
            <x v="90"/>
          </reference>
        </references>
      </pivotArea>
    </chartFormat>
    <chartFormat chart="6" format="448">
      <pivotArea type="data" outline="0" fieldPosition="0">
        <references count="4">
          <reference field="4294967294" count="1" selected="0">
            <x v="0"/>
          </reference>
          <reference field="0" count="1" selected="0">
            <x v="41"/>
          </reference>
          <reference field="1" count="1" selected="0">
            <x v="0"/>
          </reference>
          <reference field="10" count="1" selected="0">
            <x v="93"/>
          </reference>
        </references>
      </pivotArea>
    </chartFormat>
    <chartFormat chart="6" format="449">
      <pivotArea type="data" outline="0" fieldPosition="0">
        <references count="4">
          <reference field="4294967294" count="1" selected="0">
            <x v="0"/>
          </reference>
          <reference field="0" count="1" selected="0">
            <x v="126"/>
          </reference>
          <reference field="1" count="1" selected="0">
            <x v="0"/>
          </reference>
          <reference field="10" count="1" selected="0">
            <x v="94"/>
          </reference>
        </references>
      </pivotArea>
    </chartFormat>
    <chartFormat chart="6" format="450">
      <pivotArea type="data" outline="0" fieldPosition="0">
        <references count="4">
          <reference field="4294967294" count="1" selected="0">
            <x v="0"/>
          </reference>
          <reference field="0" count="1" selected="0">
            <x v="90"/>
          </reference>
          <reference field="1" count="1" selected="0">
            <x v="0"/>
          </reference>
          <reference field="10" count="1" selected="0">
            <x v="95"/>
          </reference>
        </references>
      </pivotArea>
    </chartFormat>
    <chartFormat chart="6" format="451">
      <pivotArea type="data" outline="0" fieldPosition="0">
        <references count="4">
          <reference field="4294967294" count="1" selected="0">
            <x v="0"/>
          </reference>
          <reference field="0" count="1" selected="0">
            <x v="87"/>
          </reference>
          <reference field="1" count="1" selected="0">
            <x v="0"/>
          </reference>
          <reference field="10" count="1" selected="0">
            <x v="96"/>
          </reference>
        </references>
      </pivotArea>
    </chartFormat>
    <chartFormat chart="6" format="452">
      <pivotArea type="data" outline="0" fieldPosition="0">
        <references count="4">
          <reference field="4294967294" count="1" selected="0">
            <x v="0"/>
          </reference>
          <reference field="0" count="1" selected="0">
            <x v="58"/>
          </reference>
          <reference field="1" count="1" selected="0">
            <x v="0"/>
          </reference>
          <reference field="10" count="1" selected="0">
            <x v="97"/>
          </reference>
        </references>
      </pivotArea>
    </chartFormat>
    <chartFormat chart="6" format="453">
      <pivotArea type="data" outline="0" fieldPosition="0">
        <references count="4">
          <reference field="4294967294" count="1" selected="0">
            <x v="0"/>
          </reference>
          <reference field="0" count="1" selected="0">
            <x v="99"/>
          </reference>
          <reference field="1" count="1" selected="0">
            <x v="0"/>
          </reference>
          <reference field="10" count="1" selected="0">
            <x v="98"/>
          </reference>
        </references>
      </pivotArea>
    </chartFormat>
    <chartFormat chart="6" format="454">
      <pivotArea type="data" outline="0" fieldPosition="0">
        <references count="4">
          <reference field="4294967294" count="1" selected="0">
            <x v="0"/>
          </reference>
          <reference field="0" count="1" selected="0">
            <x v="40"/>
          </reference>
          <reference field="1" count="1" selected="0">
            <x v="0"/>
          </reference>
          <reference field="10" count="1" selected="0">
            <x v="99"/>
          </reference>
        </references>
      </pivotArea>
    </chartFormat>
    <chartFormat chart="6" format="455">
      <pivotArea type="data" outline="0" fieldPosition="0">
        <references count="4">
          <reference field="4294967294" count="1" selected="0">
            <x v="0"/>
          </reference>
          <reference field="0" count="1" selected="0">
            <x v="92"/>
          </reference>
          <reference field="1" count="1" selected="0">
            <x v="0"/>
          </reference>
          <reference field="10" count="1" selected="0">
            <x v="100"/>
          </reference>
        </references>
      </pivotArea>
    </chartFormat>
    <chartFormat chart="6" format="456">
      <pivotArea type="data" outline="0" fieldPosition="0">
        <references count="4">
          <reference field="4294967294" count="1" selected="0">
            <x v="0"/>
          </reference>
          <reference field="0" count="1" selected="0">
            <x v="76"/>
          </reference>
          <reference field="1" count="1" selected="0">
            <x v="0"/>
          </reference>
          <reference field="10" count="1" selected="0">
            <x v="101"/>
          </reference>
        </references>
      </pivotArea>
    </chartFormat>
    <chartFormat chart="6" format="457">
      <pivotArea type="data" outline="0" fieldPosition="0">
        <references count="4">
          <reference field="4294967294" count="1" selected="0">
            <x v="0"/>
          </reference>
          <reference field="0" count="1" selected="0">
            <x v="129"/>
          </reference>
          <reference field="1" count="1" selected="0">
            <x v="0"/>
          </reference>
          <reference field="10" count="1" selected="0">
            <x v="102"/>
          </reference>
        </references>
      </pivotArea>
    </chartFormat>
    <chartFormat chart="6" format="458">
      <pivotArea type="data" outline="0" fieldPosition="0">
        <references count="4">
          <reference field="4294967294" count="1" selected="0">
            <x v="0"/>
          </reference>
          <reference field="0" count="1" selected="0">
            <x v="71"/>
          </reference>
          <reference field="1" count="1" selected="0">
            <x v="0"/>
          </reference>
          <reference field="10" count="1" selected="0">
            <x v="103"/>
          </reference>
        </references>
      </pivotArea>
    </chartFormat>
    <chartFormat chart="6" format="459">
      <pivotArea type="data" outline="0" fieldPosition="0">
        <references count="4">
          <reference field="4294967294" count="1" selected="0">
            <x v="0"/>
          </reference>
          <reference field="0" count="1" selected="0">
            <x v="31"/>
          </reference>
          <reference field="1" count="1" selected="0">
            <x v="0"/>
          </reference>
          <reference field="10" count="1" selected="0">
            <x v="104"/>
          </reference>
        </references>
      </pivotArea>
    </chartFormat>
    <chartFormat chart="6" format="460">
      <pivotArea type="data" outline="0" fieldPosition="0">
        <references count="4">
          <reference field="4294967294" count="1" selected="0">
            <x v="0"/>
          </reference>
          <reference field="0" count="1" selected="0">
            <x v="17"/>
          </reference>
          <reference field="1" count="1" selected="0">
            <x v="0"/>
          </reference>
          <reference field="10" count="1" selected="0">
            <x v="105"/>
          </reference>
        </references>
      </pivotArea>
    </chartFormat>
    <chartFormat chart="6" format="461">
      <pivotArea type="data" outline="0" fieldPosition="0">
        <references count="4">
          <reference field="4294967294" count="1" selected="0">
            <x v="0"/>
          </reference>
          <reference field="0" count="1" selected="0">
            <x v="16"/>
          </reference>
          <reference field="1" count="1" selected="0">
            <x v="0"/>
          </reference>
          <reference field="10" count="1" selected="0">
            <x v="106"/>
          </reference>
        </references>
      </pivotArea>
    </chartFormat>
    <chartFormat chart="6" format="462">
      <pivotArea type="data" outline="0" fieldPosition="0">
        <references count="4">
          <reference field="4294967294" count="1" selected="0">
            <x v="0"/>
          </reference>
          <reference field="0" count="1" selected="0">
            <x v="110"/>
          </reference>
          <reference field="1" count="1" selected="0">
            <x v="0"/>
          </reference>
          <reference field="10" count="1" selected="0">
            <x v="107"/>
          </reference>
        </references>
      </pivotArea>
    </chartFormat>
    <chartFormat chart="6" format="463">
      <pivotArea type="data" outline="0" fieldPosition="0">
        <references count="4">
          <reference field="4294967294" count="1" selected="0">
            <x v="0"/>
          </reference>
          <reference field="0" count="1" selected="0">
            <x v="38"/>
          </reference>
          <reference field="1" count="1" selected="0">
            <x v="0"/>
          </reference>
          <reference field="10" count="1" selected="0">
            <x v="108"/>
          </reference>
        </references>
      </pivotArea>
    </chartFormat>
    <chartFormat chart="6" format="464">
      <pivotArea type="data" outline="0" fieldPosition="0">
        <references count="4">
          <reference field="4294967294" count="1" selected="0">
            <x v="0"/>
          </reference>
          <reference field="0" count="1" selected="0">
            <x v="134"/>
          </reference>
          <reference field="1" count="1" selected="0">
            <x v="0"/>
          </reference>
          <reference field="10" count="1" selected="0">
            <x v="109"/>
          </reference>
        </references>
      </pivotArea>
    </chartFormat>
    <chartFormat chart="6" format="465">
      <pivotArea type="data" outline="0" fieldPosition="0">
        <references count="4">
          <reference field="4294967294" count="1" selected="0">
            <x v="0"/>
          </reference>
          <reference field="0" count="1" selected="0">
            <x v="19"/>
          </reference>
          <reference field="1" count="1" selected="0">
            <x v="0"/>
          </reference>
          <reference field="10" count="1" selected="0">
            <x v="110"/>
          </reference>
        </references>
      </pivotArea>
    </chartFormat>
    <chartFormat chart="6" format="466">
      <pivotArea type="data" outline="0" fieldPosition="0">
        <references count="4">
          <reference field="4294967294" count="1" selected="0">
            <x v="0"/>
          </reference>
          <reference field="0" count="1" selected="0">
            <x v="83"/>
          </reference>
          <reference field="1" count="1" selected="0">
            <x v="0"/>
          </reference>
          <reference field="10" count="1" selected="0">
            <x v="112"/>
          </reference>
        </references>
      </pivotArea>
    </chartFormat>
    <chartFormat chart="6" format="467">
      <pivotArea type="data" outline="0" fieldPosition="0">
        <references count="4">
          <reference field="4294967294" count="1" selected="0">
            <x v="0"/>
          </reference>
          <reference field="0" count="1" selected="0">
            <x v="80"/>
          </reference>
          <reference field="1" count="1" selected="0">
            <x v="0"/>
          </reference>
          <reference field="10" count="1" selected="0">
            <x v="114"/>
          </reference>
        </references>
      </pivotArea>
    </chartFormat>
    <chartFormat chart="6" format="468">
      <pivotArea type="data" outline="0" fieldPosition="0">
        <references count="4">
          <reference field="4294967294" count="1" selected="0">
            <x v="0"/>
          </reference>
          <reference field="0" count="1" selected="0">
            <x v="131"/>
          </reference>
          <reference field="1" count="1" selected="0">
            <x v="0"/>
          </reference>
          <reference field="10" count="1" selected="0">
            <x v="115"/>
          </reference>
        </references>
      </pivotArea>
    </chartFormat>
    <chartFormat chart="6" format="469">
      <pivotArea type="data" outline="0" fieldPosition="0">
        <references count="4">
          <reference field="4294967294" count="1" selected="0">
            <x v="0"/>
          </reference>
          <reference field="0" count="1" selected="0">
            <x v="15"/>
          </reference>
          <reference field="1" count="1" selected="0">
            <x v="0"/>
          </reference>
          <reference field="10" count="1" selected="0">
            <x v="117"/>
          </reference>
        </references>
      </pivotArea>
    </chartFormat>
    <chartFormat chart="6" format="470">
      <pivotArea type="data" outline="0" fieldPosition="0">
        <references count="4">
          <reference field="4294967294" count="1" selected="0">
            <x v="0"/>
          </reference>
          <reference field="0" count="1" selected="0">
            <x v="1"/>
          </reference>
          <reference field="1" count="1" selected="0">
            <x v="0"/>
          </reference>
          <reference field="10" count="1" selected="0">
            <x v="118"/>
          </reference>
        </references>
      </pivotArea>
    </chartFormat>
    <chartFormat chart="6" format="471">
      <pivotArea type="data" outline="0" fieldPosition="0">
        <references count="4">
          <reference field="4294967294" count="1" selected="0">
            <x v="0"/>
          </reference>
          <reference field="0" count="1" selected="0">
            <x v="74"/>
          </reference>
          <reference field="1" count="1" selected="0">
            <x v="0"/>
          </reference>
          <reference field="10" count="1" selected="0">
            <x v="119"/>
          </reference>
        </references>
      </pivotArea>
    </chartFormat>
    <chartFormat chart="6" format="472">
      <pivotArea type="data" outline="0" fieldPosition="0">
        <references count="4">
          <reference field="4294967294" count="1" selected="0">
            <x v="0"/>
          </reference>
          <reference field="0" count="1" selected="0">
            <x v="12"/>
          </reference>
          <reference field="1" count="1" selected="0">
            <x v="0"/>
          </reference>
          <reference field="10" count="1" selected="0">
            <x v="120"/>
          </reference>
        </references>
      </pivotArea>
    </chartFormat>
    <chartFormat chart="6" format="473">
      <pivotArea type="data" outline="0" fieldPosition="0">
        <references count="4">
          <reference field="4294967294" count="1" selected="0">
            <x v="0"/>
          </reference>
          <reference field="0" count="1" selected="0">
            <x v="50"/>
          </reference>
          <reference field="1" count="1" selected="0">
            <x v="0"/>
          </reference>
          <reference field="10" count="1" selected="0">
            <x v="121"/>
          </reference>
        </references>
      </pivotArea>
    </chartFormat>
    <chartFormat chart="6" format="474">
      <pivotArea type="data" outline="0" fieldPosition="0">
        <references count="4">
          <reference field="4294967294" count="1" selected="0">
            <x v="0"/>
          </reference>
          <reference field="0" count="1" selected="0">
            <x v="55"/>
          </reference>
          <reference field="1" count="1" selected="0">
            <x v="0"/>
          </reference>
          <reference field="10" count="1" selected="0">
            <x v="122"/>
          </reference>
        </references>
      </pivotArea>
    </chartFormat>
    <chartFormat chart="6" format="475">
      <pivotArea type="data" outline="0" fieldPosition="0">
        <references count="4">
          <reference field="4294967294" count="1" selected="0">
            <x v="0"/>
          </reference>
          <reference field="0" count="1" selected="0">
            <x v="100"/>
          </reference>
          <reference field="1" count="1" selected="0">
            <x v="0"/>
          </reference>
          <reference field="10" count="1" selected="0">
            <x v="123"/>
          </reference>
        </references>
      </pivotArea>
    </chartFormat>
    <chartFormat chart="6" format="476">
      <pivotArea type="data" outline="0" fieldPosition="0">
        <references count="4">
          <reference field="4294967294" count="1" selected="0">
            <x v="0"/>
          </reference>
          <reference field="0" count="1" selected="0">
            <x v="72"/>
          </reference>
          <reference field="1" count="1" selected="0">
            <x v="0"/>
          </reference>
          <reference field="10" count="1" selected="0">
            <x v="124"/>
          </reference>
        </references>
      </pivotArea>
    </chartFormat>
    <chartFormat chart="6" format="477">
      <pivotArea type="data" outline="0" fieldPosition="0">
        <references count="4">
          <reference field="4294967294" count="1" selected="0">
            <x v="0"/>
          </reference>
          <reference field="0" count="1" selected="0">
            <x v="98"/>
          </reference>
          <reference field="1" count="1" selected="0">
            <x v="0"/>
          </reference>
          <reference field="10" count="1" selected="0">
            <x v="125"/>
          </reference>
        </references>
      </pivotArea>
    </chartFormat>
    <chartFormat chart="6" format="478">
      <pivotArea type="data" outline="0" fieldPosition="0">
        <references count="4">
          <reference field="4294967294" count="1" selected="0">
            <x v="0"/>
          </reference>
          <reference field="0" count="1" selected="0">
            <x v="47"/>
          </reference>
          <reference field="1" count="1" selected="0">
            <x v="0"/>
          </reference>
          <reference field="10" count="1" selected="0">
            <x v="126"/>
          </reference>
        </references>
      </pivotArea>
    </chartFormat>
    <chartFormat chart="6" format="479">
      <pivotArea type="data" outline="0" fieldPosition="0">
        <references count="4">
          <reference field="4294967294" count="1" selected="0">
            <x v="0"/>
          </reference>
          <reference field="0" count="1" selected="0">
            <x v="59"/>
          </reference>
          <reference field="1" count="1" selected="0">
            <x v="0"/>
          </reference>
          <reference field="10" count="1" selected="0">
            <x v="127"/>
          </reference>
        </references>
      </pivotArea>
    </chartFormat>
    <chartFormat chart="6" format="480">
      <pivotArea type="data" outline="0" fieldPosition="0">
        <references count="4">
          <reference field="4294967294" count="1" selected="0">
            <x v="0"/>
          </reference>
          <reference field="0" count="1" selected="0">
            <x v="125"/>
          </reference>
          <reference field="1" count="1" selected="0">
            <x v="0"/>
          </reference>
          <reference field="10" count="1" selected="0">
            <x v="128"/>
          </reference>
        </references>
      </pivotArea>
    </chartFormat>
    <chartFormat chart="6" format="481">
      <pivotArea type="data" outline="0" fieldPosition="0">
        <references count="4">
          <reference field="4294967294" count="1" selected="0">
            <x v="0"/>
          </reference>
          <reference field="0" count="1" selected="0">
            <x v="130"/>
          </reference>
          <reference field="1" count="1" selected="0">
            <x v="0"/>
          </reference>
          <reference field="10" count="1" selected="0">
            <x v="129"/>
          </reference>
        </references>
      </pivotArea>
    </chartFormat>
    <chartFormat chart="6" format="482">
      <pivotArea type="data" outline="0" fieldPosition="0">
        <references count="4">
          <reference field="4294967294" count="1" selected="0">
            <x v="0"/>
          </reference>
          <reference field="0" count="1" selected="0">
            <x v="4"/>
          </reference>
          <reference field="1" count="1" selected="0">
            <x v="0"/>
          </reference>
          <reference field="10" count="1" selected="0">
            <x v="131"/>
          </reference>
        </references>
      </pivotArea>
    </chartFormat>
    <chartFormat chart="6" format="483">
      <pivotArea type="data" outline="0" fieldPosition="0">
        <references count="4">
          <reference field="4294967294" count="1" selected="0">
            <x v="0"/>
          </reference>
          <reference field="0" count="1" selected="0">
            <x v="95"/>
          </reference>
          <reference field="1" count="1" selected="0">
            <x v="0"/>
          </reference>
          <reference field="10" count="1" selected="0">
            <x v="132"/>
          </reference>
        </references>
      </pivotArea>
    </chartFormat>
    <chartFormat chart="6" format="484">
      <pivotArea type="data" outline="0" fieldPosition="0">
        <references count="4">
          <reference field="4294967294" count="1" selected="0">
            <x v="0"/>
          </reference>
          <reference field="0" count="1" selected="0">
            <x v="104"/>
          </reference>
          <reference field="1" count="1" selected="0">
            <x v="0"/>
          </reference>
          <reference field="10" count="1" selected="0">
            <x v="133"/>
          </reference>
        </references>
      </pivotArea>
    </chartFormat>
    <chartFormat chart="6" format="485">
      <pivotArea type="data" outline="0" fieldPosition="0">
        <references count="4">
          <reference field="4294967294" count="1" selected="0">
            <x v="0"/>
          </reference>
          <reference field="0" count="1" selected="0">
            <x v="86"/>
          </reference>
          <reference field="1" count="1" selected="0">
            <x v="0"/>
          </reference>
          <reference field="10" count="1" selected="0">
            <x v="134"/>
          </reference>
        </references>
      </pivotArea>
    </chartFormat>
    <chartFormat chart="6" format="486">
      <pivotArea type="data" outline="0" fieldPosition="0">
        <references count="4">
          <reference field="4294967294" count="1" selected="0">
            <x v="0"/>
          </reference>
          <reference field="0" count="1" selected="0">
            <x v="114"/>
          </reference>
          <reference field="1" count="1" selected="0">
            <x v="0"/>
          </reference>
          <reference field="10" count="1" selected="0">
            <x v="135"/>
          </reference>
        </references>
      </pivotArea>
    </chartFormat>
    <chartFormat chart="6" format="487">
      <pivotArea type="data" outline="0" fieldPosition="0">
        <references count="4">
          <reference field="4294967294" count="1" selected="0">
            <x v="0"/>
          </reference>
          <reference field="0" count="1" selected="0">
            <x v="68"/>
          </reference>
          <reference field="1" count="1" selected="0">
            <x v="0"/>
          </reference>
          <reference field="10" count="1" selected="0">
            <x v="136"/>
          </reference>
        </references>
      </pivotArea>
    </chartFormat>
    <chartFormat chart="6" format="488">
      <pivotArea type="data" outline="0" fieldPosition="0">
        <references count="4">
          <reference field="4294967294" count="1" selected="0">
            <x v="0"/>
          </reference>
          <reference field="0" count="1" selected="0">
            <x v="138"/>
          </reference>
          <reference field="1" count="1" selected="0">
            <x v="0"/>
          </reference>
          <reference field="10" count="1" selected="0">
            <x v="137"/>
          </reference>
        </references>
      </pivotArea>
    </chartFormat>
    <chartFormat chart="6" format="489">
      <pivotArea type="data" outline="0" fieldPosition="0">
        <references count="4">
          <reference field="4294967294" count="1" selected="0">
            <x v="0"/>
          </reference>
          <reference field="0" count="1" selected="0">
            <x v="34"/>
          </reference>
          <reference field="1" count="1" selected="0">
            <x v="0"/>
          </reference>
          <reference field="10" count="1" selected="0">
            <x v="138"/>
          </reference>
        </references>
      </pivotArea>
    </chartFormat>
    <chartFormat chart="6" format="490">
      <pivotArea type="data" outline="0" fieldPosition="0">
        <references count="4">
          <reference field="4294967294" count="1" selected="0">
            <x v="0"/>
          </reference>
          <reference field="0" count="1" selected="0">
            <x v="115"/>
          </reference>
          <reference field="1" count="1" selected="0">
            <x v="0"/>
          </reference>
          <reference field="10" count="1" selected="0">
            <x v="139"/>
          </reference>
        </references>
      </pivotArea>
    </chartFormat>
    <chartFormat chart="6" format="491">
      <pivotArea type="data" outline="0" fieldPosition="0">
        <references count="4">
          <reference field="4294967294" count="1" selected="0">
            <x v="0"/>
          </reference>
          <reference field="0" count="1" selected="0">
            <x v="23"/>
          </reference>
          <reference field="1" count="1" selected="0">
            <x v="0"/>
          </reference>
          <reference field="10" count="1" selected="0">
            <x v="140"/>
          </reference>
        </references>
      </pivotArea>
    </chartFormat>
    <chartFormat chart="6" format="492">
      <pivotArea type="data" outline="0" fieldPosition="0">
        <references count="4">
          <reference field="4294967294" count="1" selected="0">
            <x v="0"/>
          </reference>
          <reference field="0" count="1" selected="0">
            <x v="36"/>
          </reference>
          <reference field="1" count="1" selected="0">
            <x v="0"/>
          </reference>
          <reference field="10" count="1" selected="0">
            <x v="141"/>
          </reference>
        </references>
      </pivotArea>
    </chartFormat>
    <chartFormat chart="6" format="493">
      <pivotArea type="data" outline="0" fieldPosition="0">
        <references count="4">
          <reference field="4294967294" count="1" selected="0">
            <x v="0"/>
          </reference>
          <reference field="0" count="1" selected="0">
            <x v="121"/>
          </reference>
          <reference field="1" count="1" selected="0">
            <x v="0"/>
          </reference>
          <reference field="10" count="1" selected="0">
            <x v="142"/>
          </reference>
        </references>
      </pivotArea>
    </chartFormat>
    <chartFormat chart="6" format="494">
      <pivotArea type="data" outline="0" fieldPosition="0">
        <references count="4">
          <reference field="4294967294" count="1" selected="0">
            <x v="0"/>
          </reference>
          <reference field="0" count="1" selected="0">
            <x v="127"/>
          </reference>
          <reference field="1" count="1" selected="0">
            <x v="0"/>
          </reference>
          <reference field="10" count="1" selected="0">
            <x v="143"/>
          </reference>
        </references>
      </pivotArea>
    </chartFormat>
    <chartFormat chart="6" format="495">
      <pivotArea type="data" outline="0" fieldPosition="0">
        <references count="4">
          <reference field="4294967294" count="1" selected="0">
            <x v="0"/>
          </reference>
          <reference field="0" count="1" selected="0">
            <x v="48"/>
          </reference>
          <reference field="1" count="1" selected="0">
            <x v="0"/>
          </reference>
          <reference field="10" count="1" selected="0">
            <x v="144"/>
          </reference>
        </references>
      </pivotArea>
    </chartFormat>
    <chartFormat chart="6" format="496">
      <pivotArea type="data" outline="0" fieldPosition="0">
        <references count="4">
          <reference field="4294967294" count="1" selected="0">
            <x v="0"/>
          </reference>
          <reference field="0" count="1" selected="0">
            <x v="137"/>
          </reference>
          <reference field="1" count="1" selected="0">
            <x v="0"/>
          </reference>
          <reference field="10" count="1" selected="0">
            <x v="145"/>
          </reference>
        </references>
      </pivotArea>
    </chartFormat>
    <chartFormat chart="6" format="497">
      <pivotArea type="data" outline="0" fieldPosition="0">
        <references count="4">
          <reference field="4294967294" count="1" selected="0">
            <x v="0"/>
          </reference>
          <reference field="0" count="1" selected="0">
            <x v="73"/>
          </reference>
          <reference field="1" count="1" selected="0">
            <x v="0"/>
          </reference>
          <reference field="10" count="1" selected="0">
            <x v="146"/>
          </reference>
        </references>
      </pivotArea>
    </chartFormat>
    <chartFormat chart="6" format="498">
      <pivotArea type="data" outline="0" fieldPosition="0">
        <references count="4">
          <reference field="4294967294" count="1" selected="0">
            <x v="0"/>
          </reference>
          <reference field="0" count="1" selected="0">
            <x v="102"/>
          </reference>
          <reference field="1" count="1" selected="0">
            <x v="0"/>
          </reference>
          <reference field="10" count="1" selected="0">
            <x v="147"/>
          </reference>
        </references>
      </pivotArea>
    </chartFormat>
    <chartFormat chart="6" format="499" series="1">
      <pivotArea type="data" outline="0" fieldPosition="0">
        <references count="2">
          <reference field="4294967294" count="1" selected="0">
            <x v="0"/>
          </reference>
          <reference field="1" count="1" selected="0">
            <x v="1"/>
          </reference>
        </references>
      </pivotArea>
    </chartFormat>
    <chartFormat chart="6" format="500">
      <pivotArea type="data" outline="0" fieldPosition="0">
        <references count="4">
          <reference field="4294967294" count="1" selected="0">
            <x v="0"/>
          </reference>
          <reference field="0" count="1" selected="0">
            <x v="78"/>
          </reference>
          <reference field="1" count="1" selected="0">
            <x v="1"/>
          </reference>
          <reference field="10" count="1" selected="0">
            <x v="30"/>
          </reference>
        </references>
      </pivotArea>
    </chartFormat>
    <chartFormat chart="6" format="501">
      <pivotArea type="data" outline="0" fieldPosition="0">
        <references count="4">
          <reference field="4294967294" count="1" selected="0">
            <x v="0"/>
          </reference>
          <reference field="0" count="1" selected="0">
            <x v="75"/>
          </reference>
          <reference field="1" count="1" selected="0">
            <x v="1"/>
          </reference>
          <reference field="10" count="1" selected="0">
            <x v="31"/>
          </reference>
        </references>
      </pivotArea>
    </chartFormat>
    <chartFormat chart="6" format="502">
      <pivotArea type="data" outline="0" fieldPosition="0">
        <references count="4">
          <reference field="4294967294" count="1" selected="0">
            <x v="0"/>
          </reference>
          <reference field="0" count="1" selected="0">
            <x v="112"/>
          </reference>
          <reference field="1" count="1" selected="0">
            <x v="1"/>
          </reference>
          <reference field="10" count="1" selected="0">
            <x v="32"/>
          </reference>
        </references>
      </pivotArea>
    </chartFormat>
    <chartFormat chart="6" format="503">
      <pivotArea type="data" outline="0" fieldPosition="0">
        <references count="4">
          <reference field="4294967294" count="1" selected="0">
            <x v="0"/>
          </reference>
          <reference field="0" count="1" selected="0">
            <x v="147"/>
          </reference>
          <reference field="1" count="1" selected="0">
            <x v="1"/>
          </reference>
          <reference field="10" count="1" selected="0">
            <x v="33"/>
          </reference>
        </references>
      </pivotArea>
    </chartFormat>
    <chartFormat chart="6" format="504">
      <pivotArea type="data" outline="0" fieldPosition="0">
        <references count="4">
          <reference field="4294967294" count="1" selected="0">
            <x v="0"/>
          </reference>
          <reference field="0" count="1" selected="0">
            <x v="54"/>
          </reference>
          <reference field="1" count="1" selected="0">
            <x v="1"/>
          </reference>
          <reference field="10" count="1" selected="0">
            <x v="35"/>
          </reference>
        </references>
      </pivotArea>
    </chartFormat>
    <chartFormat chart="6" format="505">
      <pivotArea type="data" outline="0" fieldPosition="0">
        <references count="4">
          <reference field="4294967294" count="1" selected="0">
            <x v="0"/>
          </reference>
          <reference field="0" count="1" selected="0">
            <x v="119"/>
          </reference>
          <reference field="1" count="1" selected="0">
            <x v="1"/>
          </reference>
          <reference field="10" count="1" selected="0">
            <x v="38"/>
          </reference>
        </references>
      </pivotArea>
    </chartFormat>
    <chartFormat chart="6" format="506">
      <pivotArea type="data" outline="0" fieldPosition="0">
        <references count="4">
          <reference field="4294967294" count="1" selected="0">
            <x v="0"/>
          </reference>
          <reference field="0" count="1" selected="0">
            <x v="70"/>
          </reference>
          <reference field="1" count="1" selected="0">
            <x v="1"/>
          </reference>
          <reference field="10" count="1" selected="0">
            <x v="41"/>
          </reference>
        </references>
      </pivotArea>
    </chartFormat>
    <chartFormat chart="6" format="507">
      <pivotArea type="data" outline="0" fieldPosition="0">
        <references count="4">
          <reference field="4294967294" count="1" selected="0">
            <x v="0"/>
          </reference>
          <reference field="0" count="1" selected="0">
            <x v="103"/>
          </reference>
          <reference field="1" count="1" selected="0">
            <x v="1"/>
          </reference>
          <reference field="10" count="1" selected="0">
            <x v="43"/>
          </reference>
        </references>
      </pivotArea>
    </chartFormat>
    <chartFormat chart="6" format="508">
      <pivotArea type="data" outline="0" fieldPosition="0">
        <references count="4">
          <reference field="4294967294" count="1" selected="0">
            <x v="0"/>
          </reference>
          <reference field="0" count="1" selected="0">
            <x v="2"/>
          </reference>
          <reference field="1" count="1" selected="0">
            <x v="1"/>
          </reference>
          <reference field="10" count="1" selected="0">
            <x v="44"/>
          </reference>
        </references>
      </pivotArea>
    </chartFormat>
    <chartFormat chart="6" format="509">
      <pivotArea type="data" outline="0" fieldPosition="0">
        <references count="4">
          <reference field="4294967294" count="1" selected="0">
            <x v="0"/>
          </reference>
          <reference field="0" count="1" selected="0">
            <x v="96"/>
          </reference>
          <reference field="1" count="1" selected="0">
            <x v="1"/>
          </reference>
          <reference field="10" count="1" selected="0">
            <x v="45"/>
          </reference>
        </references>
      </pivotArea>
    </chartFormat>
    <chartFormat chart="6" format="510">
      <pivotArea type="data" outline="0" fieldPosition="0">
        <references count="4">
          <reference field="4294967294" count="1" selected="0">
            <x v="0"/>
          </reference>
          <reference field="0" count="1" selected="0">
            <x v="146"/>
          </reference>
          <reference field="1" count="1" selected="0">
            <x v="1"/>
          </reference>
          <reference field="10" count="1" selected="0">
            <x v="46"/>
          </reference>
        </references>
      </pivotArea>
    </chartFormat>
    <chartFormat chart="6" format="511">
      <pivotArea type="data" outline="0" fieldPosition="0">
        <references count="4">
          <reference field="4294967294" count="1" selected="0">
            <x v="0"/>
          </reference>
          <reference field="0" count="1" selected="0">
            <x v="18"/>
          </reference>
          <reference field="1" count="1" selected="0">
            <x v="1"/>
          </reference>
          <reference field="10" count="1" selected="0">
            <x v="47"/>
          </reference>
        </references>
      </pivotArea>
    </chartFormat>
    <chartFormat chart="6" format="512">
      <pivotArea type="data" outline="0" fieldPosition="0">
        <references count="4">
          <reference field="4294967294" count="1" selected="0">
            <x v="0"/>
          </reference>
          <reference field="0" count="1" selected="0">
            <x v="94"/>
          </reference>
          <reference field="1" count="1" selected="0">
            <x v="1"/>
          </reference>
          <reference field="10" count="1" selected="0">
            <x v="48"/>
          </reference>
        </references>
      </pivotArea>
    </chartFormat>
    <chartFormat chart="6" format="513">
      <pivotArea type="data" outline="0" fieldPosition="0">
        <references count="4">
          <reference field="4294967294" count="1" selected="0">
            <x v="0"/>
          </reference>
          <reference field="0" count="1" selected="0">
            <x v="101"/>
          </reference>
          <reference field="1" count="1" selected="0">
            <x v="1"/>
          </reference>
          <reference field="10" count="1" selected="0">
            <x v="49"/>
          </reference>
        </references>
      </pivotArea>
    </chartFormat>
    <chartFormat chart="6" format="514">
      <pivotArea type="data" outline="0" fieldPosition="0">
        <references count="4">
          <reference field="4294967294" count="1" selected="0">
            <x v="0"/>
          </reference>
          <reference field="0" count="1" selected="0">
            <x v="65"/>
          </reference>
          <reference field="1" count="1" selected="0">
            <x v="1"/>
          </reference>
          <reference field="10" count="1" selected="0">
            <x v="51"/>
          </reference>
        </references>
      </pivotArea>
    </chartFormat>
    <chartFormat chart="6" format="515">
      <pivotArea type="data" outline="0" fieldPosition="0">
        <references count="4">
          <reference field="4294967294" count="1" selected="0">
            <x v="0"/>
          </reference>
          <reference field="0" count="1" selected="0">
            <x v="8"/>
          </reference>
          <reference field="1" count="1" selected="0">
            <x v="1"/>
          </reference>
          <reference field="10" count="1" selected="0">
            <x v="53"/>
          </reference>
        </references>
      </pivotArea>
    </chartFormat>
    <chartFormat chart="6" format="516">
      <pivotArea type="data" outline="0" fieldPosition="0">
        <references count="4">
          <reference field="4294967294" count="1" selected="0">
            <x v="0"/>
          </reference>
          <reference field="0" count="1" selected="0">
            <x v="0"/>
          </reference>
          <reference field="1" count="1" selected="0">
            <x v="1"/>
          </reference>
          <reference field="10" count="1" selected="0">
            <x v="54"/>
          </reference>
        </references>
      </pivotArea>
    </chartFormat>
    <chartFormat chart="6" format="517">
      <pivotArea type="data" outline="0" fieldPosition="0">
        <references count="4">
          <reference field="4294967294" count="1" selected="0">
            <x v="0"/>
          </reference>
          <reference field="0" count="1" selected="0">
            <x v="81"/>
          </reference>
          <reference field="1" count="1" selected="0">
            <x v="1"/>
          </reference>
          <reference field="10" count="1" selected="0">
            <x v="55"/>
          </reference>
        </references>
      </pivotArea>
    </chartFormat>
    <chartFormat chart="6" format="518">
      <pivotArea type="data" outline="0" fieldPosition="0">
        <references count="4">
          <reference field="4294967294" count="1" selected="0">
            <x v="0"/>
          </reference>
          <reference field="0" count="1" selected="0">
            <x v="66"/>
          </reference>
          <reference field="1" count="1" selected="0">
            <x v="1"/>
          </reference>
          <reference field="10" count="1" selected="0">
            <x v="56"/>
          </reference>
        </references>
      </pivotArea>
    </chartFormat>
    <chartFormat chart="6" format="519">
      <pivotArea type="data" outline="0" fieldPosition="0">
        <references count="4">
          <reference field="4294967294" count="1" selected="0">
            <x v="0"/>
          </reference>
          <reference field="0" count="1" selected="0">
            <x v="42"/>
          </reference>
          <reference field="1" count="1" selected="0">
            <x v="1"/>
          </reference>
          <reference field="10" count="1" selected="0">
            <x v="58"/>
          </reference>
        </references>
      </pivotArea>
    </chartFormat>
    <chartFormat chart="6" format="520">
      <pivotArea type="data" outline="0" fieldPosition="0">
        <references count="4">
          <reference field="4294967294" count="1" selected="0">
            <x v="0"/>
          </reference>
          <reference field="0" count="1" selected="0">
            <x v="67"/>
          </reference>
          <reference field="1" count="1" selected="0">
            <x v="1"/>
          </reference>
          <reference field="10" count="1" selected="0">
            <x v="59"/>
          </reference>
        </references>
      </pivotArea>
    </chartFormat>
    <chartFormat chart="6" format="521">
      <pivotArea type="data" outline="0" fieldPosition="0">
        <references count="4">
          <reference field="4294967294" count="1" selected="0">
            <x v="0"/>
          </reference>
          <reference field="0" count="1" selected="0">
            <x v="3"/>
          </reference>
          <reference field="1" count="1" selected="0">
            <x v="1"/>
          </reference>
          <reference field="10" count="1" selected="0">
            <x v="60"/>
          </reference>
        </references>
      </pivotArea>
    </chartFormat>
    <chartFormat chart="6" format="522">
      <pivotArea type="data" outline="0" fieldPosition="0">
        <references count="4">
          <reference field="4294967294" count="1" selected="0">
            <x v="0"/>
          </reference>
          <reference field="0" count="1" selected="0">
            <x v="113"/>
          </reference>
          <reference field="1" count="1" selected="0">
            <x v="1"/>
          </reference>
          <reference field="10" count="1" selected="0">
            <x v="61"/>
          </reference>
        </references>
      </pivotArea>
    </chartFormat>
    <chartFormat chart="6" format="523">
      <pivotArea type="data" outline="0" fieldPosition="0">
        <references count="4">
          <reference field="4294967294" count="1" selected="0">
            <x v="0"/>
          </reference>
          <reference field="0" count="1" selected="0">
            <x v="63"/>
          </reference>
          <reference field="1" count="1" selected="0">
            <x v="1"/>
          </reference>
          <reference field="10" count="1" selected="0">
            <x v="62"/>
          </reference>
        </references>
      </pivotArea>
    </chartFormat>
    <chartFormat chart="6" format="524">
      <pivotArea type="data" outline="0" fieldPosition="0">
        <references count="4">
          <reference field="4294967294" count="1" selected="0">
            <x v="0"/>
          </reference>
          <reference field="0" count="1" selected="0">
            <x v="60"/>
          </reference>
          <reference field="1" count="1" selected="0">
            <x v="1"/>
          </reference>
          <reference field="10" count="1" selected="0">
            <x v="63"/>
          </reference>
        </references>
      </pivotArea>
    </chartFormat>
    <chartFormat chart="6" format="525">
      <pivotArea type="data" outline="0" fieldPosition="0">
        <references count="4">
          <reference field="4294967294" count="1" selected="0">
            <x v="0"/>
          </reference>
          <reference field="0" count="1" selected="0">
            <x v="107"/>
          </reference>
          <reference field="1" count="1" selected="0">
            <x v="1"/>
          </reference>
          <reference field="10" count="1" selected="0">
            <x v="63"/>
          </reference>
        </references>
      </pivotArea>
    </chartFormat>
    <chartFormat chart="6" format="526">
      <pivotArea type="data" outline="0" fieldPosition="0">
        <references count="4">
          <reference field="4294967294" count="1" selected="0">
            <x v="0"/>
          </reference>
          <reference field="0" count="1" selected="0">
            <x v="141"/>
          </reference>
          <reference field="1" count="1" selected="0">
            <x v="1"/>
          </reference>
          <reference field="10" count="1" selected="0">
            <x v="64"/>
          </reference>
        </references>
      </pivotArea>
    </chartFormat>
    <chartFormat chart="6" format="527">
      <pivotArea type="data" outline="0" fieldPosition="0">
        <references count="4">
          <reference field="4294967294" count="1" selected="0">
            <x v="0"/>
          </reference>
          <reference field="0" count="1" selected="0">
            <x v="29"/>
          </reference>
          <reference field="1" count="1" selected="0">
            <x v="1"/>
          </reference>
          <reference field="10" count="1" selected="0">
            <x v="65"/>
          </reference>
        </references>
      </pivotArea>
    </chartFormat>
    <chartFormat chart="6" format="528">
      <pivotArea type="data" outline="0" fieldPosition="0">
        <references count="4">
          <reference field="4294967294" count="1" selected="0">
            <x v="0"/>
          </reference>
          <reference field="0" count="1" selected="0">
            <x v="85"/>
          </reference>
          <reference field="1" count="1" selected="0">
            <x v="1"/>
          </reference>
          <reference field="10" count="1" selected="0">
            <x v="66"/>
          </reference>
        </references>
      </pivotArea>
    </chartFormat>
    <chartFormat chart="6" format="529">
      <pivotArea type="data" outline="0" fieldPosition="0">
        <references count="4">
          <reference field="4294967294" count="1" selected="0">
            <x v="0"/>
          </reference>
          <reference field="0" count="1" selected="0">
            <x v="33"/>
          </reference>
          <reference field="1" count="1" selected="0">
            <x v="1"/>
          </reference>
          <reference field="10" count="1" selected="0">
            <x v="69"/>
          </reference>
        </references>
      </pivotArea>
    </chartFormat>
    <chartFormat chart="6" format="530">
      <pivotArea type="data" outline="0" fieldPosition="0">
        <references count="4">
          <reference field="4294967294" count="1" selected="0">
            <x v="0"/>
          </reference>
          <reference field="0" count="1" selected="0">
            <x v="25"/>
          </reference>
          <reference field="1" count="1" selected="0">
            <x v="1"/>
          </reference>
          <reference field="10" count="1" selected="0">
            <x v="70"/>
          </reference>
        </references>
      </pivotArea>
    </chartFormat>
    <chartFormat chart="6" format="531">
      <pivotArea type="data" outline="0" fieldPosition="0">
        <references count="4">
          <reference field="4294967294" count="1" selected="0">
            <x v="0"/>
          </reference>
          <reference field="0" count="1" selected="0">
            <x v="43"/>
          </reference>
          <reference field="1" count="1" selected="0">
            <x v="1"/>
          </reference>
          <reference field="10" count="1" selected="0">
            <x v="72"/>
          </reference>
        </references>
      </pivotArea>
    </chartFormat>
    <chartFormat chart="6" format="532">
      <pivotArea type="data" outline="0" fieldPosition="0">
        <references count="4">
          <reference field="4294967294" count="1" selected="0">
            <x v="0"/>
          </reference>
          <reference field="0" count="1" selected="0">
            <x v="145"/>
          </reference>
          <reference field="1" count="1" selected="0">
            <x v="1"/>
          </reference>
          <reference field="10" count="1" selected="0">
            <x v="73"/>
          </reference>
        </references>
      </pivotArea>
    </chartFormat>
    <chartFormat chart="6" format="533">
      <pivotArea type="data" outline="0" fieldPosition="0">
        <references count="4">
          <reference field="4294967294" count="1" selected="0">
            <x v="0"/>
          </reference>
          <reference field="0" count="1" selected="0">
            <x v="27"/>
          </reference>
          <reference field="1" count="1" selected="0">
            <x v="1"/>
          </reference>
          <reference field="10" count="1" selected="0">
            <x v="75"/>
          </reference>
        </references>
      </pivotArea>
    </chartFormat>
    <chartFormat chart="6" format="534">
      <pivotArea type="data" outline="0" fieldPosition="0">
        <references count="4">
          <reference field="4294967294" count="1" selected="0">
            <x v="0"/>
          </reference>
          <reference field="0" count="1" selected="0">
            <x v="46"/>
          </reference>
          <reference field="1" count="1" selected="0">
            <x v="1"/>
          </reference>
          <reference field="10" count="1" selected="0">
            <x v="76"/>
          </reference>
        </references>
      </pivotArea>
    </chartFormat>
    <chartFormat chart="6" format="535">
      <pivotArea type="data" outline="0" fieldPosition="0">
        <references count="4">
          <reference field="4294967294" count="1" selected="0">
            <x v="0"/>
          </reference>
          <reference field="0" count="1" selected="0">
            <x v="64"/>
          </reference>
          <reference field="1" count="1" selected="0">
            <x v="1"/>
          </reference>
          <reference field="10" count="1" selected="0">
            <x v="77"/>
          </reference>
        </references>
      </pivotArea>
    </chartFormat>
    <chartFormat chart="6" format="536">
      <pivotArea type="data" outline="0" fieldPosition="0">
        <references count="4">
          <reference field="4294967294" count="1" selected="0">
            <x v="0"/>
          </reference>
          <reference field="0" count="1" selected="0">
            <x v="45"/>
          </reference>
          <reference field="1" count="1" selected="0">
            <x v="1"/>
          </reference>
          <reference field="10" count="1" selected="0">
            <x v="79"/>
          </reference>
        </references>
      </pivotArea>
    </chartFormat>
    <chartFormat chart="6" format="537">
      <pivotArea type="data" outline="0" fieldPosition="0">
        <references count="4">
          <reference field="4294967294" count="1" selected="0">
            <x v="0"/>
          </reference>
          <reference field="0" count="1" selected="0">
            <x v="62"/>
          </reference>
          <reference field="1" count="1" selected="0">
            <x v="1"/>
          </reference>
          <reference field="10" count="1" selected="0">
            <x v="80"/>
          </reference>
        </references>
      </pivotArea>
    </chartFormat>
    <chartFormat chart="6" format="538">
      <pivotArea type="data" outline="0" fieldPosition="0">
        <references count="4">
          <reference field="4294967294" count="1" selected="0">
            <x v="0"/>
          </reference>
          <reference field="0" count="1" selected="0">
            <x v="56"/>
          </reference>
          <reference field="1" count="1" selected="0">
            <x v="1"/>
          </reference>
          <reference field="10" count="1" selected="0">
            <x v="81"/>
          </reference>
        </references>
      </pivotArea>
    </chartFormat>
    <chartFormat chart="6" format="539">
      <pivotArea type="data" outline="0" fieldPosition="0">
        <references count="4">
          <reference field="4294967294" count="1" selected="0">
            <x v="0"/>
          </reference>
          <reference field="0" count="1" selected="0">
            <x v="124"/>
          </reference>
          <reference field="1" count="1" selected="0">
            <x v="1"/>
          </reference>
          <reference field="10" count="1" selected="0">
            <x v="82"/>
          </reference>
        </references>
      </pivotArea>
    </chartFormat>
    <chartFormat chart="6" format="540">
      <pivotArea type="data" outline="0" fieldPosition="0">
        <references count="4">
          <reference field="4294967294" count="1" selected="0">
            <x v="0"/>
          </reference>
          <reference field="0" count="1" selected="0">
            <x v="10"/>
          </reference>
          <reference field="1" count="1" selected="0">
            <x v="1"/>
          </reference>
          <reference field="10" count="1" selected="0">
            <x v="83"/>
          </reference>
        </references>
      </pivotArea>
    </chartFormat>
    <chartFormat chart="6" format="541">
      <pivotArea type="data" outline="0" fieldPosition="0">
        <references count="4">
          <reference field="4294967294" count="1" selected="0">
            <x v="0"/>
          </reference>
          <reference field="0" count="1" selected="0">
            <x v="30"/>
          </reference>
          <reference field="1" count="1" selected="0">
            <x v="1"/>
          </reference>
          <reference field="10" count="1" selected="0">
            <x v="84"/>
          </reference>
        </references>
      </pivotArea>
    </chartFormat>
    <chartFormat chart="6" format="542">
      <pivotArea type="data" outline="0" fieldPosition="0">
        <references count="4">
          <reference field="4294967294" count="1" selected="0">
            <x v="0"/>
          </reference>
          <reference field="0" count="1" selected="0">
            <x v="11"/>
          </reference>
          <reference field="1" count="1" selected="0">
            <x v="1"/>
          </reference>
          <reference field="10" count="1" selected="0">
            <x v="85"/>
          </reference>
        </references>
      </pivotArea>
    </chartFormat>
    <chartFormat chart="6" format="543">
      <pivotArea type="data" outline="0" fieldPosition="0">
        <references count="4">
          <reference field="4294967294" count="1" selected="0">
            <x v="0"/>
          </reference>
          <reference field="0" count="1" selected="0">
            <x v="91"/>
          </reference>
          <reference field="1" count="1" selected="0">
            <x v="1"/>
          </reference>
          <reference field="10" count="1" selected="0">
            <x v="86"/>
          </reference>
        </references>
      </pivotArea>
    </chartFormat>
    <chartFormat chart="6" format="544">
      <pivotArea type="data" outline="0" fieldPosition="0">
        <references count="4">
          <reference field="4294967294" count="1" selected="0">
            <x v="0"/>
          </reference>
          <reference field="0" count="1" selected="0">
            <x v="26"/>
          </reference>
          <reference field="1" count="1" selected="0">
            <x v="1"/>
          </reference>
          <reference field="10" count="1" selected="0">
            <x v="88"/>
          </reference>
        </references>
      </pivotArea>
    </chartFormat>
    <chartFormat chart="6" format="545">
      <pivotArea type="data" outline="0" fieldPosition="0">
        <references count="4">
          <reference field="4294967294" count="1" selected="0">
            <x v="0"/>
          </reference>
          <reference field="0" count="1" selected="0">
            <x v="89"/>
          </reference>
          <reference field="1" count="1" selected="0">
            <x v="1"/>
          </reference>
          <reference field="10" count="1" selected="0">
            <x v="89"/>
          </reference>
        </references>
      </pivotArea>
    </chartFormat>
    <chartFormat chart="6" format="546">
      <pivotArea type="data" outline="0" fieldPosition="0">
        <references count="4">
          <reference field="4294967294" count="1" selected="0">
            <x v="0"/>
          </reference>
          <reference field="0" count="1" selected="0">
            <x v="44"/>
          </reference>
          <reference field="1" count="1" selected="0">
            <x v="1"/>
          </reference>
          <reference field="10" count="1" selected="0">
            <x v="90"/>
          </reference>
        </references>
      </pivotArea>
    </chartFormat>
    <chartFormat chart="6" format="547">
      <pivotArea type="data" outline="0" fieldPosition="0">
        <references count="4">
          <reference field="4294967294" count="1" selected="0">
            <x v="0"/>
          </reference>
          <reference field="0" count="1" selected="0">
            <x v="41"/>
          </reference>
          <reference field="1" count="1" selected="0">
            <x v="1"/>
          </reference>
          <reference field="10" count="1" selected="0">
            <x v="93"/>
          </reference>
        </references>
      </pivotArea>
    </chartFormat>
    <chartFormat chart="6" format="548">
      <pivotArea type="data" outline="0" fieldPosition="0">
        <references count="4">
          <reference field="4294967294" count="1" selected="0">
            <x v="0"/>
          </reference>
          <reference field="0" count="1" selected="0">
            <x v="126"/>
          </reference>
          <reference field="1" count="1" selected="0">
            <x v="1"/>
          </reference>
          <reference field="10" count="1" selected="0">
            <x v="94"/>
          </reference>
        </references>
      </pivotArea>
    </chartFormat>
    <chartFormat chart="6" format="549">
      <pivotArea type="data" outline="0" fieldPosition="0">
        <references count="4">
          <reference field="4294967294" count="1" selected="0">
            <x v="0"/>
          </reference>
          <reference field="0" count="1" selected="0">
            <x v="90"/>
          </reference>
          <reference field="1" count="1" selected="0">
            <x v="1"/>
          </reference>
          <reference field="10" count="1" selected="0">
            <x v="95"/>
          </reference>
        </references>
      </pivotArea>
    </chartFormat>
    <chartFormat chart="6" format="550">
      <pivotArea type="data" outline="0" fieldPosition="0">
        <references count="4">
          <reference field="4294967294" count="1" selected="0">
            <x v="0"/>
          </reference>
          <reference field="0" count="1" selected="0">
            <x v="87"/>
          </reference>
          <reference field="1" count="1" selected="0">
            <x v="1"/>
          </reference>
          <reference field="10" count="1" selected="0">
            <x v="96"/>
          </reference>
        </references>
      </pivotArea>
    </chartFormat>
    <chartFormat chart="6" format="551">
      <pivotArea type="data" outline="0" fieldPosition="0">
        <references count="4">
          <reference field="4294967294" count="1" selected="0">
            <x v="0"/>
          </reference>
          <reference field="0" count="1" selected="0">
            <x v="58"/>
          </reference>
          <reference field="1" count="1" selected="0">
            <x v="1"/>
          </reference>
          <reference field="10" count="1" selected="0">
            <x v="97"/>
          </reference>
        </references>
      </pivotArea>
    </chartFormat>
    <chartFormat chart="6" format="552">
      <pivotArea type="data" outline="0" fieldPosition="0">
        <references count="4">
          <reference field="4294967294" count="1" selected="0">
            <x v="0"/>
          </reference>
          <reference field="0" count="1" selected="0">
            <x v="99"/>
          </reference>
          <reference field="1" count="1" selected="0">
            <x v="1"/>
          </reference>
          <reference field="10" count="1" selected="0">
            <x v="98"/>
          </reference>
        </references>
      </pivotArea>
    </chartFormat>
    <chartFormat chart="6" format="553">
      <pivotArea type="data" outline="0" fieldPosition="0">
        <references count="4">
          <reference field="4294967294" count="1" selected="0">
            <x v="0"/>
          </reference>
          <reference field="0" count="1" selected="0">
            <x v="40"/>
          </reference>
          <reference field="1" count="1" selected="0">
            <x v="1"/>
          </reference>
          <reference field="10" count="1" selected="0">
            <x v="99"/>
          </reference>
        </references>
      </pivotArea>
    </chartFormat>
    <chartFormat chart="6" format="554">
      <pivotArea type="data" outline="0" fieldPosition="0">
        <references count="4">
          <reference field="4294967294" count="1" selected="0">
            <x v="0"/>
          </reference>
          <reference field="0" count="1" selected="0">
            <x v="92"/>
          </reference>
          <reference field="1" count="1" selected="0">
            <x v="1"/>
          </reference>
          <reference field="10" count="1" selected="0">
            <x v="100"/>
          </reference>
        </references>
      </pivotArea>
    </chartFormat>
    <chartFormat chart="6" format="555">
      <pivotArea type="data" outline="0" fieldPosition="0">
        <references count="4">
          <reference field="4294967294" count="1" selected="0">
            <x v="0"/>
          </reference>
          <reference field="0" count="1" selected="0">
            <x v="76"/>
          </reference>
          <reference field="1" count="1" selected="0">
            <x v="1"/>
          </reference>
          <reference field="10" count="1" selected="0">
            <x v="101"/>
          </reference>
        </references>
      </pivotArea>
    </chartFormat>
    <chartFormat chart="6" format="556">
      <pivotArea type="data" outline="0" fieldPosition="0">
        <references count="4">
          <reference field="4294967294" count="1" selected="0">
            <x v="0"/>
          </reference>
          <reference field="0" count="1" selected="0">
            <x v="129"/>
          </reference>
          <reference field="1" count="1" selected="0">
            <x v="1"/>
          </reference>
          <reference field="10" count="1" selected="0">
            <x v="102"/>
          </reference>
        </references>
      </pivotArea>
    </chartFormat>
    <chartFormat chart="6" format="557">
      <pivotArea type="data" outline="0" fieldPosition="0">
        <references count="4">
          <reference field="4294967294" count="1" selected="0">
            <x v="0"/>
          </reference>
          <reference field="0" count="1" selected="0">
            <x v="71"/>
          </reference>
          <reference field="1" count="1" selected="0">
            <x v="1"/>
          </reference>
          <reference field="10" count="1" selected="0">
            <x v="103"/>
          </reference>
        </references>
      </pivotArea>
    </chartFormat>
    <chartFormat chart="6" format="558">
      <pivotArea type="data" outline="0" fieldPosition="0">
        <references count="4">
          <reference field="4294967294" count="1" selected="0">
            <x v="0"/>
          </reference>
          <reference field="0" count="1" selected="0">
            <x v="31"/>
          </reference>
          <reference field="1" count="1" selected="0">
            <x v="1"/>
          </reference>
          <reference field="10" count="1" selected="0">
            <x v="104"/>
          </reference>
        </references>
      </pivotArea>
    </chartFormat>
    <chartFormat chart="6" format="559">
      <pivotArea type="data" outline="0" fieldPosition="0">
        <references count="4">
          <reference field="4294967294" count="1" selected="0">
            <x v="0"/>
          </reference>
          <reference field="0" count="1" selected="0">
            <x v="17"/>
          </reference>
          <reference field="1" count="1" selected="0">
            <x v="1"/>
          </reference>
          <reference field="10" count="1" selected="0">
            <x v="105"/>
          </reference>
        </references>
      </pivotArea>
    </chartFormat>
    <chartFormat chart="6" format="560">
      <pivotArea type="data" outline="0" fieldPosition="0">
        <references count="4">
          <reference field="4294967294" count="1" selected="0">
            <x v="0"/>
          </reference>
          <reference field="0" count="1" selected="0">
            <x v="16"/>
          </reference>
          <reference field="1" count="1" selected="0">
            <x v="1"/>
          </reference>
          <reference field="10" count="1" selected="0">
            <x v="106"/>
          </reference>
        </references>
      </pivotArea>
    </chartFormat>
    <chartFormat chart="6" format="561">
      <pivotArea type="data" outline="0" fieldPosition="0">
        <references count="4">
          <reference field="4294967294" count="1" selected="0">
            <x v="0"/>
          </reference>
          <reference field="0" count="1" selected="0">
            <x v="110"/>
          </reference>
          <reference field="1" count="1" selected="0">
            <x v="1"/>
          </reference>
          <reference field="10" count="1" selected="0">
            <x v="107"/>
          </reference>
        </references>
      </pivotArea>
    </chartFormat>
    <chartFormat chart="6" format="562">
      <pivotArea type="data" outline="0" fieldPosition="0">
        <references count="4">
          <reference field="4294967294" count="1" selected="0">
            <x v="0"/>
          </reference>
          <reference field="0" count="1" selected="0">
            <x v="38"/>
          </reference>
          <reference field="1" count="1" selected="0">
            <x v="1"/>
          </reference>
          <reference field="10" count="1" selected="0">
            <x v="108"/>
          </reference>
        </references>
      </pivotArea>
    </chartFormat>
    <chartFormat chart="6" format="563">
      <pivotArea type="data" outline="0" fieldPosition="0">
        <references count="4">
          <reference field="4294967294" count="1" selected="0">
            <x v="0"/>
          </reference>
          <reference field="0" count="1" selected="0">
            <x v="134"/>
          </reference>
          <reference field="1" count="1" selected="0">
            <x v="1"/>
          </reference>
          <reference field="10" count="1" selected="0">
            <x v="109"/>
          </reference>
        </references>
      </pivotArea>
    </chartFormat>
    <chartFormat chart="6" format="564">
      <pivotArea type="data" outline="0" fieldPosition="0">
        <references count="4">
          <reference field="4294967294" count="1" selected="0">
            <x v="0"/>
          </reference>
          <reference field="0" count="1" selected="0">
            <x v="19"/>
          </reference>
          <reference field="1" count="1" selected="0">
            <x v="1"/>
          </reference>
          <reference field="10" count="1" selected="0">
            <x v="110"/>
          </reference>
        </references>
      </pivotArea>
    </chartFormat>
    <chartFormat chart="6" format="565">
      <pivotArea type="data" outline="0" fieldPosition="0">
        <references count="4">
          <reference field="4294967294" count="1" selected="0">
            <x v="0"/>
          </reference>
          <reference field="0" count="1" selected="0">
            <x v="83"/>
          </reference>
          <reference field="1" count="1" selected="0">
            <x v="1"/>
          </reference>
          <reference field="10" count="1" selected="0">
            <x v="112"/>
          </reference>
        </references>
      </pivotArea>
    </chartFormat>
    <chartFormat chart="6" format="566">
      <pivotArea type="data" outline="0" fieldPosition="0">
        <references count="4">
          <reference field="4294967294" count="1" selected="0">
            <x v="0"/>
          </reference>
          <reference field="0" count="1" selected="0">
            <x v="80"/>
          </reference>
          <reference field="1" count="1" selected="0">
            <x v="1"/>
          </reference>
          <reference field="10" count="1" selected="0">
            <x v="114"/>
          </reference>
        </references>
      </pivotArea>
    </chartFormat>
    <chartFormat chart="6" format="567">
      <pivotArea type="data" outline="0" fieldPosition="0">
        <references count="4">
          <reference field="4294967294" count="1" selected="0">
            <x v="0"/>
          </reference>
          <reference field="0" count="1" selected="0">
            <x v="131"/>
          </reference>
          <reference field="1" count="1" selected="0">
            <x v="1"/>
          </reference>
          <reference field="10" count="1" selected="0">
            <x v="115"/>
          </reference>
        </references>
      </pivotArea>
    </chartFormat>
    <chartFormat chart="6" format="568">
      <pivotArea type="data" outline="0" fieldPosition="0">
        <references count="4">
          <reference field="4294967294" count="1" selected="0">
            <x v="0"/>
          </reference>
          <reference field="0" count="1" selected="0">
            <x v="15"/>
          </reference>
          <reference field="1" count="1" selected="0">
            <x v="1"/>
          </reference>
          <reference field="10" count="1" selected="0">
            <x v="117"/>
          </reference>
        </references>
      </pivotArea>
    </chartFormat>
    <chartFormat chart="6" format="569">
      <pivotArea type="data" outline="0" fieldPosition="0">
        <references count="4">
          <reference field="4294967294" count="1" selected="0">
            <x v="0"/>
          </reference>
          <reference field="0" count="1" selected="0">
            <x v="1"/>
          </reference>
          <reference field="1" count="1" selected="0">
            <x v="1"/>
          </reference>
          <reference field="10" count="1" selected="0">
            <x v="118"/>
          </reference>
        </references>
      </pivotArea>
    </chartFormat>
    <chartFormat chart="6" format="570">
      <pivotArea type="data" outline="0" fieldPosition="0">
        <references count="4">
          <reference field="4294967294" count="1" selected="0">
            <x v="0"/>
          </reference>
          <reference field="0" count="1" selected="0">
            <x v="74"/>
          </reference>
          <reference field="1" count="1" selected="0">
            <x v="1"/>
          </reference>
          <reference field="10" count="1" selected="0">
            <x v="119"/>
          </reference>
        </references>
      </pivotArea>
    </chartFormat>
    <chartFormat chart="6" format="571">
      <pivotArea type="data" outline="0" fieldPosition="0">
        <references count="4">
          <reference field="4294967294" count="1" selected="0">
            <x v="0"/>
          </reference>
          <reference field="0" count="1" selected="0">
            <x v="12"/>
          </reference>
          <reference field="1" count="1" selected="0">
            <x v="1"/>
          </reference>
          <reference field="10" count="1" selected="0">
            <x v="120"/>
          </reference>
        </references>
      </pivotArea>
    </chartFormat>
    <chartFormat chart="6" format="572">
      <pivotArea type="data" outline="0" fieldPosition="0">
        <references count="4">
          <reference field="4294967294" count="1" selected="0">
            <x v="0"/>
          </reference>
          <reference field="0" count="1" selected="0">
            <x v="50"/>
          </reference>
          <reference field="1" count="1" selected="0">
            <x v="1"/>
          </reference>
          <reference field="10" count="1" selected="0">
            <x v="121"/>
          </reference>
        </references>
      </pivotArea>
    </chartFormat>
    <chartFormat chart="6" format="573">
      <pivotArea type="data" outline="0" fieldPosition="0">
        <references count="4">
          <reference field="4294967294" count="1" selected="0">
            <x v="0"/>
          </reference>
          <reference field="0" count="1" selected="0">
            <x v="55"/>
          </reference>
          <reference field="1" count="1" selected="0">
            <x v="1"/>
          </reference>
          <reference field="10" count="1" selected="0">
            <x v="122"/>
          </reference>
        </references>
      </pivotArea>
    </chartFormat>
    <chartFormat chart="6" format="574">
      <pivotArea type="data" outline="0" fieldPosition="0">
        <references count="4">
          <reference field="4294967294" count="1" selected="0">
            <x v="0"/>
          </reference>
          <reference field="0" count="1" selected="0">
            <x v="100"/>
          </reference>
          <reference field="1" count="1" selected="0">
            <x v="1"/>
          </reference>
          <reference field="10" count="1" selected="0">
            <x v="123"/>
          </reference>
        </references>
      </pivotArea>
    </chartFormat>
    <chartFormat chart="6" format="575">
      <pivotArea type="data" outline="0" fieldPosition="0">
        <references count="4">
          <reference field="4294967294" count="1" selected="0">
            <x v="0"/>
          </reference>
          <reference field="0" count="1" selected="0">
            <x v="72"/>
          </reference>
          <reference field="1" count="1" selected="0">
            <x v="1"/>
          </reference>
          <reference field="10" count="1" selected="0">
            <x v="124"/>
          </reference>
        </references>
      </pivotArea>
    </chartFormat>
    <chartFormat chart="6" format="576">
      <pivotArea type="data" outline="0" fieldPosition="0">
        <references count="4">
          <reference field="4294967294" count="1" selected="0">
            <x v="0"/>
          </reference>
          <reference field="0" count="1" selected="0">
            <x v="98"/>
          </reference>
          <reference field="1" count="1" selected="0">
            <x v="1"/>
          </reference>
          <reference field="10" count="1" selected="0">
            <x v="125"/>
          </reference>
        </references>
      </pivotArea>
    </chartFormat>
    <chartFormat chart="6" format="577">
      <pivotArea type="data" outline="0" fieldPosition="0">
        <references count="4">
          <reference field="4294967294" count="1" selected="0">
            <x v="0"/>
          </reference>
          <reference field="0" count="1" selected="0">
            <x v="47"/>
          </reference>
          <reference field="1" count="1" selected="0">
            <x v="1"/>
          </reference>
          <reference field="10" count="1" selected="0">
            <x v="126"/>
          </reference>
        </references>
      </pivotArea>
    </chartFormat>
    <chartFormat chart="6" format="578">
      <pivotArea type="data" outline="0" fieldPosition="0">
        <references count="4">
          <reference field="4294967294" count="1" selected="0">
            <x v="0"/>
          </reference>
          <reference field="0" count="1" selected="0">
            <x v="59"/>
          </reference>
          <reference field="1" count="1" selected="0">
            <x v="1"/>
          </reference>
          <reference field="10" count="1" selected="0">
            <x v="127"/>
          </reference>
        </references>
      </pivotArea>
    </chartFormat>
    <chartFormat chart="6" format="579">
      <pivotArea type="data" outline="0" fieldPosition="0">
        <references count="4">
          <reference field="4294967294" count="1" selected="0">
            <x v="0"/>
          </reference>
          <reference field="0" count="1" selected="0">
            <x v="125"/>
          </reference>
          <reference field="1" count="1" selected="0">
            <x v="1"/>
          </reference>
          <reference field="10" count="1" selected="0">
            <x v="128"/>
          </reference>
        </references>
      </pivotArea>
    </chartFormat>
    <chartFormat chart="6" format="580">
      <pivotArea type="data" outline="0" fieldPosition="0">
        <references count="4">
          <reference field="4294967294" count="1" selected="0">
            <x v="0"/>
          </reference>
          <reference field="0" count="1" selected="0">
            <x v="130"/>
          </reference>
          <reference field="1" count="1" selected="0">
            <x v="1"/>
          </reference>
          <reference field="10" count="1" selected="0">
            <x v="129"/>
          </reference>
        </references>
      </pivotArea>
    </chartFormat>
    <chartFormat chart="6" format="581">
      <pivotArea type="data" outline="0" fieldPosition="0">
        <references count="4">
          <reference field="4294967294" count="1" selected="0">
            <x v="0"/>
          </reference>
          <reference field="0" count="1" selected="0">
            <x v="4"/>
          </reference>
          <reference field="1" count="1" selected="0">
            <x v="1"/>
          </reference>
          <reference field="10" count="1" selected="0">
            <x v="131"/>
          </reference>
        </references>
      </pivotArea>
    </chartFormat>
    <chartFormat chart="6" format="582">
      <pivotArea type="data" outline="0" fieldPosition="0">
        <references count="4">
          <reference field="4294967294" count="1" selected="0">
            <x v="0"/>
          </reference>
          <reference field="0" count="1" selected="0">
            <x v="95"/>
          </reference>
          <reference field="1" count="1" selected="0">
            <x v="1"/>
          </reference>
          <reference field="10" count="1" selected="0">
            <x v="132"/>
          </reference>
        </references>
      </pivotArea>
    </chartFormat>
    <chartFormat chart="6" format="583">
      <pivotArea type="data" outline="0" fieldPosition="0">
        <references count="4">
          <reference field="4294967294" count="1" selected="0">
            <x v="0"/>
          </reference>
          <reference field="0" count="1" selected="0">
            <x v="104"/>
          </reference>
          <reference field="1" count="1" selected="0">
            <x v="1"/>
          </reference>
          <reference field="10" count="1" selected="0">
            <x v="133"/>
          </reference>
        </references>
      </pivotArea>
    </chartFormat>
    <chartFormat chart="6" format="584">
      <pivotArea type="data" outline="0" fieldPosition="0">
        <references count="4">
          <reference field="4294967294" count="1" selected="0">
            <x v="0"/>
          </reference>
          <reference field="0" count="1" selected="0">
            <x v="86"/>
          </reference>
          <reference field="1" count="1" selected="0">
            <x v="1"/>
          </reference>
          <reference field="10" count="1" selected="0">
            <x v="134"/>
          </reference>
        </references>
      </pivotArea>
    </chartFormat>
    <chartFormat chart="6" format="585">
      <pivotArea type="data" outline="0" fieldPosition="0">
        <references count="4">
          <reference field="4294967294" count="1" selected="0">
            <x v="0"/>
          </reference>
          <reference field="0" count="1" selected="0">
            <x v="114"/>
          </reference>
          <reference field="1" count="1" selected="0">
            <x v="1"/>
          </reference>
          <reference field="10" count="1" selected="0">
            <x v="135"/>
          </reference>
        </references>
      </pivotArea>
    </chartFormat>
    <chartFormat chart="6" format="586">
      <pivotArea type="data" outline="0" fieldPosition="0">
        <references count="4">
          <reference field="4294967294" count="1" selected="0">
            <x v="0"/>
          </reference>
          <reference field="0" count="1" selected="0">
            <x v="68"/>
          </reference>
          <reference field="1" count="1" selected="0">
            <x v="1"/>
          </reference>
          <reference field="10" count="1" selected="0">
            <x v="136"/>
          </reference>
        </references>
      </pivotArea>
    </chartFormat>
    <chartFormat chart="6" format="587">
      <pivotArea type="data" outline="0" fieldPosition="0">
        <references count="4">
          <reference field="4294967294" count="1" selected="0">
            <x v="0"/>
          </reference>
          <reference field="0" count="1" selected="0">
            <x v="138"/>
          </reference>
          <reference field="1" count="1" selected="0">
            <x v="1"/>
          </reference>
          <reference field="10" count="1" selected="0">
            <x v="137"/>
          </reference>
        </references>
      </pivotArea>
    </chartFormat>
    <chartFormat chart="6" format="588">
      <pivotArea type="data" outline="0" fieldPosition="0">
        <references count="4">
          <reference field="4294967294" count="1" selected="0">
            <x v="0"/>
          </reference>
          <reference field="0" count="1" selected="0">
            <x v="34"/>
          </reference>
          <reference field="1" count="1" selected="0">
            <x v="1"/>
          </reference>
          <reference field="10" count="1" selected="0">
            <x v="138"/>
          </reference>
        </references>
      </pivotArea>
    </chartFormat>
    <chartFormat chart="6" format="589">
      <pivotArea type="data" outline="0" fieldPosition="0">
        <references count="4">
          <reference field="4294967294" count="1" selected="0">
            <x v="0"/>
          </reference>
          <reference field="0" count="1" selected="0">
            <x v="115"/>
          </reference>
          <reference field="1" count="1" selected="0">
            <x v="1"/>
          </reference>
          <reference field="10" count="1" selected="0">
            <x v="139"/>
          </reference>
        </references>
      </pivotArea>
    </chartFormat>
    <chartFormat chart="6" format="590">
      <pivotArea type="data" outline="0" fieldPosition="0">
        <references count="4">
          <reference field="4294967294" count="1" selected="0">
            <x v="0"/>
          </reference>
          <reference field="0" count="1" selected="0">
            <x v="23"/>
          </reference>
          <reference field="1" count="1" selected="0">
            <x v="1"/>
          </reference>
          <reference field="10" count="1" selected="0">
            <x v="140"/>
          </reference>
        </references>
      </pivotArea>
    </chartFormat>
    <chartFormat chart="6" format="591">
      <pivotArea type="data" outline="0" fieldPosition="0">
        <references count="4">
          <reference field="4294967294" count="1" selected="0">
            <x v="0"/>
          </reference>
          <reference field="0" count="1" selected="0">
            <x v="36"/>
          </reference>
          <reference field="1" count="1" selected="0">
            <x v="1"/>
          </reference>
          <reference field="10" count="1" selected="0">
            <x v="141"/>
          </reference>
        </references>
      </pivotArea>
    </chartFormat>
    <chartFormat chart="6" format="592">
      <pivotArea type="data" outline="0" fieldPosition="0">
        <references count="4">
          <reference field="4294967294" count="1" selected="0">
            <x v="0"/>
          </reference>
          <reference field="0" count="1" selected="0">
            <x v="121"/>
          </reference>
          <reference field="1" count="1" selected="0">
            <x v="1"/>
          </reference>
          <reference field="10" count="1" selected="0">
            <x v="142"/>
          </reference>
        </references>
      </pivotArea>
    </chartFormat>
    <chartFormat chart="6" format="593">
      <pivotArea type="data" outline="0" fieldPosition="0">
        <references count="4">
          <reference field="4294967294" count="1" selected="0">
            <x v="0"/>
          </reference>
          <reference field="0" count="1" selected="0">
            <x v="127"/>
          </reference>
          <reference field="1" count="1" selected="0">
            <x v="1"/>
          </reference>
          <reference field="10" count="1" selected="0">
            <x v="143"/>
          </reference>
        </references>
      </pivotArea>
    </chartFormat>
    <chartFormat chart="6" format="594">
      <pivotArea type="data" outline="0" fieldPosition="0">
        <references count="4">
          <reference field="4294967294" count="1" selected="0">
            <x v="0"/>
          </reference>
          <reference field="0" count="1" selected="0">
            <x v="48"/>
          </reference>
          <reference field="1" count="1" selected="0">
            <x v="1"/>
          </reference>
          <reference field="10" count="1" selected="0">
            <x v="144"/>
          </reference>
        </references>
      </pivotArea>
    </chartFormat>
    <chartFormat chart="6" format="595">
      <pivotArea type="data" outline="0" fieldPosition="0">
        <references count="4">
          <reference field="4294967294" count="1" selected="0">
            <x v="0"/>
          </reference>
          <reference field="0" count="1" selected="0">
            <x v="137"/>
          </reference>
          <reference field="1" count="1" selected="0">
            <x v="1"/>
          </reference>
          <reference field="10" count="1" selected="0">
            <x v="145"/>
          </reference>
        </references>
      </pivotArea>
    </chartFormat>
    <chartFormat chart="6" format="596">
      <pivotArea type="data" outline="0" fieldPosition="0">
        <references count="4">
          <reference field="4294967294" count="1" selected="0">
            <x v="0"/>
          </reference>
          <reference field="0" count="1" selected="0">
            <x v="73"/>
          </reference>
          <reference field="1" count="1" selected="0">
            <x v="1"/>
          </reference>
          <reference field="10" count="1" selected="0">
            <x v="146"/>
          </reference>
        </references>
      </pivotArea>
    </chartFormat>
    <chartFormat chart="6" format="597">
      <pivotArea type="data" outline="0" fieldPosition="0">
        <references count="4">
          <reference field="4294967294" count="1" selected="0">
            <x v="0"/>
          </reference>
          <reference field="0" count="1" selected="0">
            <x v="102"/>
          </reference>
          <reference field="1" count="1" selected="0">
            <x v="1"/>
          </reference>
          <reference field="10" count="1" selected="0">
            <x v="147"/>
          </reference>
        </references>
      </pivotArea>
    </chartFormat>
    <chartFormat chart="6" format="598" series="1">
      <pivotArea type="data" outline="0" fieldPosition="0">
        <references count="2">
          <reference field="4294967294" count="1" selected="0">
            <x v="0"/>
          </reference>
          <reference field="1" count="1" selected="0">
            <x v="3"/>
          </reference>
        </references>
      </pivotArea>
    </chartFormat>
    <chartFormat chart="6" format="599">
      <pivotArea type="data" outline="0" fieldPosition="0">
        <references count="4">
          <reference field="4294967294" count="1" selected="0">
            <x v="0"/>
          </reference>
          <reference field="0" count="1" selected="0">
            <x v="78"/>
          </reference>
          <reference field="1" count="1" selected="0">
            <x v="3"/>
          </reference>
          <reference field="10" count="1" selected="0">
            <x v="30"/>
          </reference>
        </references>
      </pivotArea>
    </chartFormat>
    <chartFormat chart="6" format="600">
      <pivotArea type="data" outline="0" fieldPosition="0">
        <references count="4">
          <reference field="4294967294" count="1" selected="0">
            <x v="0"/>
          </reference>
          <reference field="0" count="1" selected="0">
            <x v="75"/>
          </reference>
          <reference field="1" count="1" selected="0">
            <x v="3"/>
          </reference>
          <reference field="10" count="1" selected="0">
            <x v="31"/>
          </reference>
        </references>
      </pivotArea>
    </chartFormat>
    <chartFormat chart="6" format="601">
      <pivotArea type="data" outline="0" fieldPosition="0">
        <references count="4">
          <reference field="4294967294" count="1" selected="0">
            <x v="0"/>
          </reference>
          <reference field="0" count="1" selected="0">
            <x v="112"/>
          </reference>
          <reference field="1" count="1" selected="0">
            <x v="3"/>
          </reference>
          <reference field="10" count="1" selected="0">
            <x v="32"/>
          </reference>
        </references>
      </pivotArea>
    </chartFormat>
    <chartFormat chart="6" format="602">
      <pivotArea type="data" outline="0" fieldPosition="0">
        <references count="4">
          <reference field="4294967294" count="1" selected="0">
            <x v="0"/>
          </reference>
          <reference field="0" count="1" selected="0">
            <x v="147"/>
          </reference>
          <reference field="1" count="1" selected="0">
            <x v="3"/>
          </reference>
          <reference field="10" count="1" selected="0">
            <x v="33"/>
          </reference>
        </references>
      </pivotArea>
    </chartFormat>
    <chartFormat chart="6" format="603">
      <pivotArea type="data" outline="0" fieldPosition="0">
        <references count="4">
          <reference field="4294967294" count="1" selected="0">
            <x v="0"/>
          </reference>
          <reference field="0" count="1" selected="0">
            <x v="54"/>
          </reference>
          <reference field="1" count="1" selected="0">
            <x v="3"/>
          </reference>
          <reference field="10" count="1" selected="0">
            <x v="35"/>
          </reference>
        </references>
      </pivotArea>
    </chartFormat>
    <chartFormat chart="6" format="604">
      <pivotArea type="data" outline="0" fieldPosition="0">
        <references count="4">
          <reference field="4294967294" count="1" selected="0">
            <x v="0"/>
          </reference>
          <reference field="0" count="1" selected="0">
            <x v="119"/>
          </reference>
          <reference field="1" count="1" selected="0">
            <x v="3"/>
          </reference>
          <reference field="10" count="1" selected="0">
            <x v="38"/>
          </reference>
        </references>
      </pivotArea>
    </chartFormat>
    <chartFormat chart="6" format="605">
      <pivotArea type="data" outline="0" fieldPosition="0">
        <references count="4">
          <reference field="4294967294" count="1" selected="0">
            <x v="0"/>
          </reference>
          <reference field="0" count="1" selected="0">
            <x v="70"/>
          </reference>
          <reference field="1" count="1" selected="0">
            <x v="3"/>
          </reference>
          <reference field="10" count="1" selected="0">
            <x v="41"/>
          </reference>
        </references>
      </pivotArea>
    </chartFormat>
    <chartFormat chart="6" format="606">
      <pivotArea type="data" outline="0" fieldPosition="0">
        <references count="4">
          <reference field="4294967294" count="1" selected="0">
            <x v="0"/>
          </reference>
          <reference field="0" count="1" selected="0">
            <x v="103"/>
          </reference>
          <reference field="1" count="1" selected="0">
            <x v="3"/>
          </reference>
          <reference field="10" count="1" selected="0">
            <x v="43"/>
          </reference>
        </references>
      </pivotArea>
    </chartFormat>
    <chartFormat chart="6" format="607">
      <pivotArea type="data" outline="0" fieldPosition="0">
        <references count="4">
          <reference field="4294967294" count="1" selected="0">
            <x v="0"/>
          </reference>
          <reference field="0" count="1" selected="0">
            <x v="2"/>
          </reference>
          <reference field="1" count="1" selected="0">
            <x v="3"/>
          </reference>
          <reference field="10" count="1" selected="0">
            <x v="44"/>
          </reference>
        </references>
      </pivotArea>
    </chartFormat>
    <chartFormat chart="6" format="608">
      <pivotArea type="data" outline="0" fieldPosition="0">
        <references count="4">
          <reference field="4294967294" count="1" selected="0">
            <x v="0"/>
          </reference>
          <reference field="0" count="1" selected="0">
            <x v="96"/>
          </reference>
          <reference field="1" count="1" selected="0">
            <x v="3"/>
          </reference>
          <reference field="10" count="1" selected="0">
            <x v="45"/>
          </reference>
        </references>
      </pivotArea>
    </chartFormat>
    <chartFormat chart="6" format="609">
      <pivotArea type="data" outline="0" fieldPosition="0">
        <references count="4">
          <reference field="4294967294" count="1" selected="0">
            <x v="0"/>
          </reference>
          <reference field="0" count="1" selected="0">
            <x v="146"/>
          </reference>
          <reference field="1" count="1" selected="0">
            <x v="3"/>
          </reference>
          <reference field="10" count="1" selected="0">
            <x v="46"/>
          </reference>
        </references>
      </pivotArea>
    </chartFormat>
    <chartFormat chart="6" format="610">
      <pivotArea type="data" outline="0" fieldPosition="0">
        <references count="4">
          <reference field="4294967294" count="1" selected="0">
            <x v="0"/>
          </reference>
          <reference field="0" count="1" selected="0">
            <x v="18"/>
          </reference>
          <reference field="1" count="1" selected="0">
            <x v="3"/>
          </reference>
          <reference field="10" count="1" selected="0">
            <x v="47"/>
          </reference>
        </references>
      </pivotArea>
    </chartFormat>
    <chartFormat chart="6" format="611">
      <pivotArea type="data" outline="0" fieldPosition="0">
        <references count="4">
          <reference field="4294967294" count="1" selected="0">
            <x v="0"/>
          </reference>
          <reference field="0" count="1" selected="0">
            <x v="94"/>
          </reference>
          <reference field="1" count="1" selected="0">
            <x v="3"/>
          </reference>
          <reference field="10" count="1" selected="0">
            <x v="48"/>
          </reference>
        </references>
      </pivotArea>
    </chartFormat>
    <chartFormat chart="6" format="612">
      <pivotArea type="data" outline="0" fieldPosition="0">
        <references count="4">
          <reference field="4294967294" count="1" selected="0">
            <x v="0"/>
          </reference>
          <reference field="0" count="1" selected="0">
            <x v="101"/>
          </reference>
          <reference field="1" count="1" selected="0">
            <x v="3"/>
          </reference>
          <reference field="10" count="1" selected="0">
            <x v="49"/>
          </reference>
        </references>
      </pivotArea>
    </chartFormat>
    <chartFormat chart="6" format="613">
      <pivotArea type="data" outline="0" fieldPosition="0">
        <references count="4">
          <reference field="4294967294" count="1" selected="0">
            <x v="0"/>
          </reference>
          <reference field="0" count="1" selected="0">
            <x v="65"/>
          </reference>
          <reference field="1" count="1" selected="0">
            <x v="3"/>
          </reference>
          <reference field="10" count="1" selected="0">
            <x v="51"/>
          </reference>
        </references>
      </pivotArea>
    </chartFormat>
    <chartFormat chart="6" format="614">
      <pivotArea type="data" outline="0" fieldPosition="0">
        <references count="4">
          <reference field="4294967294" count="1" selected="0">
            <x v="0"/>
          </reference>
          <reference field="0" count="1" selected="0">
            <x v="8"/>
          </reference>
          <reference field="1" count="1" selected="0">
            <x v="3"/>
          </reference>
          <reference field="10" count="1" selected="0">
            <x v="53"/>
          </reference>
        </references>
      </pivotArea>
    </chartFormat>
    <chartFormat chart="6" format="615">
      <pivotArea type="data" outline="0" fieldPosition="0">
        <references count="4">
          <reference field="4294967294" count="1" selected="0">
            <x v="0"/>
          </reference>
          <reference field="0" count="1" selected="0">
            <x v="0"/>
          </reference>
          <reference field="1" count="1" selected="0">
            <x v="3"/>
          </reference>
          <reference field="10" count="1" selected="0">
            <x v="54"/>
          </reference>
        </references>
      </pivotArea>
    </chartFormat>
    <chartFormat chart="6" format="616">
      <pivotArea type="data" outline="0" fieldPosition="0">
        <references count="4">
          <reference field="4294967294" count="1" selected="0">
            <x v="0"/>
          </reference>
          <reference field="0" count="1" selected="0">
            <x v="81"/>
          </reference>
          <reference field="1" count="1" selected="0">
            <x v="3"/>
          </reference>
          <reference field="10" count="1" selected="0">
            <x v="55"/>
          </reference>
        </references>
      </pivotArea>
    </chartFormat>
    <chartFormat chart="6" format="617">
      <pivotArea type="data" outline="0" fieldPosition="0">
        <references count="4">
          <reference field="4294967294" count="1" selected="0">
            <x v="0"/>
          </reference>
          <reference field="0" count="1" selected="0">
            <x v="66"/>
          </reference>
          <reference field="1" count="1" selected="0">
            <x v="3"/>
          </reference>
          <reference field="10" count="1" selected="0">
            <x v="56"/>
          </reference>
        </references>
      </pivotArea>
    </chartFormat>
    <chartFormat chart="6" format="618">
      <pivotArea type="data" outline="0" fieldPosition="0">
        <references count="4">
          <reference field="4294967294" count="1" selected="0">
            <x v="0"/>
          </reference>
          <reference field="0" count="1" selected="0">
            <x v="42"/>
          </reference>
          <reference field="1" count="1" selected="0">
            <x v="3"/>
          </reference>
          <reference field="10" count="1" selected="0">
            <x v="58"/>
          </reference>
        </references>
      </pivotArea>
    </chartFormat>
    <chartFormat chart="6" format="619">
      <pivotArea type="data" outline="0" fieldPosition="0">
        <references count="4">
          <reference field="4294967294" count="1" selected="0">
            <x v="0"/>
          </reference>
          <reference field="0" count="1" selected="0">
            <x v="67"/>
          </reference>
          <reference field="1" count="1" selected="0">
            <x v="3"/>
          </reference>
          <reference field="10" count="1" selected="0">
            <x v="59"/>
          </reference>
        </references>
      </pivotArea>
    </chartFormat>
    <chartFormat chart="6" format="620">
      <pivotArea type="data" outline="0" fieldPosition="0">
        <references count="4">
          <reference field="4294967294" count="1" selected="0">
            <x v="0"/>
          </reference>
          <reference field="0" count="1" selected="0">
            <x v="3"/>
          </reference>
          <reference field="1" count="1" selected="0">
            <x v="3"/>
          </reference>
          <reference field="10" count="1" selected="0">
            <x v="60"/>
          </reference>
        </references>
      </pivotArea>
    </chartFormat>
    <chartFormat chart="6" format="621">
      <pivotArea type="data" outline="0" fieldPosition="0">
        <references count="4">
          <reference field="4294967294" count="1" selected="0">
            <x v="0"/>
          </reference>
          <reference field="0" count="1" selected="0">
            <x v="113"/>
          </reference>
          <reference field="1" count="1" selected="0">
            <x v="3"/>
          </reference>
          <reference field="10" count="1" selected="0">
            <x v="61"/>
          </reference>
        </references>
      </pivotArea>
    </chartFormat>
    <chartFormat chart="6" format="622">
      <pivotArea type="data" outline="0" fieldPosition="0">
        <references count="4">
          <reference field="4294967294" count="1" selected="0">
            <x v="0"/>
          </reference>
          <reference field="0" count="1" selected="0">
            <x v="63"/>
          </reference>
          <reference field="1" count="1" selected="0">
            <x v="3"/>
          </reference>
          <reference field="10" count="1" selected="0">
            <x v="62"/>
          </reference>
        </references>
      </pivotArea>
    </chartFormat>
    <chartFormat chart="6" format="623">
      <pivotArea type="data" outline="0" fieldPosition="0">
        <references count="4">
          <reference field="4294967294" count="1" selected="0">
            <x v="0"/>
          </reference>
          <reference field="0" count="1" selected="0">
            <x v="60"/>
          </reference>
          <reference field="1" count="1" selected="0">
            <x v="3"/>
          </reference>
          <reference field="10" count="1" selected="0">
            <x v="63"/>
          </reference>
        </references>
      </pivotArea>
    </chartFormat>
    <chartFormat chart="6" format="624">
      <pivotArea type="data" outline="0" fieldPosition="0">
        <references count="4">
          <reference field="4294967294" count="1" selected="0">
            <x v="0"/>
          </reference>
          <reference field="0" count="1" selected="0">
            <x v="107"/>
          </reference>
          <reference field="1" count="1" selected="0">
            <x v="3"/>
          </reference>
          <reference field="10" count="1" selected="0">
            <x v="63"/>
          </reference>
        </references>
      </pivotArea>
    </chartFormat>
    <chartFormat chart="6" format="625">
      <pivotArea type="data" outline="0" fieldPosition="0">
        <references count="4">
          <reference field="4294967294" count="1" selected="0">
            <x v="0"/>
          </reference>
          <reference field="0" count="1" selected="0">
            <x v="141"/>
          </reference>
          <reference field="1" count="1" selected="0">
            <x v="3"/>
          </reference>
          <reference field="10" count="1" selected="0">
            <x v="64"/>
          </reference>
        </references>
      </pivotArea>
    </chartFormat>
    <chartFormat chart="6" format="626">
      <pivotArea type="data" outline="0" fieldPosition="0">
        <references count="4">
          <reference field="4294967294" count="1" selected="0">
            <x v="0"/>
          </reference>
          <reference field="0" count="1" selected="0">
            <x v="29"/>
          </reference>
          <reference field="1" count="1" selected="0">
            <x v="3"/>
          </reference>
          <reference field="10" count="1" selected="0">
            <x v="65"/>
          </reference>
        </references>
      </pivotArea>
    </chartFormat>
    <chartFormat chart="6" format="627">
      <pivotArea type="data" outline="0" fieldPosition="0">
        <references count="4">
          <reference field="4294967294" count="1" selected="0">
            <x v="0"/>
          </reference>
          <reference field="0" count="1" selected="0">
            <x v="85"/>
          </reference>
          <reference field="1" count="1" selected="0">
            <x v="3"/>
          </reference>
          <reference field="10" count="1" selected="0">
            <x v="66"/>
          </reference>
        </references>
      </pivotArea>
    </chartFormat>
    <chartFormat chart="6" format="628">
      <pivotArea type="data" outline="0" fieldPosition="0">
        <references count="4">
          <reference field="4294967294" count="1" selected="0">
            <x v="0"/>
          </reference>
          <reference field="0" count="1" selected="0">
            <x v="33"/>
          </reference>
          <reference field="1" count="1" selected="0">
            <x v="3"/>
          </reference>
          <reference field="10" count="1" selected="0">
            <x v="69"/>
          </reference>
        </references>
      </pivotArea>
    </chartFormat>
    <chartFormat chart="6" format="629">
      <pivotArea type="data" outline="0" fieldPosition="0">
        <references count="4">
          <reference field="4294967294" count="1" selected="0">
            <x v="0"/>
          </reference>
          <reference field="0" count="1" selected="0">
            <x v="25"/>
          </reference>
          <reference field="1" count="1" selected="0">
            <x v="3"/>
          </reference>
          <reference field="10" count="1" selected="0">
            <x v="70"/>
          </reference>
        </references>
      </pivotArea>
    </chartFormat>
    <chartFormat chart="6" format="630">
      <pivotArea type="data" outline="0" fieldPosition="0">
        <references count="4">
          <reference field="4294967294" count="1" selected="0">
            <x v="0"/>
          </reference>
          <reference field="0" count="1" selected="0">
            <x v="43"/>
          </reference>
          <reference field="1" count="1" selected="0">
            <x v="3"/>
          </reference>
          <reference field="10" count="1" selected="0">
            <x v="72"/>
          </reference>
        </references>
      </pivotArea>
    </chartFormat>
    <chartFormat chart="6" format="631">
      <pivotArea type="data" outline="0" fieldPosition="0">
        <references count="4">
          <reference field="4294967294" count="1" selected="0">
            <x v="0"/>
          </reference>
          <reference field="0" count="1" selected="0">
            <x v="145"/>
          </reference>
          <reference field="1" count="1" selected="0">
            <x v="3"/>
          </reference>
          <reference field="10" count="1" selected="0">
            <x v="73"/>
          </reference>
        </references>
      </pivotArea>
    </chartFormat>
    <chartFormat chart="6" format="632">
      <pivotArea type="data" outline="0" fieldPosition="0">
        <references count="4">
          <reference field="4294967294" count="1" selected="0">
            <x v="0"/>
          </reference>
          <reference field="0" count="1" selected="0">
            <x v="27"/>
          </reference>
          <reference field="1" count="1" selected="0">
            <x v="3"/>
          </reference>
          <reference field="10" count="1" selected="0">
            <x v="75"/>
          </reference>
        </references>
      </pivotArea>
    </chartFormat>
    <chartFormat chart="6" format="633">
      <pivotArea type="data" outline="0" fieldPosition="0">
        <references count="4">
          <reference field="4294967294" count="1" selected="0">
            <x v="0"/>
          </reference>
          <reference field="0" count="1" selected="0">
            <x v="46"/>
          </reference>
          <reference field="1" count="1" selected="0">
            <x v="3"/>
          </reference>
          <reference field="10" count="1" selected="0">
            <x v="76"/>
          </reference>
        </references>
      </pivotArea>
    </chartFormat>
    <chartFormat chart="6" format="634">
      <pivotArea type="data" outline="0" fieldPosition="0">
        <references count="4">
          <reference field="4294967294" count="1" selected="0">
            <x v="0"/>
          </reference>
          <reference field="0" count="1" selected="0">
            <x v="64"/>
          </reference>
          <reference field="1" count="1" selected="0">
            <x v="3"/>
          </reference>
          <reference field="10" count="1" selected="0">
            <x v="77"/>
          </reference>
        </references>
      </pivotArea>
    </chartFormat>
    <chartFormat chart="6" format="635">
      <pivotArea type="data" outline="0" fieldPosition="0">
        <references count="4">
          <reference field="4294967294" count="1" selected="0">
            <x v="0"/>
          </reference>
          <reference field="0" count="1" selected="0">
            <x v="45"/>
          </reference>
          <reference field="1" count="1" selected="0">
            <x v="3"/>
          </reference>
          <reference field="10" count="1" selected="0">
            <x v="79"/>
          </reference>
        </references>
      </pivotArea>
    </chartFormat>
    <chartFormat chart="6" format="636">
      <pivotArea type="data" outline="0" fieldPosition="0">
        <references count="4">
          <reference field="4294967294" count="1" selected="0">
            <x v="0"/>
          </reference>
          <reference field="0" count="1" selected="0">
            <x v="62"/>
          </reference>
          <reference field="1" count="1" selected="0">
            <x v="3"/>
          </reference>
          <reference field="10" count="1" selected="0">
            <x v="80"/>
          </reference>
        </references>
      </pivotArea>
    </chartFormat>
    <chartFormat chart="6" format="637">
      <pivotArea type="data" outline="0" fieldPosition="0">
        <references count="4">
          <reference field="4294967294" count="1" selected="0">
            <x v="0"/>
          </reference>
          <reference field="0" count="1" selected="0">
            <x v="56"/>
          </reference>
          <reference field="1" count="1" selected="0">
            <x v="3"/>
          </reference>
          <reference field="10" count="1" selected="0">
            <x v="81"/>
          </reference>
        </references>
      </pivotArea>
    </chartFormat>
    <chartFormat chart="6" format="638">
      <pivotArea type="data" outline="0" fieldPosition="0">
        <references count="4">
          <reference field="4294967294" count="1" selected="0">
            <x v="0"/>
          </reference>
          <reference field="0" count="1" selected="0">
            <x v="124"/>
          </reference>
          <reference field="1" count="1" selected="0">
            <x v="3"/>
          </reference>
          <reference field="10" count="1" selected="0">
            <x v="82"/>
          </reference>
        </references>
      </pivotArea>
    </chartFormat>
    <chartFormat chart="6" format="639">
      <pivotArea type="data" outline="0" fieldPosition="0">
        <references count="4">
          <reference field="4294967294" count="1" selected="0">
            <x v="0"/>
          </reference>
          <reference field="0" count="1" selected="0">
            <x v="10"/>
          </reference>
          <reference field="1" count="1" selected="0">
            <x v="3"/>
          </reference>
          <reference field="10" count="1" selected="0">
            <x v="83"/>
          </reference>
        </references>
      </pivotArea>
    </chartFormat>
    <chartFormat chart="6" format="640">
      <pivotArea type="data" outline="0" fieldPosition="0">
        <references count="4">
          <reference field="4294967294" count="1" selected="0">
            <x v="0"/>
          </reference>
          <reference field="0" count="1" selected="0">
            <x v="30"/>
          </reference>
          <reference field="1" count="1" selected="0">
            <x v="3"/>
          </reference>
          <reference field="10" count="1" selected="0">
            <x v="84"/>
          </reference>
        </references>
      </pivotArea>
    </chartFormat>
    <chartFormat chart="6" format="641">
      <pivotArea type="data" outline="0" fieldPosition="0">
        <references count="4">
          <reference field="4294967294" count="1" selected="0">
            <x v="0"/>
          </reference>
          <reference field="0" count="1" selected="0">
            <x v="11"/>
          </reference>
          <reference field="1" count="1" selected="0">
            <x v="3"/>
          </reference>
          <reference field="10" count="1" selected="0">
            <x v="85"/>
          </reference>
        </references>
      </pivotArea>
    </chartFormat>
    <chartFormat chart="6" format="642">
      <pivotArea type="data" outline="0" fieldPosition="0">
        <references count="4">
          <reference field="4294967294" count="1" selected="0">
            <x v="0"/>
          </reference>
          <reference field="0" count="1" selected="0">
            <x v="91"/>
          </reference>
          <reference field="1" count="1" selected="0">
            <x v="3"/>
          </reference>
          <reference field="10" count="1" selected="0">
            <x v="86"/>
          </reference>
        </references>
      </pivotArea>
    </chartFormat>
    <chartFormat chart="6" format="643">
      <pivotArea type="data" outline="0" fieldPosition="0">
        <references count="4">
          <reference field="4294967294" count="1" selected="0">
            <x v="0"/>
          </reference>
          <reference field="0" count="1" selected="0">
            <x v="26"/>
          </reference>
          <reference field="1" count="1" selected="0">
            <x v="3"/>
          </reference>
          <reference field="10" count="1" selected="0">
            <x v="88"/>
          </reference>
        </references>
      </pivotArea>
    </chartFormat>
    <chartFormat chart="6" format="644">
      <pivotArea type="data" outline="0" fieldPosition="0">
        <references count="4">
          <reference field="4294967294" count="1" selected="0">
            <x v="0"/>
          </reference>
          <reference field="0" count="1" selected="0">
            <x v="89"/>
          </reference>
          <reference field="1" count="1" selected="0">
            <x v="3"/>
          </reference>
          <reference field="10" count="1" selected="0">
            <x v="89"/>
          </reference>
        </references>
      </pivotArea>
    </chartFormat>
    <chartFormat chart="6" format="645">
      <pivotArea type="data" outline="0" fieldPosition="0">
        <references count="4">
          <reference field="4294967294" count="1" selected="0">
            <x v="0"/>
          </reference>
          <reference field="0" count="1" selected="0">
            <x v="44"/>
          </reference>
          <reference field="1" count="1" selected="0">
            <x v="3"/>
          </reference>
          <reference field="10" count="1" selected="0">
            <x v="90"/>
          </reference>
        </references>
      </pivotArea>
    </chartFormat>
    <chartFormat chart="6" format="646">
      <pivotArea type="data" outline="0" fieldPosition="0">
        <references count="4">
          <reference field="4294967294" count="1" selected="0">
            <x v="0"/>
          </reference>
          <reference field="0" count="1" selected="0">
            <x v="41"/>
          </reference>
          <reference field="1" count="1" selected="0">
            <x v="3"/>
          </reference>
          <reference field="10" count="1" selected="0">
            <x v="93"/>
          </reference>
        </references>
      </pivotArea>
    </chartFormat>
    <chartFormat chart="6" format="647">
      <pivotArea type="data" outline="0" fieldPosition="0">
        <references count="4">
          <reference field="4294967294" count="1" selected="0">
            <x v="0"/>
          </reference>
          <reference field="0" count="1" selected="0">
            <x v="126"/>
          </reference>
          <reference field="1" count="1" selected="0">
            <x v="3"/>
          </reference>
          <reference field="10" count="1" selected="0">
            <x v="94"/>
          </reference>
        </references>
      </pivotArea>
    </chartFormat>
    <chartFormat chart="6" format="648">
      <pivotArea type="data" outline="0" fieldPosition="0">
        <references count="4">
          <reference field="4294967294" count="1" selected="0">
            <x v="0"/>
          </reference>
          <reference field="0" count="1" selected="0">
            <x v="90"/>
          </reference>
          <reference field="1" count="1" selected="0">
            <x v="3"/>
          </reference>
          <reference field="10" count="1" selected="0">
            <x v="95"/>
          </reference>
        </references>
      </pivotArea>
    </chartFormat>
    <chartFormat chart="6" format="649">
      <pivotArea type="data" outline="0" fieldPosition="0">
        <references count="4">
          <reference field="4294967294" count="1" selected="0">
            <x v="0"/>
          </reference>
          <reference field="0" count="1" selected="0">
            <x v="87"/>
          </reference>
          <reference field="1" count="1" selected="0">
            <x v="3"/>
          </reference>
          <reference field="10" count="1" selected="0">
            <x v="96"/>
          </reference>
        </references>
      </pivotArea>
    </chartFormat>
    <chartFormat chart="6" format="650">
      <pivotArea type="data" outline="0" fieldPosition="0">
        <references count="4">
          <reference field="4294967294" count="1" selected="0">
            <x v="0"/>
          </reference>
          <reference field="0" count="1" selected="0">
            <x v="58"/>
          </reference>
          <reference field="1" count="1" selected="0">
            <x v="3"/>
          </reference>
          <reference field="10" count="1" selected="0">
            <x v="97"/>
          </reference>
        </references>
      </pivotArea>
    </chartFormat>
    <chartFormat chart="6" format="651">
      <pivotArea type="data" outline="0" fieldPosition="0">
        <references count="4">
          <reference field="4294967294" count="1" selected="0">
            <x v="0"/>
          </reference>
          <reference field="0" count="1" selected="0">
            <x v="99"/>
          </reference>
          <reference field="1" count="1" selected="0">
            <x v="3"/>
          </reference>
          <reference field="10" count="1" selected="0">
            <x v="98"/>
          </reference>
        </references>
      </pivotArea>
    </chartFormat>
    <chartFormat chart="6" format="652">
      <pivotArea type="data" outline="0" fieldPosition="0">
        <references count="4">
          <reference field="4294967294" count="1" selected="0">
            <x v="0"/>
          </reference>
          <reference field="0" count="1" selected="0">
            <x v="40"/>
          </reference>
          <reference field="1" count="1" selected="0">
            <x v="3"/>
          </reference>
          <reference field="10" count="1" selected="0">
            <x v="99"/>
          </reference>
        </references>
      </pivotArea>
    </chartFormat>
    <chartFormat chart="6" format="653">
      <pivotArea type="data" outline="0" fieldPosition="0">
        <references count="4">
          <reference field="4294967294" count="1" selected="0">
            <x v="0"/>
          </reference>
          <reference field="0" count="1" selected="0">
            <x v="92"/>
          </reference>
          <reference field="1" count="1" selected="0">
            <x v="3"/>
          </reference>
          <reference field="10" count="1" selected="0">
            <x v="100"/>
          </reference>
        </references>
      </pivotArea>
    </chartFormat>
    <chartFormat chart="6" format="654">
      <pivotArea type="data" outline="0" fieldPosition="0">
        <references count="4">
          <reference field="4294967294" count="1" selected="0">
            <x v="0"/>
          </reference>
          <reference field="0" count="1" selected="0">
            <x v="76"/>
          </reference>
          <reference field="1" count="1" selected="0">
            <x v="3"/>
          </reference>
          <reference field="10" count="1" selected="0">
            <x v="101"/>
          </reference>
        </references>
      </pivotArea>
    </chartFormat>
    <chartFormat chart="6" format="655">
      <pivotArea type="data" outline="0" fieldPosition="0">
        <references count="4">
          <reference field="4294967294" count="1" selected="0">
            <x v="0"/>
          </reference>
          <reference field="0" count="1" selected="0">
            <x v="129"/>
          </reference>
          <reference field="1" count="1" selected="0">
            <x v="3"/>
          </reference>
          <reference field="10" count="1" selected="0">
            <x v="102"/>
          </reference>
        </references>
      </pivotArea>
    </chartFormat>
    <chartFormat chart="6" format="656">
      <pivotArea type="data" outline="0" fieldPosition="0">
        <references count="4">
          <reference field="4294967294" count="1" selected="0">
            <x v="0"/>
          </reference>
          <reference field="0" count="1" selected="0">
            <x v="71"/>
          </reference>
          <reference field="1" count="1" selected="0">
            <x v="3"/>
          </reference>
          <reference field="10" count="1" selected="0">
            <x v="103"/>
          </reference>
        </references>
      </pivotArea>
    </chartFormat>
    <chartFormat chart="6" format="657">
      <pivotArea type="data" outline="0" fieldPosition="0">
        <references count="4">
          <reference field="4294967294" count="1" selected="0">
            <x v="0"/>
          </reference>
          <reference field="0" count="1" selected="0">
            <x v="31"/>
          </reference>
          <reference field="1" count="1" selected="0">
            <x v="3"/>
          </reference>
          <reference field="10" count="1" selected="0">
            <x v="104"/>
          </reference>
        </references>
      </pivotArea>
    </chartFormat>
    <chartFormat chart="6" format="658">
      <pivotArea type="data" outline="0" fieldPosition="0">
        <references count="4">
          <reference field="4294967294" count="1" selected="0">
            <x v="0"/>
          </reference>
          <reference field="0" count="1" selected="0">
            <x v="17"/>
          </reference>
          <reference field="1" count="1" selected="0">
            <x v="3"/>
          </reference>
          <reference field="10" count="1" selected="0">
            <x v="105"/>
          </reference>
        </references>
      </pivotArea>
    </chartFormat>
    <chartFormat chart="6" format="659">
      <pivotArea type="data" outline="0" fieldPosition="0">
        <references count="4">
          <reference field="4294967294" count="1" selected="0">
            <x v="0"/>
          </reference>
          <reference field="0" count="1" selected="0">
            <x v="16"/>
          </reference>
          <reference field="1" count="1" selected="0">
            <x v="3"/>
          </reference>
          <reference field="10" count="1" selected="0">
            <x v="106"/>
          </reference>
        </references>
      </pivotArea>
    </chartFormat>
    <chartFormat chart="6" format="660">
      <pivotArea type="data" outline="0" fieldPosition="0">
        <references count="4">
          <reference field="4294967294" count="1" selected="0">
            <x v="0"/>
          </reference>
          <reference field="0" count="1" selected="0">
            <x v="110"/>
          </reference>
          <reference field="1" count="1" selected="0">
            <x v="3"/>
          </reference>
          <reference field="10" count="1" selected="0">
            <x v="107"/>
          </reference>
        </references>
      </pivotArea>
    </chartFormat>
    <chartFormat chart="6" format="661">
      <pivotArea type="data" outline="0" fieldPosition="0">
        <references count="4">
          <reference field="4294967294" count="1" selected="0">
            <x v="0"/>
          </reference>
          <reference field="0" count="1" selected="0">
            <x v="38"/>
          </reference>
          <reference field="1" count="1" selected="0">
            <x v="3"/>
          </reference>
          <reference field="10" count="1" selected="0">
            <x v="108"/>
          </reference>
        </references>
      </pivotArea>
    </chartFormat>
    <chartFormat chart="6" format="662">
      <pivotArea type="data" outline="0" fieldPosition="0">
        <references count="4">
          <reference field="4294967294" count="1" selected="0">
            <x v="0"/>
          </reference>
          <reference field="0" count="1" selected="0">
            <x v="134"/>
          </reference>
          <reference field="1" count="1" selected="0">
            <x v="3"/>
          </reference>
          <reference field="10" count="1" selected="0">
            <x v="109"/>
          </reference>
        </references>
      </pivotArea>
    </chartFormat>
    <chartFormat chart="6" format="663">
      <pivotArea type="data" outline="0" fieldPosition="0">
        <references count="4">
          <reference field="4294967294" count="1" selected="0">
            <x v="0"/>
          </reference>
          <reference field="0" count="1" selected="0">
            <x v="19"/>
          </reference>
          <reference field="1" count="1" selected="0">
            <x v="3"/>
          </reference>
          <reference field="10" count="1" selected="0">
            <x v="110"/>
          </reference>
        </references>
      </pivotArea>
    </chartFormat>
    <chartFormat chart="6" format="664">
      <pivotArea type="data" outline="0" fieldPosition="0">
        <references count="4">
          <reference field="4294967294" count="1" selected="0">
            <x v="0"/>
          </reference>
          <reference field="0" count="1" selected="0">
            <x v="83"/>
          </reference>
          <reference field="1" count="1" selected="0">
            <x v="3"/>
          </reference>
          <reference field="10" count="1" selected="0">
            <x v="112"/>
          </reference>
        </references>
      </pivotArea>
    </chartFormat>
    <chartFormat chart="6" format="665">
      <pivotArea type="data" outline="0" fieldPosition="0">
        <references count="4">
          <reference field="4294967294" count="1" selected="0">
            <x v="0"/>
          </reference>
          <reference field="0" count="1" selected="0">
            <x v="80"/>
          </reference>
          <reference field="1" count="1" selected="0">
            <x v="3"/>
          </reference>
          <reference field="10" count="1" selected="0">
            <x v="114"/>
          </reference>
        </references>
      </pivotArea>
    </chartFormat>
    <chartFormat chart="6" format="666">
      <pivotArea type="data" outline="0" fieldPosition="0">
        <references count="4">
          <reference field="4294967294" count="1" selected="0">
            <x v="0"/>
          </reference>
          <reference field="0" count="1" selected="0">
            <x v="131"/>
          </reference>
          <reference field="1" count="1" selected="0">
            <x v="3"/>
          </reference>
          <reference field="10" count="1" selected="0">
            <x v="115"/>
          </reference>
        </references>
      </pivotArea>
    </chartFormat>
    <chartFormat chart="6" format="667">
      <pivotArea type="data" outline="0" fieldPosition="0">
        <references count="4">
          <reference field="4294967294" count="1" selected="0">
            <x v="0"/>
          </reference>
          <reference field="0" count="1" selected="0">
            <x v="15"/>
          </reference>
          <reference field="1" count="1" selected="0">
            <x v="3"/>
          </reference>
          <reference field="10" count="1" selected="0">
            <x v="117"/>
          </reference>
        </references>
      </pivotArea>
    </chartFormat>
    <chartFormat chart="6" format="668">
      <pivotArea type="data" outline="0" fieldPosition="0">
        <references count="4">
          <reference field="4294967294" count="1" selected="0">
            <x v="0"/>
          </reference>
          <reference field="0" count="1" selected="0">
            <x v="1"/>
          </reference>
          <reference field="1" count="1" selected="0">
            <x v="3"/>
          </reference>
          <reference field="10" count="1" selected="0">
            <x v="118"/>
          </reference>
        </references>
      </pivotArea>
    </chartFormat>
    <chartFormat chart="6" format="669">
      <pivotArea type="data" outline="0" fieldPosition="0">
        <references count="4">
          <reference field="4294967294" count="1" selected="0">
            <x v="0"/>
          </reference>
          <reference field="0" count="1" selected="0">
            <x v="74"/>
          </reference>
          <reference field="1" count="1" selected="0">
            <x v="3"/>
          </reference>
          <reference field="10" count="1" selected="0">
            <x v="119"/>
          </reference>
        </references>
      </pivotArea>
    </chartFormat>
    <chartFormat chart="6" format="670">
      <pivotArea type="data" outline="0" fieldPosition="0">
        <references count="4">
          <reference field="4294967294" count="1" selected="0">
            <x v="0"/>
          </reference>
          <reference field="0" count="1" selected="0">
            <x v="12"/>
          </reference>
          <reference field="1" count="1" selected="0">
            <x v="3"/>
          </reference>
          <reference field="10" count="1" selected="0">
            <x v="120"/>
          </reference>
        </references>
      </pivotArea>
    </chartFormat>
    <chartFormat chart="6" format="671">
      <pivotArea type="data" outline="0" fieldPosition="0">
        <references count="4">
          <reference field="4294967294" count="1" selected="0">
            <x v="0"/>
          </reference>
          <reference field="0" count="1" selected="0">
            <x v="50"/>
          </reference>
          <reference field="1" count="1" selected="0">
            <x v="3"/>
          </reference>
          <reference field="10" count="1" selected="0">
            <x v="121"/>
          </reference>
        </references>
      </pivotArea>
    </chartFormat>
    <chartFormat chart="6" format="672">
      <pivotArea type="data" outline="0" fieldPosition="0">
        <references count="4">
          <reference field="4294967294" count="1" selected="0">
            <x v="0"/>
          </reference>
          <reference field="0" count="1" selected="0">
            <x v="55"/>
          </reference>
          <reference field="1" count="1" selected="0">
            <x v="3"/>
          </reference>
          <reference field="10" count="1" selected="0">
            <x v="122"/>
          </reference>
        </references>
      </pivotArea>
    </chartFormat>
    <chartFormat chart="6" format="673">
      <pivotArea type="data" outline="0" fieldPosition="0">
        <references count="4">
          <reference field="4294967294" count="1" selected="0">
            <x v="0"/>
          </reference>
          <reference field="0" count="1" selected="0">
            <x v="100"/>
          </reference>
          <reference field="1" count="1" selected="0">
            <x v="3"/>
          </reference>
          <reference field="10" count="1" selected="0">
            <x v="123"/>
          </reference>
        </references>
      </pivotArea>
    </chartFormat>
    <chartFormat chart="6" format="674">
      <pivotArea type="data" outline="0" fieldPosition="0">
        <references count="4">
          <reference field="4294967294" count="1" selected="0">
            <x v="0"/>
          </reference>
          <reference field="0" count="1" selected="0">
            <x v="72"/>
          </reference>
          <reference field="1" count="1" selected="0">
            <x v="3"/>
          </reference>
          <reference field="10" count="1" selected="0">
            <x v="124"/>
          </reference>
        </references>
      </pivotArea>
    </chartFormat>
    <chartFormat chart="6" format="675">
      <pivotArea type="data" outline="0" fieldPosition="0">
        <references count="4">
          <reference field="4294967294" count="1" selected="0">
            <x v="0"/>
          </reference>
          <reference field="0" count="1" selected="0">
            <x v="98"/>
          </reference>
          <reference field="1" count="1" selected="0">
            <x v="3"/>
          </reference>
          <reference field="10" count="1" selected="0">
            <x v="125"/>
          </reference>
        </references>
      </pivotArea>
    </chartFormat>
    <chartFormat chart="6" format="676">
      <pivotArea type="data" outline="0" fieldPosition="0">
        <references count="4">
          <reference field="4294967294" count="1" selected="0">
            <x v="0"/>
          </reference>
          <reference field="0" count="1" selected="0">
            <x v="47"/>
          </reference>
          <reference field="1" count="1" selected="0">
            <x v="3"/>
          </reference>
          <reference field="10" count="1" selected="0">
            <x v="126"/>
          </reference>
        </references>
      </pivotArea>
    </chartFormat>
    <chartFormat chart="6" format="677">
      <pivotArea type="data" outline="0" fieldPosition="0">
        <references count="4">
          <reference field="4294967294" count="1" selected="0">
            <x v="0"/>
          </reference>
          <reference field="0" count="1" selected="0">
            <x v="59"/>
          </reference>
          <reference field="1" count="1" selected="0">
            <x v="3"/>
          </reference>
          <reference field="10" count="1" selected="0">
            <x v="127"/>
          </reference>
        </references>
      </pivotArea>
    </chartFormat>
    <chartFormat chart="6" format="678">
      <pivotArea type="data" outline="0" fieldPosition="0">
        <references count="4">
          <reference field="4294967294" count="1" selected="0">
            <x v="0"/>
          </reference>
          <reference field="0" count="1" selected="0">
            <x v="125"/>
          </reference>
          <reference field="1" count="1" selected="0">
            <x v="3"/>
          </reference>
          <reference field="10" count="1" selected="0">
            <x v="128"/>
          </reference>
        </references>
      </pivotArea>
    </chartFormat>
    <chartFormat chart="6" format="679">
      <pivotArea type="data" outline="0" fieldPosition="0">
        <references count="4">
          <reference field="4294967294" count="1" selected="0">
            <x v="0"/>
          </reference>
          <reference field="0" count="1" selected="0">
            <x v="130"/>
          </reference>
          <reference field="1" count="1" selected="0">
            <x v="3"/>
          </reference>
          <reference field="10" count="1" selected="0">
            <x v="129"/>
          </reference>
        </references>
      </pivotArea>
    </chartFormat>
    <chartFormat chart="6" format="680">
      <pivotArea type="data" outline="0" fieldPosition="0">
        <references count="4">
          <reference field="4294967294" count="1" selected="0">
            <x v="0"/>
          </reference>
          <reference field="0" count="1" selected="0">
            <x v="4"/>
          </reference>
          <reference field="1" count="1" selected="0">
            <x v="3"/>
          </reference>
          <reference field="10" count="1" selected="0">
            <x v="131"/>
          </reference>
        </references>
      </pivotArea>
    </chartFormat>
    <chartFormat chart="6" format="681">
      <pivotArea type="data" outline="0" fieldPosition="0">
        <references count="4">
          <reference field="4294967294" count="1" selected="0">
            <x v="0"/>
          </reference>
          <reference field="0" count="1" selected="0">
            <x v="95"/>
          </reference>
          <reference field="1" count="1" selected="0">
            <x v="3"/>
          </reference>
          <reference field="10" count="1" selected="0">
            <x v="132"/>
          </reference>
        </references>
      </pivotArea>
    </chartFormat>
    <chartFormat chart="6" format="682">
      <pivotArea type="data" outline="0" fieldPosition="0">
        <references count="4">
          <reference field="4294967294" count="1" selected="0">
            <x v="0"/>
          </reference>
          <reference field="0" count="1" selected="0">
            <x v="104"/>
          </reference>
          <reference field="1" count="1" selected="0">
            <x v="3"/>
          </reference>
          <reference field="10" count="1" selected="0">
            <x v="133"/>
          </reference>
        </references>
      </pivotArea>
    </chartFormat>
    <chartFormat chart="6" format="683">
      <pivotArea type="data" outline="0" fieldPosition="0">
        <references count="4">
          <reference field="4294967294" count="1" selected="0">
            <x v="0"/>
          </reference>
          <reference field="0" count="1" selected="0">
            <x v="86"/>
          </reference>
          <reference field="1" count="1" selected="0">
            <x v="3"/>
          </reference>
          <reference field="10" count="1" selected="0">
            <x v="134"/>
          </reference>
        </references>
      </pivotArea>
    </chartFormat>
    <chartFormat chart="6" format="684">
      <pivotArea type="data" outline="0" fieldPosition="0">
        <references count="4">
          <reference field="4294967294" count="1" selected="0">
            <x v="0"/>
          </reference>
          <reference field="0" count="1" selected="0">
            <x v="114"/>
          </reference>
          <reference field="1" count="1" selected="0">
            <x v="3"/>
          </reference>
          <reference field="10" count="1" selected="0">
            <x v="135"/>
          </reference>
        </references>
      </pivotArea>
    </chartFormat>
    <chartFormat chart="6" format="685">
      <pivotArea type="data" outline="0" fieldPosition="0">
        <references count="4">
          <reference field="4294967294" count="1" selected="0">
            <x v="0"/>
          </reference>
          <reference field="0" count="1" selected="0">
            <x v="68"/>
          </reference>
          <reference field="1" count="1" selected="0">
            <x v="3"/>
          </reference>
          <reference field="10" count="1" selected="0">
            <x v="136"/>
          </reference>
        </references>
      </pivotArea>
    </chartFormat>
    <chartFormat chart="6" format="686">
      <pivotArea type="data" outline="0" fieldPosition="0">
        <references count="4">
          <reference field="4294967294" count="1" selected="0">
            <x v="0"/>
          </reference>
          <reference field="0" count="1" selected="0">
            <x v="138"/>
          </reference>
          <reference field="1" count="1" selected="0">
            <x v="3"/>
          </reference>
          <reference field="10" count="1" selected="0">
            <x v="137"/>
          </reference>
        </references>
      </pivotArea>
    </chartFormat>
    <chartFormat chart="6" format="687">
      <pivotArea type="data" outline="0" fieldPosition="0">
        <references count="4">
          <reference field="4294967294" count="1" selected="0">
            <x v="0"/>
          </reference>
          <reference field="0" count="1" selected="0">
            <x v="34"/>
          </reference>
          <reference field="1" count="1" selected="0">
            <x v="3"/>
          </reference>
          <reference field="10" count="1" selected="0">
            <x v="138"/>
          </reference>
        </references>
      </pivotArea>
    </chartFormat>
    <chartFormat chart="6" format="688">
      <pivotArea type="data" outline="0" fieldPosition="0">
        <references count="4">
          <reference field="4294967294" count="1" selected="0">
            <x v="0"/>
          </reference>
          <reference field="0" count="1" selected="0">
            <x v="115"/>
          </reference>
          <reference field="1" count="1" selected="0">
            <x v="3"/>
          </reference>
          <reference field="10" count="1" selected="0">
            <x v="139"/>
          </reference>
        </references>
      </pivotArea>
    </chartFormat>
    <chartFormat chart="6" format="689">
      <pivotArea type="data" outline="0" fieldPosition="0">
        <references count="4">
          <reference field="4294967294" count="1" selected="0">
            <x v="0"/>
          </reference>
          <reference field="0" count="1" selected="0">
            <x v="23"/>
          </reference>
          <reference field="1" count="1" selected="0">
            <x v="3"/>
          </reference>
          <reference field="10" count="1" selected="0">
            <x v="140"/>
          </reference>
        </references>
      </pivotArea>
    </chartFormat>
    <chartFormat chart="6" format="690">
      <pivotArea type="data" outline="0" fieldPosition="0">
        <references count="4">
          <reference field="4294967294" count="1" selected="0">
            <x v="0"/>
          </reference>
          <reference field="0" count="1" selected="0">
            <x v="36"/>
          </reference>
          <reference field="1" count="1" selected="0">
            <x v="3"/>
          </reference>
          <reference field="10" count="1" selected="0">
            <x v="141"/>
          </reference>
        </references>
      </pivotArea>
    </chartFormat>
    <chartFormat chart="6" format="691">
      <pivotArea type="data" outline="0" fieldPosition="0">
        <references count="4">
          <reference field="4294967294" count="1" selected="0">
            <x v="0"/>
          </reference>
          <reference field="0" count="1" selected="0">
            <x v="121"/>
          </reference>
          <reference field="1" count="1" selected="0">
            <x v="3"/>
          </reference>
          <reference field="10" count="1" selected="0">
            <x v="142"/>
          </reference>
        </references>
      </pivotArea>
    </chartFormat>
    <chartFormat chart="6" format="692">
      <pivotArea type="data" outline="0" fieldPosition="0">
        <references count="4">
          <reference field="4294967294" count="1" selected="0">
            <x v="0"/>
          </reference>
          <reference field="0" count="1" selected="0">
            <x v="127"/>
          </reference>
          <reference field="1" count="1" selected="0">
            <x v="3"/>
          </reference>
          <reference field="10" count="1" selected="0">
            <x v="143"/>
          </reference>
        </references>
      </pivotArea>
    </chartFormat>
    <chartFormat chart="6" format="693">
      <pivotArea type="data" outline="0" fieldPosition="0">
        <references count="4">
          <reference field="4294967294" count="1" selected="0">
            <x v="0"/>
          </reference>
          <reference field="0" count="1" selected="0">
            <x v="48"/>
          </reference>
          <reference field="1" count="1" selected="0">
            <x v="3"/>
          </reference>
          <reference field="10" count="1" selected="0">
            <x v="144"/>
          </reference>
        </references>
      </pivotArea>
    </chartFormat>
    <chartFormat chart="6" format="694">
      <pivotArea type="data" outline="0" fieldPosition="0">
        <references count="4">
          <reference field="4294967294" count="1" selected="0">
            <x v="0"/>
          </reference>
          <reference field="0" count="1" selected="0">
            <x v="137"/>
          </reference>
          <reference field="1" count="1" selected="0">
            <x v="3"/>
          </reference>
          <reference field="10" count="1" selected="0">
            <x v="145"/>
          </reference>
        </references>
      </pivotArea>
    </chartFormat>
    <chartFormat chart="6" format="695">
      <pivotArea type="data" outline="0" fieldPosition="0">
        <references count="4">
          <reference field="4294967294" count="1" selected="0">
            <x v="0"/>
          </reference>
          <reference field="0" count="1" selected="0">
            <x v="73"/>
          </reference>
          <reference field="1" count="1" selected="0">
            <x v="3"/>
          </reference>
          <reference field="10" count="1" selected="0">
            <x v="146"/>
          </reference>
        </references>
      </pivotArea>
    </chartFormat>
    <chartFormat chart="6" format="696">
      <pivotArea type="data" outline="0" fieldPosition="0">
        <references count="4">
          <reference field="4294967294" count="1" selected="0">
            <x v="0"/>
          </reference>
          <reference field="0" count="1" selected="0">
            <x v="102"/>
          </reference>
          <reference field="1" count="1" selected="0">
            <x v="3"/>
          </reference>
          <reference field="10" count="1" selected="0">
            <x v="147"/>
          </reference>
        </references>
      </pivotArea>
    </chartFormat>
    <chartFormat chart="6" format="697" series="1">
      <pivotArea type="data" outline="0" fieldPosition="0">
        <references count="2">
          <reference field="4294967294" count="1" selected="0">
            <x v="0"/>
          </reference>
          <reference field="1" count="1" selected="0">
            <x v="5"/>
          </reference>
        </references>
      </pivotArea>
    </chartFormat>
    <chartFormat chart="6" format="698">
      <pivotArea type="data" outline="0" fieldPosition="0">
        <references count="4">
          <reference field="4294967294" count="1" selected="0">
            <x v="0"/>
          </reference>
          <reference field="0" count="1" selected="0">
            <x v="78"/>
          </reference>
          <reference field="1" count="1" selected="0">
            <x v="5"/>
          </reference>
          <reference field="10" count="1" selected="0">
            <x v="30"/>
          </reference>
        </references>
      </pivotArea>
    </chartFormat>
    <chartFormat chart="6" format="699">
      <pivotArea type="data" outline="0" fieldPosition="0">
        <references count="4">
          <reference field="4294967294" count="1" selected="0">
            <x v="0"/>
          </reference>
          <reference field="0" count="1" selected="0">
            <x v="75"/>
          </reference>
          <reference field="1" count="1" selected="0">
            <x v="5"/>
          </reference>
          <reference field="10" count="1" selected="0">
            <x v="31"/>
          </reference>
        </references>
      </pivotArea>
    </chartFormat>
    <chartFormat chart="6" format="700">
      <pivotArea type="data" outline="0" fieldPosition="0">
        <references count="4">
          <reference field="4294967294" count="1" selected="0">
            <x v="0"/>
          </reference>
          <reference field="0" count="1" selected="0">
            <x v="112"/>
          </reference>
          <reference field="1" count="1" selected="0">
            <x v="5"/>
          </reference>
          <reference field="10" count="1" selected="0">
            <x v="32"/>
          </reference>
        </references>
      </pivotArea>
    </chartFormat>
    <chartFormat chart="6" format="701">
      <pivotArea type="data" outline="0" fieldPosition="0">
        <references count="4">
          <reference field="4294967294" count="1" selected="0">
            <x v="0"/>
          </reference>
          <reference field="0" count="1" selected="0">
            <x v="147"/>
          </reference>
          <reference field="1" count="1" selected="0">
            <x v="5"/>
          </reference>
          <reference field="10" count="1" selected="0">
            <x v="33"/>
          </reference>
        </references>
      </pivotArea>
    </chartFormat>
    <chartFormat chart="6" format="702">
      <pivotArea type="data" outline="0" fieldPosition="0">
        <references count="4">
          <reference field="4294967294" count="1" selected="0">
            <x v="0"/>
          </reference>
          <reference field="0" count="1" selected="0">
            <x v="54"/>
          </reference>
          <reference field="1" count="1" selected="0">
            <x v="5"/>
          </reference>
          <reference field="10" count="1" selected="0">
            <x v="35"/>
          </reference>
        </references>
      </pivotArea>
    </chartFormat>
    <chartFormat chart="6" format="703">
      <pivotArea type="data" outline="0" fieldPosition="0">
        <references count="4">
          <reference field="4294967294" count="1" selected="0">
            <x v="0"/>
          </reference>
          <reference field="0" count="1" selected="0">
            <x v="119"/>
          </reference>
          <reference field="1" count="1" selected="0">
            <x v="5"/>
          </reference>
          <reference field="10" count="1" selected="0">
            <x v="38"/>
          </reference>
        </references>
      </pivotArea>
    </chartFormat>
    <chartFormat chart="6" format="704">
      <pivotArea type="data" outline="0" fieldPosition="0">
        <references count="4">
          <reference field="4294967294" count="1" selected="0">
            <x v="0"/>
          </reference>
          <reference field="0" count="1" selected="0">
            <x v="70"/>
          </reference>
          <reference field="1" count="1" selected="0">
            <x v="5"/>
          </reference>
          <reference field="10" count="1" selected="0">
            <x v="41"/>
          </reference>
        </references>
      </pivotArea>
    </chartFormat>
    <chartFormat chart="6" format="705">
      <pivotArea type="data" outline="0" fieldPosition="0">
        <references count="4">
          <reference field="4294967294" count="1" selected="0">
            <x v="0"/>
          </reference>
          <reference field="0" count="1" selected="0">
            <x v="103"/>
          </reference>
          <reference field="1" count="1" selected="0">
            <x v="5"/>
          </reference>
          <reference field="10" count="1" selected="0">
            <x v="43"/>
          </reference>
        </references>
      </pivotArea>
    </chartFormat>
    <chartFormat chart="6" format="706">
      <pivotArea type="data" outline="0" fieldPosition="0">
        <references count="4">
          <reference field="4294967294" count="1" selected="0">
            <x v="0"/>
          </reference>
          <reference field="0" count="1" selected="0">
            <x v="2"/>
          </reference>
          <reference field="1" count="1" selected="0">
            <x v="5"/>
          </reference>
          <reference field="10" count="1" selected="0">
            <x v="44"/>
          </reference>
        </references>
      </pivotArea>
    </chartFormat>
    <chartFormat chart="6" format="707">
      <pivotArea type="data" outline="0" fieldPosition="0">
        <references count="4">
          <reference field="4294967294" count="1" selected="0">
            <x v="0"/>
          </reference>
          <reference field="0" count="1" selected="0">
            <x v="96"/>
          </reference>
          <reference field="1" count="1" selected="0">
            <x v="5"/>
          </reference>
          <reference field="10" count="1" selected="0">
            <x v="45"/>
          </reference>
        </references>
      </pivotArea>
    </chartFormat>
    <chartFormat chart="6" format="708">
      <pivotArea type="data" outline="0" fieldPosition="0">
        <references count="4">
          <reference field="4294967294" count="1" selected="0">
            <x v="0"/>
          </reference>
          <reference field="0" count="1" selected="0">
            <x v="146"/>
          </reference>
          <reference field="1" count="1" selected="0">
            <x v="5"/>
          </reference>
          <reference field="10" count="1" selected="0">
            <x v="46"/>
          </reference>
        </references>
      </pivotArea>
    </chartFormat>
    <chartFormat chart="6" format="709">
      <pivotArea type="data" outline="0" fieldPosition="0">
        <references count="4">
          <reference field="4294967294" count="1" selected="0">
            <x v="0"/>
          </reference>
          <reference field="0" count="1" selected="0">
            <x v="18"/>
          </reference>
          <reference field="1" count="1" selected="0">
            <x v="5"/>
          </reference>
          <reference field="10" count="1" selected="0">
            <x v="47"/>
          </reference>
        </references>
      </pivotArea>
    </chartFormat>
    <chartFormat chart="6" format="710">
      <pivotArea type="data" outline="0" fieldPosition="0">
        <references count="4">
          <reference field="4294967294" count="1" selected="0">
            <x v="0"/>
          </reference>
          <reference field="0" count="1" selected="0">
            <x v="94"/>
          </reference>
          <reference field="1" count="1" selected="0">
            <x v="5"/>
          </reference>
          <reference field="10" count="1" selected="0">
            <x v="48"/>
          </reference>
        </references>
      </pivotArea>
    </chartFormat>
    <chartFormat chart="6" format="711">
      <pivotArea type="data" outline="0" fieldPosition="0">
        <references count="4">
          <reference field="4294967294" count="1" selected="0">
            <x v="0"/>
          </reference>
          <reference field="0" count="1" selected="0">
            <x v="101"/>
          </reference>
          <reference field="1" count="1" selected="0">
            <x v="5"/>
          </reference>
          <reference field="10" count="1" selected="0">
            <x v="49"/>
          </reference>
        </references>
      </pivotArea>
    </chartFormat>
    <chartFormat chart="6" format="712">
      <pivotArea type="data" outline="0" fieldPosition="0">
        <references count="4">
          <reference field="4294967294" count="1" selected="0">
            <x v="0"/>
          </reference>
          <reference field="0" count="1" selected="0">
            <x v="65"/>
          </reference>
          <reference field="1" count="1" selected="0">
            <x v="5"/>
          </reference>
          <reference field="10" count="1" selected="0">
            <x v="51"/>
          </reference>
        </references>
      </pivotArea>
    </chartFormat>
    <chartFormat chart="6" format="713">
      <pivotArea type="data" outline="0" fieldPosition="0">
        <references count="4">
          <reference field="4294967294" count="1" selected="0">
            <x v="0"/>
          </reference>
          <reference field="0" count="1" selected="0">
            <x v="8"/>
          </reference>
          <reference field="1" count="1" selected="0">
            <x v="5"/>
          </reference>
          <reference field="10" count="1" selected="0">
            <x v="53"/>
          </reference>
        </references>
      </pivotArea>
    </chartFormat>
    <chartFormat chart="6" format="714">
      <pivotArea type="data" outline="0" fieldPosition="0">
        <references count="4">
          <reference field="4294967294" count="1" selected="0">
            <x v="0"/>
          </reference>
          <reference field="0" count="1" selected="0">
            <x v="0"/>
          </reference>
          <reference field="1" count="1" selected="0">
            <x v="5"/>
          </reference>
          <reference field="10" count="1" selected="0">
            <x v="54"/>
          </reference>
        </references>
      </pivotArea>
    </chartFormat>
    <chartFormat chart="6" format="715">
      <pivotArea type="data" outline="0" fieldPosition="0">
        <references count="4">
          <reference field="4294967294" count="1" selected="0">
            <x v="0"/>
          </reference>
          <reference field="0" count="1" selected="0">
            <x v="81"/>
          </reference>
          <reference field="1" count="1" selected="0">
            <x v="5"/>
          </reference>
          <reference field="10" count="1" selected="0">
            <x v="55"/>
          </reference>
        </references>
      </pivotArea>
    </chartFormat>
    <chartFormat chart="6" format="716">
      <pivotArea type="data" outline="0" fieldPosition="0">
        <references count="4">
          <reference field="4294967294" count="1" selected="0">
            <x v="0"/>
          </reference>
          <reference field="0" count="1" selected="0">
            <x v="66"/>
          </reference>
          <reference field="1" count="1" selected="0">
            <x v="5"/>
          </reference>
          <reference field="10" count="1" selected="0">
            <x v="56"/>
          </reference>
        </references>
      </pivotArea>
    </chartFormat>
    <chartFormat chart="6" format="717">
      <pivotArea type="data" outline="0" fieldPosition="0">
        <references count="4">
          <reference field="4294967294" count="1" selected="0">
            <x v="0"/>
          </reference>
          <reference field="0" count="1" selected="0">
            <x v="42"/>
          </reference>
          <reference field="1" count="1" selected="0">
            <x v="5"/>
          </reference>
          <reference field="10" count="1" selected="0">
            <x v="58"/>
          </reference>
        </references>
      </pivotArea>
    </chartFormat>
    <chartFormat chart="6" format="718">
      <pivotArea type="data" outline="0" fieldPosition="0">
        <references count="4">
          <reference field="4294967294" count="1" selected="0">
            <x v="0"/>
          </reference>
          <reference field="0" count="1" selected="0">
            <x v="67"/>
          </reference>
          <reference field="1" count="1" selected="0">
            <x v="5"/>
          </reference>
          <reference field="10" count="1" selected="0">
            <x v="59"/>
          </reference>
        </references>
      </pivotArea>
    </chartFormat>
    <chartFormat chart="6" format="719">
      <pivotArea type="data" outline="0" fieldPosition="0">
        <references count="4">
          <reference field="4294967294" count="1" selected="0">
            <x v="0"/>
          </reference>
          <reference field="0" count="1" selected="0">
            <x v="3"/>
          </reference>
          <reference field="1" count="1" selected="0">
            <x v="5"/>
          </reference>
          <reference field="10" count="1" selected="0">
            <x v="60"/>
          </reference>
        </references>
      </pivotArea>
    </chartFormat>
    <chartFormat chart="6" format="720">
      <pivotArea type="data" outline="0" fieldPosition="0">
        <references count="4">
          <reference field="4294967294" count="1" selected="0">
            <x v="0"/>
          </reference>
          <reference field="0" count="1" selected="0">
            <x v="113"/>
          </reference>
          <reference field="1" count="1" selected="0">
            <x v="5"/>
          </reference>
          <reference field="10" count="1" selected="0">
            <x v="61"/>
          </reference>
        </references>
      </pivotArea>
    </chartFormat>
    <chartFormat chart="6" format="721">
      <pivotArea type="data" outline="0" fieldPosition="0">
        <references count="4">
          <reference field="4294967294" count="1" selected="0">
            <x v="0"/>
          </reference>
          <reference field="0" count="1" selected="0">
            <x v="63"/>
          </reference>
          <reference field="1" count="1" selected="0">
            <x v="5"/>
          </reference>
          <reference field="10" count="1" selected="0">
            <x v="62"/>
          </reference>
        </references>
      </pivotArea>
    </chartFormat>
    <chartFormat chart="6" format="722">
      <pivotArea type="data" outline="0" fieldPosition="0">
        <references count="4">
          <reference field="4294967294" count="1" selected="0">
            <x v="0"/>
          </reference>
          <reference field="0" count="1" selected="0">
            <x v="60"/>
          </reference>
          <reference field="1" count="1" selected="0">
            <x v="5"/>
          </reference>
          <reference field="10" count="1" selected="0">
            <x v="63"/>
          </reference>
        </references>
      </pivotArea>
    </chartFormat>
    <chartFormat chart="6" format="723">
      <pivotArea type="data" outline="0" fieldPosition="0">
        <references count="4">
          <reference field="4294967294" count="1" selected="0">
            <x v="0"/>
          </reference>
          <reference field="0" count="1" selected="0">
            <x v="107"/>
          </reference>
          <reference field="1" count="1" selected="0">
            <x v="5"/>
          </reference>
          <reference field="10" count="1" selected="0">
            <x v="63"/>
          </reference>
        </references>
      </pivotArea>
    </chartFormat>
    <chartFormat chart="6" format="724">
      <pivotArea type="data" outline="0" fieldPosition="0">
        <references count="4">
          <reference field="4294967294" count="1" selected="0">
            <x v="0"/>
          </reference>
          <reference field="0" count="1" selected="0">
            <x v="141"/>
          </reference>
          <reference field="1" count="1" selected="0">
            <x v="5"/>
          </reference>
          <reference field="10" count="1" selected="0">
            <x v="64"/>
          </reference>
        </references>
      </pivotArea>
    </chartFormat>
    <chartFormat chart="6" format="725">
      <pivotArea type="data" outline="0" fieldPosition="0">
        <references count="4">
          <reference field="4294967294" count="1" selected="0">
            <x v="0"/>
          </reference>
          <reference field="0" count="1" selected="0">
            <x v="29"/>
          </reference>
          <reference field="1" count="1" selected="0">
            <x v="5"/>
          </reference>
          <reference field="10" count="1" selected="0">
            <x v="65"/>
          </reference>
        </references>
      </pivotArea>
    </chartFormat>
    <chartFormat chart="6" format="726">
      <pivotArea type="data" outline="0" fieldPosition="0">
        <references count="4">
          <reference field="4294967294" count="1" selected="0">
            <x v="0"/>
          </reference>
          <reference field="0" count="1" selected="0">
            <x v="85"/>
          </reference>
          <reference field="1" count="1" selected="0">
            <x v="5"/>
          </reference>
          <reference field="10" count="1" selected="0">
            <x v="66"/>
          </reference>
        </references>
      </pivotArea>
    </chartFormat>
    <chartFormat chart="6" format="727">
      <pivotArea type="data" outline="0" fieldPosition="0">
        <references count="4">
          <reference field="4294967294" count="1" selected="0">
            <x v="0"/>
          </reference>
          <reference field="0" count="1" selected="0">
            <x v="33"/>
          </reference>
          <reference field="1" count="1" selected="0">
            <x v="5"/>
          </reference>
          <reference field="10" count="1" selected="0">
            <x v="69"/>
          </reference>
        </references>
      </pivotArea>
    </chartFormat>
    <chartFormat chart="6" format="728">
      <pivotArea type="data" outline="0" fieldPosition="0">
        <references count="4">
          <reference field="4294967294" count="1" selected="0">
            <x v="0"/>
          </reference>
          <reference field="0" count="1" selected="0">
            <x v="25"/>
          </reference>
          <reference field="1" count="1" selected="0">
            <x v="5"/>
          </reference>
          <reference field="10" count="1" selected="0">
            <x v="70"/>
          </reference>
        </references>
      </pivotArea>
    </chartFormat>
    <chartFormat chart="6" format="729">
      <pivotArea type="data" outline="0" fieldPosition="0">
        <references count="4">
          <reference field="4294967294" count="1" selected="0">
            <x v="0"/>
          </reference>
          <reference field="0" count="1" selected="0">
            <x v="43"/>
          </reference>
          <reference field="1" count="1" selected="0">
            <x v="5"/>
          </reference>
          <reference field="10" count="1" selected="0">
            <x v="72"/>
          </reference>
        </references>
      </pivotArea>
    </chartFormat>
    <chartFormat chart="6" format="730">
      <pivotArea type="data" outline="0" fieldPosition="0">
        <references count="4">
          <reference field="4294967294" count="1" selected="0">
            <x v="0"/>
          </reference>
          <reference field="0" count="1" selected="0">
            <x v="145"/>
          </reference>
          <reference field="1" count="1" selected="0">
            <x v="5"/>
          </reference>
          <reference field="10" count="1" selected="0">
            <x v="73"/>
          </reference>
        </references>
      </pivotArea>
    </chartFormat>
    <chartFormat chart="6" format="731">
      <pivotArea type="data" outline="0" fieldPosition="0">
        <references count="4">
          <reference field="4294967294" count="1" selected="0">
            <x v="0"/>
          </reference>
          <reference field="0" count="1" selected="0">
            <x v="27"/>
          </reference>
          <reference field="1" count="1" selected="0">
            <x v="5"/>
          </reference>
          <reference field="10" count="1" selected="0">
            <x v="75"/>
          </reference>
        </references>
      </pivotArea>
    </chartFormat>
    <chartFormat chart="6" format="732">
      <pivotArea type="data" outline="0" fieldPosition="0">
        <references count="4">
          <reference field="4294967294" count="1" selected="0">
            <x v="0"/>
          </reference>
          <reference field="0" count="1" selected="0">
            <x v="46"/>
          </reference>
          <reference field="1" count="1" selected="0">
            <x v="5"/>
          </reference>
          <reference field="10" count="1" selected="0">
            <x v="76"/>
          </reference>
        </references>
      </pivotArea>
    </chartFormat>
    <chartFormat chart="6" format="733">
      <pivotArea type="data" outline="0" fieldPosition="0">
        <references count="4">
          <reference field="4294967294" count="1" selected="0">
            <x v="0"/>
          </reference>
          <reference field="0" count="1" selected="0">
            <x v="64"/>
          </reference>
          <reference field="1" count="1" selected="0">
            <x v="5"/>
          </reference>
          <reference field="10" count="1" selected="0">
            <x v="77"/>
          </reference>
        </references>
      </pivotArea>
    </chartFormat>
    <chartFormat chart="6" format="734">
      <pivotArea type="data" outline="0" fieldPosition="0">
        <references count="4">
          <reference field="4294967294" count="1" selected="0">
            <x v="0"/>
          </reference>
          <reference field="0" count="1" selected="0">
            <x v="45"/>
          </reference>
          <reference field="1" count="1" selected="0">
            <x v="5"/>
          </reference>
          <reference field="10" count="1" selected="0">
            <x v="79"/>
          </reference>
        </references>
      </pivotArea>
    </chartFormat>
    <chartFormat chart="6" format="735">
      <pivotArea type="data" outline="0" fieldPosition="0">
        <references count="4">
          <reference field="4294967294" count="1" selected="0">
            <x v="0"/>
          </reference>
          <reference field="0" count="1" selected="0">
            <x v="62"/>
          </reference>
          <reference field="1" count="1" selected="0">
            <x v="5"/>
          </reference>
          <reference field="10" count="1" selected="0">
            <x v="80"/>
          </reference>
        </references>
      </pivotArea>
    </chartFormat>
    <chartFormat chart="6" format="736">
      <pivotArea type="data" outline="0" fieldPosition="0">
        <references count="4">
          <reference field="4294967294" count="1" selected="0">
            <x v="0"/>
          </reference>
          <reference field="0" count="1" selected="0">
            <x v="56"/>
          </reference>
          <reference field="1" count="1" selected="0">
            <x v="5"/>
          </reference>
          <reference field="10" count="1" selected="0">
            <x v="81"/>
          </reference>
        </references>
      </pivotArea>
    </chartFormat>
    <chartFormat chart="6" format="737">
      <pivotArea type="data" outline="0" fieldPosition="0">
        <references count="4">
          <reference field="4294967294" count="1" selected="0">
            <x v="0"/>
          </reference>
          <reference field="0" count="1" selected="0">
            <x v="124"/>
          </reference>
          <reference field="1" count="1" selected="0">
            <x v="5"/>
          </reference>
          <reference field="10" count="1" selected="0">
            <x v="82"/>
          </reference>
        </references>
      </pivotArea>
    </chartFormat>
    <chartFormat chart="6" format="738">
      <pivotArea type="data" outline="0" fieldPosition="0">
        <references count="4">
          <reference field="4294967294" count="1" selected="0">
            <x v="0"/>
          </reference>
          <reference field="0" count="1" selected="0">
            <x v="10"/>
          </reference>
          <reference field="1" count="1" selected="0">
            <x v="5"/>
          </reference>
          <reference field="10" count="1" selected="0">
            <x v="83"/>
          </reference>
        </references>
      </pivotArea>
    </chartFormat>
    <chartFormat chart="6" format="739">
      <pivotArea type="data" outline="0" fieldPosition="0">
        <references count="4">
          <reference field="4294967294" count="1" selected="0">
            <x v="0"/>
          </reference>
          <reference field="0" count="1" selected="0">
            <x v="30"/>
          </reference>
          <reference field="1" count="1" selected="0">
            <x v="5"/>
          </reference>
          <reference field="10" count="1" selected="0">
            <x v="84"/>
          </reference>
        </references>
      </pivotArea>
    </chartFormat>
    <chartFormat chart="6" format="740">
      <pivotArea type="data" outline="0" fieldPosition="0">
        <references count="4">
          <reference field="4294967294" count="1" selected="0">
            <x v="0"/>
          </reference>
          <reference field="0" count="1" selected="0">
            <x v="11"/>
          </reference>
          <reference field="1" count="1" selected="0">
            <x v="5"/>
          </reference>
          <reference field="10" count="1" selected="0">
            <x v="85"/>
          </reference>
        </references>
      </pivotArea>
    </chartFormat>
    <chartFormat chart="6" format="741">
      <pivotArea type="data" outline="0" fieldPosition="0">
        <references count="4">
          <reference field="4294967294" count="1" selected="0">
            <x v="0"/>
          </reference>
          <reference field="0" count="1" selected="0">
            <x v="91"/>
          </reference>
          <reference field="1" count="1" selected="0">
            <x v="5"/>
          </reference>
          <reference field="10" count="1" selected="0">
            <x v="86"/>
          </reference>
        </references>
      </pivotArea>
    </chartFormat>
    <chartFormat chart="6" format="742">
      <pivotArea type="data" outline="0" fieldPosition="0">
        <references count="4">
          <reference field="4294967294" count="1" selected="0">
            <x v="0"/>
          </reference>
          <reference field="0" count="1" selected="0">
            <x v="26"/>
          </reference>
          <reference field="1" count="1" selected="0">
            <x v="5"/>
          </reference>
          <reference field="10" count="1" selected="0">
            <x v="88"/>
          </reference>
        </references>
      </pivotArea>
    </chartFormat>
    <chartFormat chart="6" format="743">
      <pivotArea type="data" outline="0" fieldPosition="0">
        <references count="4">
          <reference field="4294967294" count="1" selected="0">
            <x v="0"/>
          </reference>
          <reference field="0" count="1" selected="0">
            <x v="89"/>
          </reference>
          <reference field="1" count="1" selected="0">
            <x v="5"/>
          </reference>
          <reference field="10" count="1" selected="0">
            <x v="89"/>
          </reference>
        </references>
      </pivotArea>
    </chartFormat>
    <chartFormat chart="6" format="744">
      <pivotArea type="data" outline="0" fieldPosition="0">
        <references count="4">
          <reference field="4294967294" count="1" selected="0">
            <x v="0"/>
          </reference>
          <reference field="0" count="1" selected="0">
            <x v="44"/>
          </reference>
          <reference field="1" count="1" selected="0">
            <x v="5"/>
          </reference>
          <reference field="10" count="1" selected="0">
            <x v="90"/>
          </reference>
        </references>
      </pivotArea>
    </chartFormat>
    <chartFormat chart="6" format="745">
      <pivotArea type="data" outline="0" fieldPosition="0">
        <references count="4">
          <reference field="4294967294" count="1" selected="0">
            <x v="0"/>
          </reference>
          <reference field="0" count="1" selected="0">
            <x v="41"/>
          </reference>
          <reference field="1" count="1" selected="0">
            <x v="5"/>
          </reference>
          <reference field="10" count="1" selected="0">
            <x v="93"/>
          </reference>
        </references>
      </pivotArea>
    </chartFormat>
    <chartFormat chart="6" format="746">
      <pivotArea type="data" outline="0" fieldPosition="0">
        <references count="4">
          <reference field="4294967294" count="1" selected="0">
            <x v="0"/>
          </reference>
          <reference field="0" count="1" selected="0">
            <x v="126"/>
          </reference>
          <reference field="1" count="1" selected="0">
            <x v="5"/>
          </reference>
          <reference field="10" count="1" selected="0">
            <x v="94"/>
          </reference>
        </references>
      </pivotArea>
    </chartFormat>
    <chartFormat chart="6" format="747">
      <pivotArea type="data" outline="0" fieldPosition="0">
        <references count="4">
          <reference field="4294967294" count="1" selected="0">
            <x v="0"/>
          </reference>
          <reference field="0" count="1" selected="0">
            <x v="90"/>
          </reference>
          <reference field="1" count="1" selected="0">
            <x v="5"/>
          </reference>
          <reference field="10" count="1" selected="0">
            <x v="95"/>
          </reference>
        </references>
      </pivotArea>
    </chartFormat>
    <chartFormat chart="6" format="748">
      <pivotArea type="data" outline="0" fieldPosition="0">
        <references count="4">
          <reference field="4294967294" count="1" selected="0">
            <x v="0"/>
          </reference>
          <reference field="0" count="1" selected="0">
            <x v="87"/>
          </reference>
          <reference field="1" count="1" selected="0">
            <x v="5"/>
          </reference>
          <reference field="10" count="1" selected="0">
            <x v="96"/>
          </reference>
        </references>
      </pivotArea>
    </chartFormat>
    <chartFormat chart="6" format="749">
      <pivotArea type="data" outline="0" fieldPosition="0">
        <references count="4">
          <reference field="4294967294" count="1" selected="0">
            <x v="0"/>
          </reference>
          <reference field="0" count="1" selected="0">
            <x v="58"/>
          </reference>
          <reference field="1" count="1" selected="0">
            <x v="5"/>
          </reference>
          <reference field="10" count="1" selected="0">
            <x v="97"/>
          </reference>
        </references>
      </pivotArea>
    </chartFormat>
    <chartFormat chart="6" format="750">
      <pivotArea type="data" outline="0" fieldPosition="0">
        <references count="4">
          <reference field="4294967294" count="1" selected="0">
            <x v="0"/>
          </reference>
          <reference field="0" count="1" selected="0">
            <x v="99"/>
          </reference>
          <reference field="1" count="1" selected="0">
            <x v="5"/>
          </reference>
          <reference field="10" count="1" selected="0">
            <x v="98"/>
          </reference>
        </references>
      </pivotArea>
    </chartFormat>
    <chartFormat chart="6" format="751">
      <pivotArea type="data" outline="0" fieldPosition="0">
        <references count="4">
          <reference field="4294967294" count="1" selected="0">
            <x v="0"/>
          </reference>
          <reference field="0" count="1" selected="0">
            <x v="40"/>
          </reference>
          <reference field="1" count="1" selected="0">
            <x v="5"/>
          </reference>
          <reference field="10" count="1" selected="0">
            <x v="99"/>
          </reference>
        </references>
      </pivotArea>
    </chartFormat>
    <chartFormat chart="6" format="752">
      <pivotArea type="data" outline="0" fieldPosition="0">
        <references count="4">
          <reference field="4294967294" count="1" selected="0">
            <x v="0"/>
          </reference>
          <reference field="0" count="1" selected="0">
            <x v="92"/>
          </reference>
          <reference field="1" count="1" selected="0">
            <x v="5"/>
          </reference>
          <reference field="10" count="1" selected="0">
            <x v="100"/>
          </reference>
        </references>
      </pivotArea>
    </chartFormat>
    <chartFormat chart="6" format="753">
      <pivotArea type="data" outline="0" fieldPosition="0">
        <references count="4">
          <reference field="4294967294" count="1" selected="0">
            <x v="0"/>
          </reference>
          <reference field="0" count="1" selected="0">
            <x v="76"/>
          </reference>
          <reference field="1" count="1" selected="0">
            <x v="5"/>
          </reference>
          <reference field="10" count="1" selected="0">
            <x v="101"/>
          </reference>
        </references>
      </pivotArea>
    </chartFormat>
    <chartFormat chart="6" format="754">
      <pivotArea type="data" outline="0" fieldPosition="0">
        <references count="4">
          <reference field="4294967294" count="1" selected="0">
            <x v="0"/>
          </reference>
          <reference field="0" count="1" selected="0">
            <x v="129"/>
          </reference>
          <reference field="1" count="1" selected="0">
            <x v="5"/>
          </reference>
          <reference field="10" count="1" selected="0">
            <x v="102"/>
          </reference>
        </references>
      </pivotArea>
    </chartFormat>
    <chartFormat chart="6" format="755">
      <pivotArea type="data" outline="0" fieldPosition="0">
        <references count="4">
          <reference field="4294967294" count="1" selected="0">
            <x v="0"/>
          </reference>
          <reference field="0" count="1" selected="0">
            <x v="71"/>
          </reference>
          <reference field="1" count="1" selected="0">
            <x v="5"/>
          </reference>
          <reference field="10" count="1" selected="0">
            <x v="103"/>
          </reference>
        </references>
      </pivotArea>
    </chartFormat>
    <chartFormat chart="6" format="756">
      <pivotArea type="data" outline="0" fieldPosition="0">
        <references count="4">
          <reference field="4294967294" count="1" selected="0">
            <x v="0"/>
          </reference>
          <reference field="0" count="1" selected="0">
            <x v="31"/>
          </reference>
          <reference field="1" count="1" selected="0">
            <x v="5"/>
          </reference>
          <reference field="10" count="1" selected="0">
            <x v="104"/>
          </reference>
        </references>
      </pivotArea>
    </chartFormat>
    <chartFormat chart="6" format="757">
      <pivotArea type="data" outline="0" fieldPosition="0">
        <references count="4">
          <reference field="4294967294" count="1" selected="0">
            <x v="0"/>
          </reference>
          <reference field="0" count="1" selected="0">
            <x v="17"/>
          </reference>
          <reference field="1" count="1" selected="0">
            <x v="5"/>
          </reference>
          <reference field="10" count="1" selected="0">
            <x v="105"/>
          </reference>
        </references>
      </pivotArea>
    </chartFormat>
    <chartFormat chart="6" format="758">
      <pivotArea type="data" outline="0" fieldPosition="0">
        <references count="4">
          <reference field="4294967294" count="1" selected="0">
            <x v="0"/>
          </reference>
          <reference field="0" count="1" selected="0">
            <x v="16"/>
          </reference>
          <reference field="1" count="1" selected="0">
            <x v="5"/>
          </reference>
          <reference field="10" count="1" selected="0">
            <x v="106"/>
          </reference>
        </references>
      </pivotArea>
    </chartFormat>
    <chartFormat chart="6" format="759">
      <pivotArea type="data" outline="0" fieldPosition="0">
        <references count="4">
          <reference field="4294967294" count="1" selected="0">
            <x v="0"/>
          </reference>
          <reference field="0" count="1" selected="0">
            <x v="110"/>
          </reference>
          <reference field="1" count="1" selected="0">
            <x v="5"/>
          </reference>
          <reference field="10" count="1" selected="0">
            <x v="107"/>
          </reference>
        </references>
      </pivotArea>
    </chartFormat>
    <chartFormat chart="6" format="760">
      <pivotArea type="data" outline="0" fieldPosition="0">
        <references count="4">
          <reference field="4294967294" count="1" selected="0">
            <x v="0"/>
          </reference>
          <reference field="0" count="1" selected="0">
            <x v="38"/>
          </reference>
          <reference field="1" count="1" selected="0">
            <x v="5"/>
          </reference>
          <reference field="10" count="1" selected="0">
            <x v="108"/>
          </reference>
        </references>
      </pivotArea>
    </chartFormat>
    <chartFormat chart="6" format="761">
      <pivotArea type="data" outline="0" fieldPosition="0">
        <references count="4">
          <reference field="4294967294" count="1" selected="0">
            <x v="0"/>
          </reference>
          <reference field="0" count="1" selected="0">
            <x v="134"/>
          </reference>
          <reference field="1" count="1" selected="0">
            <x v="5"/>
          </reference>
          <reference field="10" count="1" selected="0">
            <x v="109"/>
          </reference>
        </references>
      </pivotArea>
    </chartFormat>
    <chartFormat chart="6" format="762">
      <pivotArea type="data" outline="0" fieldPosition="0">
        <references count="4">
          <reference field="4294967294" count="1" selected="0">
            <x v="0"/>
          </reference>
          <reference field="0" count="1" selected="0">
            <x v="19"/>
          </reference>
          <reference field="1" count="1" selected="0">
            <x v="5"/>
          </reference>
          <reference field="10" count="1" selected="0">
            <x v="110"/>
          </reference>
        </references>
      </pivotArea>
    </chartFormat>
    <chartFormat chart="6" format="763">
      <pivotArea type="data" outline="0" fieldPosition="0">
        <references count="4">
          <reference field="4294967294" count="1" selected="0">
            <x v="0"/>
          </reference>
          <reference field="0" count="1" selected="0">
            <x v="83"/>
          </reference>
          <reference field="1" count="1" selected="0">
            <x v="5"/>
          </reference>
          <reference field="10" count="1" selected="0">
            <x v="112"/>
          </reference>
        </references>
      </pivotArea>
    </chartFormat>
    <chartFormat chart="6" format="764">
      <pivotArea type="data" outline="0" fieldPosition="0">
        <references count="4">
          <reference field="4294967294" count="1" selected="0">
            <x v="0"/>
          </reference>
          <reference field="0" count="1" selected="0">
            <x v="80"/>
          </reference>
          <reference field="1" count="1" selected="0">
            <x v="5"/>
          </reference>
          <reference field="10" count="1" selected="0">
            <x v="114"/>
          </reference>
        </references>
      </pivotArea>
    </chartFormat>
    <chartFormat chart="6" format="765">
      <pivotArea type="data" outline="0" fieldPosition="0">
        <references count="4">
          <reference field="4294967294" count="1" selected="0">
            <x v="0"/>
          </reference>
          <reference field="0" count="1" selected="0">
            <x v="131"/>
          </reference>
          <reference field="1" count="1" selected="0">
            <x v="5"/>
          </reference>
          <reference field="10" count="1" selected="0">
            <x v="115"/>
          </reference>
        </references>
      </pivotArea>
    </chartFormat>
    <chartFormat chart="6" format="766">
      <pivotArea type="data" outline="0" fieldPosition="0">
        <references count="4">
          <reference field="4294967294" count="1" selected="0">
            <x v="0"/>
          </reference>
          <reference field="0" count="1" selected="0">
            <x v="15"/>
          </reference>
          <reference field="1" count="1" selected="0">
            <x v="5"/>
          </reference>
          <reference field="10" count="1" selected="0">
            <x v="117"/>
          </reference>
        </references>
      </pivotArea>
    </chartFormat>
    <chartFormat chart="6" format="767">
      <pivotArea type="data" outline="0" fieldPosition="0">
        <references count="4">
          <reference field="4294967294" count="1" selected="0">
            <x v="0"/>
          </reference>
          <reference field="0" count="1" selected="0">
            <x v="1"/>
          </reference>
          <reference field="1" count="1" selected="0">
            <x v="5"/>
          </reference>
          <reference field="10" count="1" selected="0">
            <x v="118"/>
          </reference>
        </references>
      </pivotArea>
    </chartFormat>
    <chartFormat chart="6" format="768">
      <pivotArea type="data" outline="0" fieldPosition="0">
        <references count="4">
          <reference field="4294967294" count="1" selected="0">
            <x v="0"/>
          </reference>
          <reference field="0" count="1" selected="0">
            <x v="74"/>
          </reference>
          <reference field="1" count="1" selected="0">
            <x v="5"/>
          </reference>
          <reference field="10" count="1" selected="0">
            <x v="119"/>
          </reference>
        </references>
      </pivotArea>
    </chartFormat>
    <chartFormat chart="6" format="769">
      <pivotArea type="data" outline="0" fieldPosition="0">
        <references count="4">
          <reference field="4294967294" count="1" selected="0">
            <x v="0"/>
          </reference>
          <reference field="0" count="1" selected="0">
            <x v="12"/>
          </reference>
          <reference field="1" count="1" selected="0">
            <x v="5"/>
          </reference>
          <reference field="10" count="1" selected="0">
            <x v="120"/>
          </reference>
        </references>
      </pivotArea>
    </chartFormat>
    <chartFormat chart="6" format="770">
      <pivotArea type="data" outline="0" fieldPosition="0">
        <references count="4">
          <reference field="4294967294" count="1" selected="0">
            <x v="0"/>
          </reference>
          <reference field="0" count="1" selected="0">
            <x v="50"/>
          </reference>
          <reference field="1" count="1" selected="0">
            <x v="5"/>
          </reference>
          <reference field="10" count="1" selected="0">
            <x v="121"/>
          </reference>
        </references>
      </pivotArea>
    </chartFormat>
    <chartFormat chart="6" format="771">
      <pivotArea type="data" outline="0" fieldPosition="0">
        <references count="4">
          <reference field="4294967294" count="1" selected="0">
            <x v="0"/>
          </reference>
          <reference field="0" count="1" selected="0">
            <x v="55"/>
          </reference>
          <reference field="1" count="1" selected="0">
            <x v="5"/>
          </reference>
          <reference field="10" count="1" selected="0">
            <x v="122"/>
          </reference>
        </references>
      </pivotArea>
    </chartFormat>
    <chartFormat chart="6" format="772">
      <pivotArea type="data" outline="0" fieldPosition="0">
        <references count="4">
          <reference field="4294967294" count="1" selected="0">
            <x v="0"/>
          </reference>
          <reference field="0" count="1" selected="0">
            <x v="100"/>
          </reference>
          <reference field="1" count="1" selected="0">
            <x v="5"/>
          </reference>
          <reference field="10" count="1" selected="0">
            <x v="123"/>
          </reference>
        </references>
      </pivotArea>
    </chartFormat>
    <chartFormat chart="6" format="773">
      <pivotArea type="data" outline="0" fieldPosition="0">
        <references count="4">
          <reference field="4294967294" count="1" selected="0">
            <x v="0"/>
          </reference>
          <reference field="0" count="1" selected="0">
            <x v="72"/>
          </reference>
          <reference field="1" count="1" selected="0">
            <x v="5"/>
          </reference>
          <reference field="10" count="1" selected="0">
            <x v="124"/>
          </reference>
        </references>
      </pivotArea>
    </chartFormat>
    <chartFormat chart="6" format="774">
      <pivotArea type="data" outline="0" fieldPosition="0">
        <references count="4">
          <reference field="4294967294" count="1" selected="0">
            <x v="0"/>
          </reference>
          <reference field="0" count="1" selected="0">
            <x v="98"/>
          </reference>
          <reference field="1" count="1" selected="0">
            <x v="5"/>
          </reference>
          <reference field="10" count="1" selected="0">
            <x v="125"/>
          </reference>
        </references>
      </pivotArea>
    </chartFormat>
    <chartFormat chart="6" format="775">
      <pivotArea type="data" outline="0" fieldPosition="0">
        <references count="4">
          <reference field="4294967294" count="1" selected="0">
            <x v="0"/>
          </reference>
          <reference field="0" count="1" selected="0">
            <x v="47"/>
          </reference>
          <reference field="1" count="1" selected="0">
            <x v="5"/>
          </reference>
          <reference field="10" count="1" selected="0">
            <x v="126"/>
          </reference>
        </references>
      </pivotArea>
    </chartFormat>
    <chartFormat chart="6" format="776">
      <pivotArea type="data" outline="0" fieldPosition="0">
        <references count="4">
          <reference field="4294967294" count="1" selected="0">
            <x v="0"/>
          </reference>
          <reference field="0" count="1" selected="0">
            <x v="59"/>
          </reference>
          <reference field="1" count="1" selected="0">
            <x v="5"/>
          </reference>
          <reference field="10" count="1" selected="0">
            <x v="127"/>
          </reference>
        </references>
      </pivotArea>
    </chartFormat>
    <chartFormat chart="6" format="777">
      <pivotArea type="data" outline="0" fieldPosition="0">
        <references count="4">
          <reference field="4294967294" count="1" selected="0">
            <x v="0"/>
          </reference>
          <reference field="0" count="1" selected="0">
            <x v="125"/>
          </reference>
          <reference field="1" count="1" selected="0">
            <x v="5"/>
          </reference>
          <reference field="10" count="1" selected="0">
            <x v="128"/>
          </reference>
        </references>
      </pivotArea>
    </chartFormat>
    <chartFormat chart="6" format="778">
      <pivotArea type="data" outline="0" fieldPosition="0">
        <references count="4">
          <reference field="4294967294" count="1" selected="0">
            <x v="0"/>
          </reference>
          <reference field="0" count="1" selected="0">
            <x v="130"/>
          </reference>
          <reference field="1" count="1" selected="0">
            <x v="5"/>
          </reference>
          <reference field="10" count="1" selected="0">
            <x v="129"/>
          </reference>
        </references>
      </pivotArea>
    </chartFormat>
    <chartFormat chart="6" format="779">
      <pivotArea type="data" outline="0" fieldPosition="0">
        <references count="4">
          <reference field="4294967294" count="1" selected="0">
            <x v="0"/>
          </reference>
          <reference field="0" count="1" selected="0">
            <x v="4"/>
          </reference>
          <reference field="1" count="1" selected="0">
            <x v="5"/>
          </reference>
          <reference field="10" count="1" selected="0">
            <x v="131"/>
          </reference>
        </references>
      </pivotArea>
    </chartFormat>
    <chartFormat chart="6" format="780">
      <pivotArea type="data" outline="0" fieldPosition="0">
        <references count="4">
          <reference field="4294967294" count="1" selected="0">
            <x v="0"/>
          </reference>
          <reference field="0" count="1" selected="0">
            <x v="95"/>
          </reference>
          <reference field="1" count="1" selected="0">
            <x v="5"/>
          </reference>
          <reference field="10" count="1" selected="0">
            <x v="132"/>
          </reference>
        </references>
      </pivotArea>
    </chartFormat>
    <chartFormat chart="6" format="781">
      <pivotArea type="data" outline="0" fieldPosition="0">
        <references count="4">
          <reference field="4294967294" count="1" selected="0">
            <x v="0"/>
          </reference>
          <reference field="0" count="1" selected="0">
            <x v="104"/>
          </reference>
          <reference field="1" count="1" selected="0">
            <x v="5"/>
          </reference>
          <reference field="10" count="1" selected="0">
            <x v="133"/>
          </reference>
        </references>
      </pivotArea>
    </chartFormat>
    <chartFormat chart="6" format="782">
      <pivotArea type="data" outline="0" fieldPosition="0">
        <references count="4">
          <reference field="4294967294" count="1" selected="0">
            <x v="0"/>
          </reference>
          <reference field="0" count="1" selected="0">
            <x v="86"/>
          </reference>
          <reference field="1" count="1" selected="0">
            <x v="5"/>
          </reference>
          <reference field="10" count="1" selected="0">
            <x v="134"/>
          </reference>
        </references>
      </pivotArea>
    </chartFormat>
    <chartFormat chart="6" format="783">
      <pivotArea type="data" outline="0" fieldPosition="0">
        <references count="4">
          <reference field="4294967294" count="1" selected="0">
            <x v="0"/>
          </reference>
          <reference field="0" count="1" selected="0">
            <x v="114"/>
          </reference>
          <reference field="1" count="1" selected="0">
            <x v="5"/>
          </reference>
          <reference field="10" count="1" selected="0">
            <x v="135"/>
          </reference>
        </references>
      </pivotArea>
    </chartFormat>
    <chartFormat chart="6" format="784">
      <pivotArea type="data" outline="0" fieldPosition="0">
        <references count="4">
          <reference field="4294967294" count="1" selected="0">
            <x v="0"/>
          </reference>
          <reference field="0" count="1" selected="0">
            <x v="68"/>
          </reference>
          <reference field="1" count="1" selected="0">
            <x v="5"/>
          </reference>
          <reference field="10" count="1" selected="0">
            <x v="136"/>
          </reference>
        </references>
      </pivotArea>
    </chartFormat>
    <chartFormat chart="6" format="785">
      <pivotArea type="data" outline="0" fieldPosition="0">
        <references count="4">
          <reference field="4294967294" count="1" selected="0">
            <x v="0"/>
          </reference>
          <reference field="0" count="1" selected="0">
            <x v="138"/>
          </reference>
          <reference field="1" count="1" selected="0">
            <x v="5"/>
          </reference>
          <reference field="10" count="1" selected="0">
            <x v="137"/>
          </reference>
        </references>
      </pivotArea>
    </chartFormat>
    <chartFormat chart="6" format="786">
      <pivotArea type="data" outline="0" fieldPosition="0">
        <references count="4">
          <reference field="4294967294" count="1" selected="0">
            <x v="0"/>
          </reference>
          <reference field="0" count="1" selected="0">
            <x v="34"/>
          </reference>
          <reference field="1" count="1" selected="0">
            <x v="5"/>
          </reference>
          <reference field="10" count="1" selected="0">
            <x v="138"/>
          </reference>
        </references>
      </pivotArea>
    </chartFormat>
    <chartFormat chart="6" format="787">
      <pivotArea type="data" outline="0" fieldPosition="0">
        <references count="4">
          <reference field="4294967294" count="1" selected="0">
            <x v="0"/>
          </reference>
          <reference field="0" count="1" selected="0">
            <x v="115"/>
          </reference>
          <reference field="1" count="1" selected="0">
            <x v="5"/>
          </reference>
          <reference field="10" count="1" selected="0">
            <x v="139"/>
          </reference>
        </references>
      </pivotArea>
    </chartFormat>
    <chartFormat chart="6" format="788">
      <pivotArea type="data" outline="0" fieldPosition="0">
        <references count="4">
          <reference field="4294967294" count="1" selected="0">
            <x v="0"/>
          </reference>
          <reference field="0" count="1" selected="0">
            <x v="23"/>
          </reference>
          <reference field="1" count="1" selected="0">
            <x v="5"/>
          </reference>
          <reference field="10" count="1" selected="0">
            <x v="140"/>
          </reference>
        </references>
      </pivotArea>
    </chartFormat>
    <chartFormat chart="6" format="789">
      <pivotArea type="data" outline="0" fieldPosition="0">
        <references count="4">
          <reference field="4294967294" count="1" selected="0">
            <x v="0"/>
          </reference>
          <reference field="0" count="1" selected="0">
            <x v="36"/>
          </reference>
          <reference field="1" count="1" selected="0">
            <x v="5"/>
          </reference>
          <reference field="10" count="1" selected="0">
            <x v="141"/>
          </reference>
        </references>
      </pivotArea>
    </chartFormat>
    <chartFormat chart="6" format="790">
      <pivotArea type="data" outline="0" fieldPosition="0">
        <references count="4">
          <reference field="4294967294" count="1" selected="0">
            <x v="0"/>
          </reference>
          <reference field="0" count="1" selected="0">
            <x v="121"/>
          </reference>
          <reference field="1" count="1" selected="0">
            <x v="5"/>
          </reference>
          <reference field="10" count="1" selected="0">
            <x v="142"/>
          </reference>
        </references>
      </pivotArea>
    </chartFormat>
    <chartFormat chart="6" format="791">
      <pivotArea type="data" outline="0" fieldPosition="0">
        <references count="4">
          <reference field="4294967294" count="1" selected="0">
            <x v="0"/>
          </reference>
          <reference field="0" count="1" selected="0">
            <x v="127"/>
          </reference>
          <reference field="1" count="1" selected="0">
            <x v="5"/>
          </reference>
          <reference field="10" count="1" selected="0">
            <x v="143"/>
          </reference>
        </references>
      </pivotArea>
    </chartFormat>
    <chartFormat chart="6" format="792">
      <pivotArea type="data" outline="0" fieldPosition="0">
        <references count="4">
          <reference field="4294967294" count="1" selected="0">
            <x v="0"/>
          </reference>
          <reference field="0" count="1" selected="0">
            <x v="48"/>
          </reference>
          <reference field="1" count="1" selected="0">
            <x v="5"/>
          </reference>
          <reference field="10" count="1" selected="0">
            <x v="144"/>
          </reference>
        </references>
      </pivotArea>
    </chartFormat>
    <chartFormat chart="6" format="793">
      <pivotArea type="data" outline="0" fieldPosition="0">
        <references count="4">
          <reference field="4294967294" count="1" selected="0">
            <x v="0"/>
          </reference>
          <reference field="0" count="1" selected="0">
            <x v="137"/>
          </reference>
          <reference field="1" count="1" selected="0">
            <x v="5"/>
          </reference>
          <reference field="10" count="1" selected="0">
            <x v="145"/>
          </reference>
        </references>
      </pivotArea>
    </chartFormat>
    <chartFormat chart="6" format="794">
      <pivotArea type="data" outline="0" fieldPosition="0">
        <references count="4">
          <reference field="4294967294" count="1" selected="0">
            <x v="0"/>
          </reference>
          <reference field="0" count="1" selected="0">
            <x v="73"/>
          </reference>
          <reference field="1" count="1" selected="0">
            <x v="5"/>
          </reference>
          <reference field="10" count="1" selected="0">
            <x v="146"/>
          </reference>
        </references>
      </pivotArea>
    </chartFormat>
    <chartFormat chart="6" format="795">
      <pivotArea type="data" outline="0" fieldPosition="0">
        <references count="4">
          <reference field="4294967294" count="1" selected="0">
            <x v="0"/>
          </reference>
          <reference field="0" count="1" selected="0">
            <x v="102"/>
          </reference>
          <reference field="1" count="1" selected="0">
            <x v="5"/>
          </reference>
          <reference field="10" count="1" selected="0">
            <x v="147"/>
          </reference>
        </references>
      </pivotArea>
    </chartFormat>
    <chartFormat chart="6" format="796">
      <pivotArea type="data" outline="0" fieldPosition="0">
        <references count="4">
          <reference field="4294967294" count="1" selected="0">
            <x v="0"/>
          </reference>
          <reference field="0" count="1" selected="0">
            <x v="133"/>
          </reference>
          <reference field="1" count="1" selected="0">
            <x v="0"/>
          </reference>
          <reference field="10" count="1" selected="0">
            <x v="0"/>
          </reference>
        </references>
      </pivotArea>
    </chartFormat>
    <chartFormat chart="6" format="797">
      <pivotArea type="data" outline="0" fieldPosition="0">
        <references count="4">
          <reference field="4294967294" count="1" selected="0">
            <x v="0"/>
          </reference>
          <reference field="0" count="1" selected="0">
            <x v="122"/>
          </reference>
          <reference field="1" count="1" selected="0">
            <x v="0"/>
          </reference>
          <reference field="10" count="1" selected="0">
            <x v="2"/>
          </reference>
        </references>
      </pivotArea>
    </chartFormat>
    <chartFormat chart="6" format="798">
      <pivotArea type="data" outline="0" fieldPosition="0">
        <references count="4">
          <reference field="4294967294" count="1" selected="0">
            <x v="0"/>
          </reference>
          <reference field="0" count="1" selected="0">
            <x v="132"/>
          </reference>
          <reference field="1" count="1" selected="0">
            <x v="0"/>
          </reference>
          <reference field="10" count="1" selected="0">
            <x v="3"/>
          </reference>
        </references>
      </pivotArea>
    </chartFormat>
    <chartFormat chart="6" format="799">
      <pivotArea type="data" outline="0" fieldPosition="0">
        <references count="4">
          <reference field="4294967294" count="1" selected="0">
            <x v="0"/>
          </reference>
          <reference field="0" count="1" selected="0">
            <x v="79"/>
          </reference>
          <reference field="1" count="1" selected="0">
            <x v="0"/>
          </reference>
          <reference field="10" count="1" selected="0">
            <x v="4"/>
          </reference>
        </references>
      </pivotArea>
    </chartFormat>
    <chartFormat chart="6" format="800">
      <pivotArea type="data" outline="0" fieldPosition="0">
        <references count="4">
          <reference field="4294967294" count="1" selected="0">
            <x v="0"/>
          </reference>
          <reference field="0" count="1" selected="0">
            <x v="117"/>
          </reference>
          <reference field="1" count="1" selected="0">
            <x v="0"/>
          </reference>
          <reference field="10" count="1" selected="0">
            <x v="5"/>
          </reference>
        </references>
      </pivotArea>
    </chartFormat>
    <chartFormat chart="6" format="801">
      <pivotArea type="data" outline="0" fieldPosition="0">
        <references count="4">
          <reference field="4294967294" count="1" selected="0">
            <x v="0"/>
          </reference>
          <reference field="0" count="1" selected="0">
            <x v="24"/>
          </reference>
          <reference field="1" count="1" selected="0">
            <x v="0"/>
          </reference>
          <reference field="10" count="1" selected="0">
            <x v="6"/>
          </reference>
        </references>
      </pivotArea>
    </chartFormat>
    <chartFormat chart="6" format="802">
      <pivotArea type="data" outline="0" fieldPosition="0">
        <references count="4">
          <reference field="4294967294" count="1" selected="0">
            <x v="0"/>
          </reference>
          <reference field="0" count="1" selected="0">
            <x v="140"/>
          </reference>
          <reference field="1" count="1" selected="0">
            <x v="0"/>
          </reference>
          <reference field="10" count="1" selected="0">
            <x v="7"/>
          </reference>
        </references>
      </pivotArea>
    </chartFormat>
    <chartFormat chart="6" format="803">
      <pivotArea type="data" outline="0" fieldPosition="0">
        <references count="4">
          <reference field="4294967294" count="1" selected="0">
            <x v="0"/>
          </reference>
          <reference field="0" count="1" selected="0">
            <x v="52"/>
          </reference>
          <reference field="1" count="1" selected="0">
            <x v="0"/>
          </reference>
          <reference field="10" count="1" selected="0">
            <x v="9"/>
          </reference>
        </references>
      </pivotArea>
    </chartFormat>
    <chartFormat chart="6" format="804">
      <pivotArea type="data" outline="0" fieldPosition="0">
        <references count="4">
          <reference field="4294967294" count="1" selected="0">
            <x v="0"/>
          </reference>
          <reference field="0" count="1" selected="0">
            <x v="105"/>
          </reference>
          <reference field="1" count="1" selected="0">
            <x v="0"/>
          </reference>
          <reference field="10" count="1" selected="0">
            <x v="10"/>
          </reference>
        </references>
      </pivotArea>
    </chartFormat>
    <chartFormat chart="6" format="805">
      <pivotArea type="data" outline="0" fieldPosition="0">
        <references count="4">
          <reference field="4294967294" count="1" selected="0">
            <x v="0"/>
          </reference>
          <reference field="0" count="1" selected="0">
            <x v="32"/>
          </reference>
          <reference field="1" count="1" selected="0">
            <x v="0"/>
          </reference>
          <reference field="10" count="1" selected="0">
            <x v="11"/>
          </reference>
        </references>
      </pivotArea>
    </chartFormat>
    <chartFormat chart="6" format="806">
      <pivotArea type="data" outline="0" fieldPosition="0">
        <references count="4">
          <reference field="4294967294" count="1" selected="0">
            <x v="0"/>
          </reference>
          <reference field="0" count="1" selected="0">
            <x v="20"/>
          </reference>
          <reference field="1" count="1" selected="0">
            <x v="0"/>
          </reference>
          <reference field="10" count="1" selected="0">
            <x v="12"/>
          </reference>
        </references>
      </pivotArea>
    </chartFormat>
    <chartFormat chart="6" format="807">
      <pivotArea type="data" outline="0" fieldPosition="0">
        <references count="4">
          <reference field="4294967294" count="1" selected="0">
            <x v="0"/>
          </reference>
          <reference field="0" count="1" selected="0">
            <x v="14"/>
          </reference>
          <reference field="1" count="1" selected="0">
            <x v="0"/>
          </reference>
          <reference field="10" count="1" selected="0">
            <x v="15"/>
          </reference>
        </references>
      </pivotArea>
    </chartFormat>
    <chartFormat chart="6" format="808">
      <pivotArea type="data" outline="0" fieldPosition="0">
        <references count="4">
          <reference field="4294967294" count="1" selected="0">
            <x v="0"/>
          </reference>
          <reference field="0" count="1" selected="0">
            <x v="35"/>
          </reference>
          <reference field="1" count="1" selected="0">
            <x v="0"/>
          </reference>
          <reference field="10" count="1" selected="0">
            <x v="16"/>
          </reference>
        </references>
      </pivotArea>
    </chartFormat>
    <chartFormat chart="6" format="809">
      <pivotArea type="data" outline="0" fieldPosition="0">
        <references count="4">
          <reference field="4294967294" count="1" selected="0">
            <x v="0"/>
          </reference>
          <reference field="0" count="1" selected="0">
            <x v="22"/>
          </reference>
          <reference field="1" count="1" selected="0">
            <x v="0"/>
          </reference>
          <reference field="10" count="1" selected="0">
            <x v="18"/>
          </reference>
        </references>
      </pivotArea>
    </chartFormat>
    <chartFormat chart="6" format="810">
      <pivotArea type="data" outline="0" fieldPosition="0">
        <references count="4">
          <reference field="4294967294" count="1" selected="0">
            <x v="0"/>
          </reference>
          <reference field="0" count="1" selected="0">
            <x v="39"/>
          </reference>
          <reference field="1" count="1" selected="0">
            <x v="0"/>
          </reference>
          <reference field="10" count="1" selected="0">
            <x v="19"/>
          </reference>
        </references>
      </pivotArea>
    </chartFormat>
    <chartFormat chart="6" format="811">
      <pivotArea type="data" outline="0" fieldPosition="0">
        <references count="4">
          <reference field="4294967294" count="1" selected="0">
            <x v="0"/>
          </reference>
          <reference field="0" count="1" selected="0">
            <x v="49"/>
          </reference>
          <reference field="1" count="1" selected="0">
            <x v="0"/>
          </reference>
          <reference field="10" count="1" selected="0">
            <x v="20"/>
          </reference>
        </references>
      </pivotArea>
    </chartFormat>
    <chartFormat chart="6" format="812">
      <pivotArea type="data" outline="0" fieldPosition="0">
        <references count="4">
          <reference field="4294967294" count="1" selected="0">
            <x v="0"/>
          </reference>
          <reference field="0" count="1" selected="0">
            <x v="93"/>
          </reference>
          <reference field="1" count="1" selected="0">
            <x v="0"/>
          </reference>
          <reference field="10" count="1" selected="0">
            <x v="21"/>
          </reference>
        </references>
      </pivotArea>
    </chartFormat>
    <chartFormat chart="6" format="813">
      <pivotArea type="data" outline="0" fieldPosition="0">
        <references count="4">
          <reference field="4294967294" count="1" selected="0">
            <x v="0"/>
          </reference>
          <reference field="0" count="1" selected="0">
            <x v="77"/>
          </reference>
          <reference field="1" count="1" selected="0">
            <x v="0"/>
          </reference>
          <reference field="10" count="1" selected="0">
            <x v="22"/>
          </reference>
        </references>
      </pivotArea>
    </chartFormat>
    <chartFormat chart="6" format="814">
      <pivotArea type="data" outline="0" fieldPosition="0">
        <references count="4">
          <reference field="4294967294" count="1" selected="0">
            <x v="0"/>
          </reference>
          <reference field="0" count="1" selected="0">
            <x v="123"/>
          </reference>
          <reference field="1" count="1" selected="0">
            <x v="0"/>
          </reference>
          <reference field="10" count="1" selected="0">
            <x v="23"/>
          </reference>
        </references>
      </pivotArea>
    </chartFormat>
    <chartFormat chart="6" format="815">
      <pivotArea type="data" outline="0" fieldPosition="0">
        <references count="4">
          <reference field="4294967294" count="1" selected="0">
            <x v="0"/>
          </reference>
          <reference field="0" count="1" selected="0">
            <x v="135"/>
          </reference>
          <reference field="1" count="1" selected="0">
            <x v="0"/>
          </reference>
          <reference field="10" count="1" selected="0">
            <x v="26"/>
          </reference>
        </references>
      </pivotArea>
    </chartFormat>
    <chartFormat chart="6" format="816">
      <pivotArea type="data" outline="0" fieldPosition="0">
        <references count="4">
          <reference field="4294967294" count="1" selected="0">
            <x v="0"/>
          </reference>
          <reference field="0" count="1" selected="0">
            <x v="136"/>
          </reference>
          <reference field="1" count="1" selected="0">
            <x v="0"/>
          </reference>
          <reference field="10" count="1" selected="0">
            <x v="27"/>
          </reference>
        </references>
      </pivotArea>
    </chartFormat>
    <chartFormat chart="6" format="817">
      <pivotArea type="data" outline="0" fieldPosition="0">
        <references count="4">
          <reference field="4294967294" count="1" selected="0">
            <x v="0"/>
          </reference>
          <reference field="0" count="1" selected="0">
            <x v="53"/>
          </reference>
          <reference field="1" count="1" selected="0">
            <x v="0"/>
          </reference>
          <reference field="10" count="1" selected="0">
            <x v="28"/>
          </reference>
        </references>
      </pivotArea>
    </chartFormat>
    <chartFormat chart="6" format="818">
      <pivotArea type="data" outline="0" fieldPosition="0">
        <references count="4">
          <reference field="4294967294" count="1" selected="0">
            <x v="0"/>
          </reference>
          <reference field="0" count="1" selected="0">
            <x v="69"/>
          </reference>
          <reference field="1" count="1" selected="0">
            <x v="0"/>
          </reference>
          <reference field="10" count="1" selected="0">
            <x v="29"/>
          </reference>
        </references>
      </pivotArea>
    </chartFormat>
    <chartFormat chart="6" format="819">
      <pivotArea type="data" outline="0" fieldPosition="0">
        <references count="4">
          <reference field="4294967294" count="1" selected="0">
            <x v="0"/>
          </reference>
          <reference field="0" count="1" selected="0">
            <x v="133"/>
          </reference>
          <reference field="1" count="1" selected="0">
            <x v="5"/>
          </reference>
          <reference field="10" count="1" selected="0">
            <x v="0"/>
          </reference>
        </references>
      </pivotArea>
    </chartFormat>
    <chartFormat chart="6" format="820">
      <pivotArea type="data" outline="0" fieldPosition="0">
        <references count="4">
          <reference field="4294967294" count="1" selected="0">
            <x v="0"/>
          </reference>
          <reference field="0" count="1" selected="0">
            <x v="122"/>
          </reference>
          <reference field="1" count="1" selected="0">
            <x v="5"/>
          </reference>
          <reference field="10" count="1" selected="0">
            <x v="2"/>
          </reference>
        </references>
      </pivotArea>
    </chartFormat>
    <chartFormat chart="6" format="821">
      <pivotArea type="data" outline="0" fieldPosition="0">
        <references count="4">
          <reference field="4294967294" count="1" selected="0">
            <x v="0"/>
          </reference>
          <reference field="0" count="1" selected="0">
            <x v="132"/>
          </reference>
          <reference field="1" count="1" selected="0">
            <x v="5"/>
          </reference>
          <reference field="10" count="1" selected="0">
            <x v="3"/>
          </reference>
        </references>
      </pivotArea>
    </chartFormat>
    <chartFormat chart="6" format="822">
      <pivotArea type="data" outline="0" fieldPosition="0">
        <references count="4">
          <reference field="4294967294" count="1" selected="0">
            <x v="0"/>
          </reference>
          <reference field="0" count="1" selected="0">
            <x v="79"/>
          </reference>
          <reference field="1" count="1" selected="0">
            <x v="5"/>
          </reference>
          <reference field="10" count="1" selected="0">
            <x v="4"/>
          </reference>
        </references>
      </pivotArea>
    </chartFormat>
    <chartFormat chart="6" format="823">
      <pivotArea type="data" outline="0" fieldPosition="0">
        <references count="4">
          <reference field="4294967294" count="1" selected="0">
            <x v="0"/>
          </reference>
          <reference field="0" count="1" selected="0">
            <x v="117"/>
          </reference>
          <reference field="1" count="1" selected="0">
            <x v="5"/>
          </reference>
          <reference field="10" count="1" selected="0">
            <x v="5"/>
          </reference>
        </references>
      </pivotArea>
    </chartFormat>
    <chartFormat chart="6" format="824">
      <pivotArea type="data" outline="0" fieldPosition="0">
        <references count="4">
          <reference field="4294967294" count="1" selected="0">
            <x v="0"/>
          </reference>
          <reference field="0" count="1" selected="0">
            <x v="24"/>
          </reference>
          <reference field="1" count="1" selected="0">
            <x v="5"/>
          </reference>
          <reference field="10" count="1" selected="0">
            <x v="6"/>
          </reference>
        </references>
      </pivotArea>
    </chartFormat>
    <chartFormat chart="6" format="825">
      <pivotArea type="data" outline="0" fieldPosition="0">
        <references count="4">
          <reference field="4294967294" count="1" selected="0">
            <x v="0"/>
          </reference>
          <reference field="0" count="1" selected="0">
            <x v="140"/>
          </reference>
          <reference field="1" count="1" selected="0">
            <x v="5"/>
          </reference>
          <reference field="10" count="1" selected="0">
            <x v="7"/>
          </reference>
        </references>
      </pivotArea>
    </chartFormat>
    <chartFormat chart="6" format="826">
      <pivotArea type="data" outline="0" fieldPosition="0">
        <references count="4">
          <reference field="4294967294" count="1" selected="0">
            <x v="0"/>
          </reference>
          <reference field="0" count="1" selected="0">
            <x v="52"/>
          </reference>
          <reference field="1" count="1" selected="0">
            <x v="5"/>
          </reference>
          <reference field="10" count="1" selected="0">
            <x v="9"/>
          </reference>
        </references>
      </pivotArea>
    </chartFormat>
    <chartFormat chart="6" format="827">
      <pivotArea type="data" outline="0" fieldPosition="0">
        <references count="4">
          <reference field="4294967294" count="1" selected="0">
            <x v="0"/>
          </reference>
          <reference field="0" count="1" selected="0">
            <x v="105"/>
          </reference>
          <reference field="1" count="1" selected="0">
            <x v="5"/>
          </reference>
          <reference field="10" count="1" selected="0">
            <x v="10"/>
          </reference>
        </references>
      </pivotArea>
    </chartFormat>
    <chartFormat chart="6" format="828">
      <pivotArea type="data" outline="0" fieldPosition="0">
        <references count="4">
          <reference field="4294967294" count="1" selected="0">
            <x v="0"/>
          </reference>
          <reference field="0" count="1" selected="0">
            <x v="32"/>
          </reference>
          <reference field="1" count="1" selected="0">
            <x v="5"/>
          </reference>
          <reference field="10" count="1" selected="0">
            <x v="11"/>
          </reference>
        </references>
      </pivotArea>
    </chartFormat>
    <chartFormat chart="6" format="829">
      <pivotArea type="data" outline="0" fieldPosition="0">
        <references count="4">
          <reference field="4294967294" count="1" selected="0">
            <x v="0"/>
          </reference>
          <reference field="0" count="1" selected="0">
            <x v="20"/>
          </reference>
          <reference field="1" count="1" selected="0">
            <x v="5"/>
          </reference>
          <reference field="10" count="1" selected="0">
            <x v="12"/>
          </reference>
        </references>
      </pivotArea>
    </chartFormat>
    <chartFormat chart="6" format="830">
      <pivotArea type="data" outline="0" fieldPosition="0">
        <references count="4">
          <reference field="4294967294" count="1" selected="0">
            <x v="0"/>
          </reference>
          <reference field="0" count="1" selected="0">
            <x v="14"/>
          </reference>
          <reference field="1" count="1" selected="0">
            <x v="5"/>
          </reference>
          <reference field="10" count="1" selected="0">
            <x v="15"/>
          </reference>
        </references>
      </pivotArea>
    </chartFormat>
    <chartFormat chart="6" format="831">
      <pivotArea type="data" outline="0" fieldPosition="0">
        <references count="4">
          <reference field="4294967294" count="1" selected="0">
            <x v="0"/>
          </reference>
          <reference field="0" count="1" selected="0">
            <x v="35"/>
          </reference>
          <reference field="1" count="1" selected="0">
            <x v="5"/>
          </reference>
          <reference field="10" count="1" selected="0">
            <x v="16"/>
          </reference>
        </references>
      </pivotArea>
    </chartFormat>
    <chartFormat chart="6" format="832">
      <pivotArea type="data" outline="0" fieldPosition="0">
        <references count="4">
          <reference field="4294967294" count="1" selected="0">
            <x v="0"/>
          </reference>
          <reference field="0" count="1" selected="0">
            <x v="22"/>
          </reference>
          <reference field="1" count="1" selected="0">
            <x v="5"/>
          </reference>
          <reference field="10" count="1" selected="0">
            <x v="18"/>
          </reference>
        </references>
      </pivotArea>
    </chartFormat>
    <chartFormat chart="6" format="833">
      <pivotArea type="data" outline="0" fieldPosition="0">
        <references count="4">
          <reference field="4294967294" count="1" selected="0">
            <x v="0"/>
          </reference>
          <reference field="0" count="1" selected="0">
            <x v="39"/>
          </reference>
          <reference field="1" count="1" selected="0">
            <x v="5"/>
          </reference>
          <reference field="10" count="1" selected="0">
            <x v="19"/>
          </reference>
        </references>
      </pivotArea>
    </chartFormat>
    <chartFormat chart="6" format="834">
      <pivotArea type="data" outline="0" fieldPosition="0">
        <references count="4">
          <reference field="4294967294" count="1" selected="0">
            <x v="0"/>
          </reference>
          <reference field="0" count="1" selected="0">
            <x v="49"/>
          </reference>
          <reference field="1" count="1" selected="0">
            <x v="5"/>
          </reference>
          <reference field="10" count="1" selected="0">
            <x v="20"/>
          </reference>
        </references>
      </pivotArea>
    </chartFormat>
    <chartFormat chart="6" format="835">
      <pivotArea type="data" outline="0" fieldPosition="0">
        <references count="4">
          <reference field="4294967294" count="1" selected="0">
            <x v="0"/>
          </reference>
          <reference field="0" count="1" selected="0">
            <x v="93"/>
          </reference>
          <reference field="1" count="1" selected="0">
            <x v="5"/>
          </reference>
          <reference field="10" count="1" selected="0">
            <x v="21"/>
          </reference>
        </references>
      </pivotArea>
    </chartFormat>
    <chartFormat chart="6" format="836">
      <pivotArea type="data" outline="0" fieldPosition="0">
        <references count="4">
          <reference field="4294967294" count="1" selected="0">
            <x v="0"/>
          </reference>
          <reference field="0" count="1" selected="0">
            <x v="77"/>
          </reference>
          <reference field="1" count="1" selected="0">
            <x v="5"/>
          </reference>
          <reference field="10" count="1" selected="0">
            <x v="22"/>
          </reference>
        </references>
      </pivotArea>
    </chartFormat>
    <chartFormat chart="6" format="837">
      <pivotArea type="data" outline="0" fieldPosition="0">
        <references count="4">
          <reference field="4294967294" count="1" selected="0">
            <x v="0"/>
          </reference>
          <reference field="0" count="1" selected="0">
            <x v="123"/>
          </reference>
          <reference field="1" count="1" selected="0">
            <x v="5"/>
          </reference>
          <reference field="10" count="1" selected="0">
            <x v="23"/>
          </reference>
        </references>
      </pivotArea>
    </chartFormat>
    <chartFormat chart="6" format="838">
      <pivotArea type="data" outline="0" fieldPosition="0">
        <references count="4">
          <reference field="4294967294" count="1" selected="0">
            <x v="0"/>
          </reference>
          <reference field="0" count="1" selected="0">
            <x v="135"/>
          </reference>
          <reference field="1" count="1" selected="0">
            <x v="5"/>
          </reference>
          <reference field="10" count="1" selected="0">
            <x v="26"/>
          </reference>
        </references>
      </pivotArea>
    </chartFormat>
    <chartFormat chart="6" format="839">
      <pivotArea type="data" outline="0" fieldPosition="0">
        <references count="4">
          <reference field="4294967294" count="1" selected="0">
            <x v="0"/>
          </reference>
          <reference field="0" count="1" selected="0">
            <x v="136"/>
          </reference>
          <reference field="1" count="1" selected="0">
            <x v="5"/>
          </reference>
          <reference field="10" count="1" selected="0">
            <x v="27"/>
          </reference>
        </references>
      </pivotArea>
    </chartFormat>
    <chartFormat chart="6" format="840">
      <pivotArea type="data" outline="0" fieldPosition="0">
        <references count="4">
          <reference field="4294967294" count="1" selected="0">
            <x v="0"/>
          </reference>
          <reference field="0" count="1" selected="0">
            <x v="53"/>
          </reference>
          <reference field="1" count="1" selected="0">
            <x v="5"/>
          </reference>
          <reference field="10" count="1" selected="0">
            <x v="28"/>
          </reference>
        </references>
      </pivotArea>
    </chartFormat>
    <chartFormat chart="6" format="841">
      <pivotArea type="data" outline="0" fieldPosition="0">
        <references count="4">
          <reference field="4294967294" count="1" selected="0">
            <x v="0"/>
          </reference>
          <reference field="0" count="1" selected="0">
            <x v="69"/>
          </reference>
          <reference field="1" count="1" selected="0">
            <x v="5"/>
          </reference>
          <reference field="10" count="1" selected="0">
            <x v="29"/>
          </reference>
        </references>
      </pivotArea>
    </chartFormat>
    <chartFormat chart="2" format="4">
      <pivotArea type="data" outline="0" fieldPosition="0">
        <references count="4">
          <reference field="4294967294" count="1" selected="0">
            <x v="0"/>
          </reference>
          <reference field="0" count="1" selected="0">
            <x v="75"/>
          </reference>
          <reference field="1" count="1" selected="0">
            <x v="0"/>
          </reference>
          <reference field="10" count="1" selected="0">
            <x v="31"/>
          </reference>
        </references>
      </pivotArea>
    </chartFormat>
    <chartFormat chart="2" format="5">
      <pivotArea type="data" outline="0" fieldPosition="0">
        <references count="4">
          <reference field="4294967294" count="1" selected="0">
            <x v="0"/>
          </reference>
          <reference field="0" count="1" selected="0">
            <x v="112"/>
          </reference>
          <reference field="1" count="1" selected="0">
            <x v="0"/>
          </reference>
          <reference field="10" count="1" selected="0">
            <x v="32"/>
          </reference>
        </references>
      </pivotArea>
    </chartFormat>
    <chartFormat chart="2" format="6">
      <pivotArea type="data" outline="0" fieldPosition="0">
        <references count="4">
          <reference field="4294967294" count="1" selected="0">
            <x v="0"/>
          </reference>
          <reference field="0" count="1" selected="0">
            <x v="147"/>
          </reference>
          <reference field="1" count="1" selected="0">
            <x v="0"/>
          </reference>
          <reference field="10" count="1" selected="0">
            <x v="33"/>
          </reference>
        </references>
      </pivotArea>
    </chartFormat>
    <chartFormat chart="2" format="7">
      <pivotArea type="data" outline="0" fieldPosition="0">
        <references count="4">
          <reference field="4294967294" count="1" selected="0">
            <x v="0"/>
          </reference>
          <reference field="0" count="1" selected="0">
            <x v="119"/>
          </reference>
          <reference field="1" count="1" selected="0">
            <x v="0"/>
          </reference>
          <reference field="10" count="1" selected="0">
            <x v="38"/>
          </reference>
        </references>
      </pivotArea>
    </chartFormat>
    <chartFormat chart="2" format="8">
      <pivotArea type="data" outline="0" fieldPosition="0">
        <references count="4">
          <reference field="4294967294" count="1" selected="0">
            <x v="0"/>
          </reference>
          <reference field="0" count="1" selected="0">
            <x v="70"/>
          </reference>
          <reference field="1" count="1" selected="0">
            <x v="0"/>
          </reference>
          <reference field="10" count="1" selected="0">
            <x v="41"/>
          </reference>
        </references>
      </pivotArea>
    </chartFormat>
    <chartFormat chart="2" format="9">
      <pivotArea type="data" outline="0" fieldPosition="0">
        <references count="4">
          <reference field="4294967294" count="1" selected="0">
            <x v="0"/>
          </reference>
          <reference field="0" count="1" selected="0">
            <x v="103"/>
          </reference>
          <reference field="1" count="1" selected="0">
            <x v="0"/>
          </reference>
          <reference field="10" count="1" selected="0">
            <x v="43"/>
          </reference>
        </references>
      </pivotArea>
    </chartFormat>
    <chartFormat chart="2" format="10">
      <pivotArea type="data" outline="0" fieldPosition="0">
        <references count="4">
          <reference field="4294967294" count="1" selected="0">
            <x v="0"/>
          </reference>
          <reference field="0" count="1" selected="0">
            <x v="2"/>
          </reference>
          <reference field="1" count="1" selected="0">
            <x v="0"/>
          </reference>
          <reference field="10" count="1" selected="0">
            <x v="44"/>
          </reference>
        </references>
      </pivotArea>
    </chartFormat>
    <chartFormat chart="2" format="11">
      <pivotArea type="data" outline="0" fieldPosition="0">
        <references count="4">
          <reference field="4294967294" count="1" selected="0">
            <x v="0"/>
          </reference>
          <reference field="0" count="1" selected="0">
            <x v="96"/>
          </reference>
          <reference field="1" count="1" selected="0">
            <x v="0"/>
          </reference>
          <reference field="10" count="1" selected="0">
            <x v="45"/>
          </reference>
        </references>
      </pivotArea>
    </chartFormat>
    <chartFormat chart="2" format="12">
      <pivotArea type="data" outline="0" fieldPosition="0">
        <references count="4">
          <reference field="4294967294" count="1" selected="0">
            <x v="0"/>
          </reference>
          <reference field="0" count="1" selected="0">
            <x v="146"/>
          </reference>
          <reference field="1" count="1" selected="0">
            <x v="0"/>
          </reference>
          <reference field="10" count="1" selected="0">
            <x v="46"/>
          </reference>
        </references>
      </pivotArea>
    </chartFormat>
    <chartFormat chart="2" format="13">
      <pivotArea type="data" outline="0" fieldPosition="0">
        <references count="4">
          <reference field="4294967294" count="1" selected="0">
            <x v="0"/>
          </reference>
          <reference field="0" count="1" selected="0">
            <x v="94"/>
          </reference>
          <reference field="1" count="1" selected="0">
            <x v="0"/>
          </reference>
          <reference field="10" count="1" selected="0">
            <x v="48"/>
          </reference>
        </references>
      </pivotArea>
    </chartFormat>
    <chartFormat chart="2" format="14">
      <pivotArea type="data" outline="0" fieldPosition="0">
        <references count="4">
          <reference field="4294967294" count="1" selected="0">
            <x v="0"/>
          </reference>
          <reference field="0" count="1" selected="0">
            <x v="101"/>
          </reference>
          <reference field="1" count="1" selected="0">
            <x v="0"/>
          </reference>
          <reference field="10" count="1" selected="0">
            <x v="49"/>
          </reference>
        </references>
      </pivotArea>
    </chartFormat>
    <chartFormat chart="2" format="15">
      <pivotArea type="data" outline="0" fieldPosition="0">
        <references count="4">
          <reference field="4294967294" count="1" selected="0">
            <x v="0"/>
          </reference>
          <reference field="0" count="1" selected="0">
            <x v="8"/>
          </reference>
          <reference field="1" count="1" selected="0">
            <x v="0"/>
          </reference>
          <reference field="10" count="1" selected="0">
            <x v="53"/>
          </reference>
        </references>
      </pivotArea>
    </chartFormat>
    <chartFormat chart="2" format="16">
      <pivotArea type="data" outline="0" fieldPosition="0">
        <references count="4">
          <reference field="4294967294" count="1" selected="0">
            <x v="0"/>
          </reference>
          <reference field="0" count="1" selected="0">
            <x v="0"/>
          </reference>
          <reference field="1" count="1" selected="0">
            <x v="0"/>
          </reference>
          <reference field="10" count="1" selected="0">
            <x v="54"/>
          </reference>
        </references>
      </pivotArea>
    </chartFormat>
    <chartFormat chart="2" format="17">
      <pivotArea type="data" outline="0" fieldPosition="0">
        <references count="4">
          <reference field="4294967294" count="1" selected="0">
            <x v="0"/>
          </reference>
          <reference field="0" count="1" selected="0">
            <x v="81"/>
          </reference>
          <reference field="1" count="1" selected="0">
            <x v="0"/>
          </reference>
          <reference field="10" count="1" selected="0">
            <x v="55"/>
          </reference>
        </references>
      </pivotArea>
    </chartFormat>
    <chartFormat chart="2" format="18">
      <pivotArea type="data" outline="0" fieldPosition="0">
        <references count="4">
          <reference field="4294967294" count="1" selected="0">
            <x v="0"/>
          </reference>
          <reference field="0" count="1" selected="0">
            <x v="42"/>
          </reference>
          <reference field="1" count="1" selected="0">
            <x v="0"/>
          </reference>
          <reference field="10" count="1" selected="0">
            <x v="58"/>
          </reference>
        </references>
      </pivotArea>
    </chartFormat>
    <chartFormat chart="2" format="19">
      <pivotArea type="data" outline="0" fieldPosition="0">
        <references count="4">
          <reference field="4294967294" count="1" selected="0">
            <x v="0"/>
          </reference>
          <reference field="0" count="1" selected="0">
            <x v="67"/>
          </reference>
          <reference field="1" count="1" selected="0">
            <x v="0"/>
          </reference>
          <reference field="10" count="1" selected="0">
            <x v="59"/>
          </reference>
        </references>
      </pivotArea>
    </chartFormat>
    <chartFormat chart="2" format="20">
      <pivotArea type="data" outline="0" fieldPosition="0">
        <references count="4">
          <reference field="4294967294" count="1" selected="0">
            <x v="0"/>
          </reference>
          <reference field="0" count="1" selected="0">
            <x v="3"/>
          </reference>
          <reference field="1" count="1" selected="0">
            <x v="0"/>
          </reference>
          <reference field="10" count="1" selected="0">
            <x v="60"/>
          </reference>
        </references>
      </pivotArea>
    </chartFormat>
    <chartFormat chart="2" format="21">
      <pivotArea type="data" outline="0" fieldPosition="0">
        <references count="4">
          <reference field="4294967294" count="1" selected="0">
            <x v="0"/>
          </reference>
          <reference field="0" count="1" selected="0">
            <x v="107"/>
          </reference>
          <reference field="1" count="1" selected="0">
            <x v="0"/>
          </reference>
          <reference field="10" count="1" selected="0">
            <x v="63"/>
          </reference>
        </references>
      </pivotArea>
    </chartFormat>
    <chartFormat chart="2" format="22">
      <pivotArea type="data" outline="0" fieldPosition="0">
        <references count="4">
          <reference field="4294967294" count="1" selected="0">
            <x v="0"/>
          </reference>
          <reference field="0" count="1" selected="0">
            <x v="141"/>
          </reference>
          <reference field="1" count="1" selected="0">
            <x v="0"/>
          </reference>
          <reference field="10" count="1" selected="0">
            <x v="64"/>
          </reference>
        </references>
      </pivotArea>
    </chartFormat>
    <chartFormat chart="2" format="23">
      <pivotArea type="data" outline="0" fieldPosition="0">
        <references count="4">
          <reference field="4294967294" count="1" selected="0">
            <x v="0"/>
          </reference>
          <reference field="0" count="1" selected="0">
            <x v="29"/>
          </reference>
          <reference field="1" count="1" selected="0">
            <x v="0"/>
          </reference>
          <reference field="10" count="1" selected="0">
            <x v="65"/>
          </reference>
        </references>
      </pivotArea>
    </chartFormat>
    <chartFormat chart="2" format="24">
      <pivotArea type="data" outline="0" fieldPosition="0">
        <references count="4">
          <reference field="4294967294" count="1" selected="0">
            <x v="0"/>
          </reference>
          <reference field="0" count="1" selected="0">
            <x v="85"/>
          </reference>
          <reference field="1" count="1" selected="0">
            <x v="0"/>
          </reference>
          <reference field="10" count="1" selected="0">
            <x v="66"/>
          </reference>
        </references>
      </pivotArea>
    </chartFormat>
    <chartFormat chart="2" format="25">
      <pivotArea type="data" outline="0" fieldPosition="0">
        <references count="4">
          <reference field="4294967294" count="1" selected="0">
            <x v="0"/>
          </reference>
          <reference field="0" count="1" selected="0">
            <x v="33"/>
          </reference>
          <reference field="1" count="1" selected="0">
            <x v="0"/>
          </reference>
          <reference field="10" count="1" selected="0">
            <x v="69"/>
          </reference>
        </references>
      </pivotArea>
    </chartFormat>
    <chartFormat chart="2" format="26">
      <pivotArea type="data" outline="0" fieldPosition="0">
        <references count="4">
          <reference field="4294967294" count="1" selected="0">
            <x v="0"/>
          </reference>
          <reference field="0" count="1" selected="0">
            <x v="25"/>
          </reference>
          <reference field="1" count="1" selected="0">
            <x v="0"/>
          </reference>
          <reference field="10" count="1" selected="0">
            <x v="70"/>
          </reference>
        </references>
      </pivotArea>
    </chartFormat>
    <chartFormat chart="2" format="27">
      <pivotArea type="data" outline="0" fieldPosition="0">
        <references count="4">
          <reference field="4294967294" count="1" selected="0">
            <x v="0"/>
          </reference>
          <reference field="0" count="1" selected="0">
            <x v="75"/>
          </reference>
          <reference field="1" count="1" selected="0">
            <x v="3"/>
          </reference>
          <reference field="10" count="1" selected="0">
            <x v="31"/>
          </reference>
        </references>
      </pivotArea>
    </chartFormat>
    <chartFormat chart="2" format="28">
      <pivotArea type="data" outline="0" fieldPosition="0">
        <references count="4">
          <reference field="4294967294" count="1" selected="0">
            <x v="0"/>
          </reference>
          <reference field="0" count="1" selected="0">
            <x v="112"/>
          </reference>
          <reference field="1" count="1" selected="0">
            <x v="3"/>
          </reference>
          <reference field="10" count="1" selected="0">
            <x v="32"/>
          </reference>
        </references>
      </pivotArea>
    </chartFormat>
    <chartFormat chart="2" format="29">
      <pivotArea type="data" outline="0" fieldPosition="0">
        <references count="4">
          <reference field="4294967294" count="1" selected="0">
            <x v="0"/>
          </reference>
          <reference field="0" count="1" selected="0">
            <x v="147"/>
          </reference>
          <reference field="1" count="1" selected="0">
            <x v="3"/>
          </reference>
          <reference field="10" count="1" selected="0">
            <x v="33"/>
          </reference>
        </references>
      </pivotArea>
    </chartFormat>
    <chartFormat chart="2" format="30">
      <pivotArea type="data" outline="0" fieldPosition="0">
        <references count="4">
          <reference field="4294967294" count="1" selected="0">
            <x v="0"/>
          </reference>
          <reference field="0" count="1" selected="0">
            <x v="119"/>
          </reference>
          <reference field="1" count="1" selected="0">
            <x v="3"/>
          </reference>
          <reference field="10" count="1" selected="0">
            <x v="38"/>
          </reference>
        </references>
      </pivotArea>
    </chartFormat>
    <chartFormat chart="2" format="31">
      <pivotArea type="data" outline="0" fieldPosition="0">
        <references count="4">
          <reference field="4294967294" count="1" selected="0">
            <x v="0"/>
          </reference>
          <reference field="0" count="1" selected="0">
            <x v="70"/>
          </reference>
          <reference field="1" count="1" selected="0">
            <x v="3"/>
          </reference>
          <reference field="10" count="1" selected="0">
            <x v="41"/>
          </reference>
        </references>
      </pivotArea>
    </chartFormat>
    <chartFormat chart="2" format="32">
      <pivotArea type="data" outline="0" fieldPosition="0">
        <references count="4">
          <reference field="4294967294" count="1" selected="0">
            <x v="0"/>
          </reference>
          <reference field="0" count="1" selected="0">
            <x v="103"/>
          </reference>
          <reference field="1" count="1" selected="0">
            <x v="3"/>
          </reference>
          <reference field="10" count="1" selected="0">
            <x v="43"/>
          </reference>
        </references>
      </pivotArea>
    </chartFormat>
    <chartFormat chart="2" format="33">
      <pivotArea type="data" outline="0" fieldPosition="0">
        <references count="4">
          <reference field="4294967294" count="1" selected="0">
            <x v="0"/>
          </reference>
          <reference field="0" count="1" selected="0">
            <x v="2"/>
          </reference>
          <reference field="1" count="1" selected="0">
            <x v="3"/>
          </reference>
          <reference field="10" count="1" selected="0">
            <x v="44"/>
          </reference>
        </references>
      </pivotArea>
    </chartFormat>
    <chartFormat chart="2" format="34">
      <pivotArea type="data" outline="0" fieldPosition="0">
        <references count="4">
          <reference field="4294967294" count="1" selected="0">
            <x v="0"/>
          </reference>
          <reference field="0" count="1" selected="0">
            <x v="96"/>
          </reference>
          <reference field="1" count="1" selected="0">
            <x v="3"/>
          </reference>
          <reference field="10" count="1" selected="0">
            <x v="45"/>
          </reference>
        </references>
      </pivotArea>
    </chartFormat>
    <chartFormat chart="2" format="35">
      <pivotArea type="data" outline="0" fieldPosition="0">
        <references count="4">
          <reference field="4294967294" count="1" selected="0">
            <x v="0"/>
          </reference>
          <reference field="0" count="1" selected="0">
            <x v="146"/>
          </reference>
          <reference field="1" count="1" selected="0">
            <x v="3"/>
          </reference>
          <reference field="10" count="1" selected="0">
            <x v="46"/>
          </reference>
        </references>
      </pivotArea>
    </chartFormat>
    <chartFormat chart="2" format="36">
      <pivotArea type="data" outline="0" fieldPosition="0">
        <references count="4">
          <reference field="4294967294" count="1" selected="0">
            <x v="0"/>
          </reference>
          <reference field="0" count="1" selected="0">
            <x v="94"/>
          </reference>
          <reference field="1" count="1" selected="0">
            <x v="3"/>
          </reference>
          <reference field="10" count="1" selected="0">
            <x v="48"/>
          </reference>
        </references>
      </pivotArea>
    </chartFormat>
    <chartFormat chart="2" format="37">
      <pivotArea type="data" outline="0" fieldPosition="0">
        <references count="4">
          <reference field="4294967294" count="1" selected="0">
            <x v="0"/>
          </reference>
          <reference field="0" count="1" selected="0">
            <x v="101"/>
          </reference>
          <reference field="1" count="1" selected="0">
            <x v="3"/>
          </reference>
          <reference field="10" count="1" selected="0">
            <x v="49"/>
          </reference>
        </references>
      </pivotArea>
    </chartFormat>
    <chartFormat chart="2" format="38">
      <pivotArea type="data" outline="0" fieldPosition="0">
        <references count="4">
          <reference field="4294967294" count="1" selected="0">
            <x v="0"/>
          </reference>
          <reference field="0" count="1" selected="0">
            <x v="8"/>
          </reference>
          <reference field="1" count="1" selected="0">
            <x v="3"/>
          </reference>
          <reference field="10" count="1" selected="0">
            <x v="53"/>
          </reference>
        </references>
      </pivotArea>
    </chartFormat>
    <chartFormat chart="2" format="39">
      <pivotArea type="data" outline="0" fieldPosition="0">
        <references count="4">
          <reference field="4294967294" count="1" selected="0">
            <x v="0"/>
          </reference>
          <reference field="0" count="1" selected="0">
            <x v="0"/>
          </reference>
          <reference field="1" count="1" selected="0">
            <x v="3"/>
          </reference>
          <reference field="10" count="1" selected="0">
            <x v="54"/>
          </reference>
        </references>
      </pivotArea>
    </chartFormat>
    <chartFormat chart="2" format="40">
      <pivotArea type="data" outline="0" fieldPosition="0">
        <references count="4">
          <reference field="4294967294" count="1" selected="0">
            <x v="0"/>
          </reference>
          <reference field="0" count="1" selected="0">
            <x v="81"/>
          </reference>
          <reference field="1" count="1" selected="0">
            <x v="3"/>
          </reference>
          <reference field="10" count="1" selected="0">
            <x v="55"/>
          </reference>
        </references>
      </pivotArea>
    </chartFormat>
    <chartFormat chart="2" format="41">
      <pivotArea type="data" outline="0" fieldPosition="0">
        <references count="4">
          <reference field="4294967294" count="1" selected="0">
            <x v="0"/>
          </reference>
          <reference field="0" count="1" selected="0">
            <x v="42"/>
          </reference>
          <reference field="1" count="1" selected="0">
            <x v="3"/>
          </reference>
          <reference field="10" count="1" selected="0">
            <x v="58"/>
          </reference>
        </references>
      </pivotArea>
    </chartFormat>
    <chartFormat chart="2" format="42">
      <pivotArea type="data" outline="0" fieldPosition="0">
        <references count="4">
          <reference field="4294967294" count="1" selected="0">
            <x v="0"/>
          </reference>
          <reference field="0" count="1" selected="0">
            <x v="67"/>
          </reference>
          <reference field="1" count="1" selected="0">
            <x v="3"/>
          </reference>
          <reference field="10" count="1" selected="0">
            <x v="59"/>
          </reference>
        </references>
      </pivotArea>
    </chartFormat>
    <chartFormat chart="2" format="43">
      <pivotArea type="data" outline="0" fieldPosition="0">
        <references count="4">
          <reference field="4294967294" count="1" selected="0">
            <x v="0"/>
          </reference>
          <reference field="0" count="1" selected="0">
            <x v="3"/>
          </reference>
          <reference field="1" count="1" selected="0">
            <x v="3"/>
          </reference>
          <reference field="10" count="1" selected="0">
            <x v="60"/>
          </reference>
        </references>
      </pivotArea>
    </chartFormat>
    <chartFormat chart="2" format="44">
      <pivotArea type="data" outline="0" fieldPosition="0">
        <references count="4">
          <reference field="4294967294" count="1" selected="0">
            <x v="0"/>
          </reference>
          <reference field="0" count="1" selected="0">
            <x v="107"/>
          </reference>
          <reference field="1" count="1" selected="0">
            <x v="3"/>
          </reference>
          <reference field="10" count="1" selected="0">
            <x v="63"/>
          </reference>
        </references>
      </pivotArea>
    </chartFormat>
    <chartFormat chart="2" format="45">
      <pivotArea type="data" outline="0" fieldPosition="0">
        <references count="4">
          <reference field="4294967294" count="1" selected="0">
            <x v="0"/>
          </reference>
          <reference field="0" count="1" selected="0">
            <x v="141"/>
          </reference>
          <reference field="1" count="1" selected="0">
            <x v="3"/>
          </reference>
          <reference field="10" count="1" selected="0">
            <x v="64"/>
          </reference>
        </references>
      </pivotArea>
    </chartFormat>
    <chartFormat chart="2" format="46">
      <pivotArea type="data" outline="0" fieldPosition="0">
        <references count="4">
          <reference field="4294967294" count="1" selected="0">
            <x v="0"/>
          </reference>
          <reference field="0" count="1" selected="0">
            <x v="29"/>
          </reference>
          <reference field="1" count="1" selected="0">
            <x v="3"/>
          </reference>
          <reference field="10" count="1" selected="0">
            <x v="65"/>
          </reference>
        </references>
      </pivotArea>
    </chartFormat>
    <chartFormat chart="2" format="47">
      <pivotArea type="data" outline="0" fieldPosition="0">
        <references count="4">
          <reference field="4294967294" count="1" selected="0">
            <x v="0"/>
          </reference>
          <reference field="0" count="1" selected="0">
            <x v="85"/>
          </reference>
          <reference field="1" count="1" selected="0">
            <x v="3"/>
          </reference>
          <reference field="10" count="1" selected="0">
            <x v="66"/>
          </reference>
        </references>
      </pivotArea>
    </chartFormat>
    <chartFormat chart="2" format="48">
      <pivotArea type="data" outline="0" fieldPosition="0">
        <references count="4">
          <reference field="4294967294" count="1" selected="0">
            <x v="0"/>
          </reference>
          <reference field="0" count="1" selected="0">
            <x v="33"/>
          </reference>
          <reference field="1" count="1" selected="0">
            <x v="3"/>
          </reference>
          <reference field="10" count="1" selected="0">
            <x v="69"/>
          </reference>
        </references>
      </pivotArea>
    </chartFormat>
    <chartFormat chart="2" format="49">
      <pivotArea type="data" outline="0" fieldPosition="0">
        <references count="4">
          <reference field="4294967294" count="1" selected="0">
            <x v="0"/>
          </reference>
          <reference field="0" count="1" selected="0">
            <x v="25"/>
          </reference>
          <reference field="1" count="1" selected="0">
            <x v="3"/>
          </reference>
          <reference field="10" count="1" selected="0">
            <x v="7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97192A-6B6F-4BD7-818A-5BEBE6BE667C}" sourceName="region">
  <pivotTables>
    <pivotTable tabId="22" name="PivotTable4"/>
  </pivotTables>
  <data>
    <tabular pivotCacheId="1492553914">
      <items count="6">
        <i x="2"/>
        <i x="0" s="1"/>
        <i x="3"/>
        <i x="5"/>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1" xr10:uid="{68CE3BE5-F736-4A93-A5D8-B7E791EC3BDB}" sourceName="COMPANY NAME">
  <pivotTables>
    <pivotTable tabId="23" name="PivotTable5"/>
    <pivotTable tabId="25" name="PivotTable1"/>
  </pivotTables>
  <data>
    <tabular pivotCacheId="1188115537">
      <items count="149">
        <i x="78"/>
        <i x="77"/>
        <i x="137"/>
        <i x="119"/>
        <i x="14"/>
        <i x="84"/>
        <i x="117"/>
        <i x="135"/>
        <i x="34"/>
        <i x="111"/>
        <i x="103"/>
        <i x="107"/>
        <i x="19"/>
        <i x="21"/>
        <i x="121"/>
        <i x="60"/>
        <i x="47"/>
        <i x="44"/>
        <i x="91"/>
        <i x="108" s="1"/>
        <i x="51"/>
        <i x="93"/>
        <i x="98"/>
        <i x="17"/>
        <i x="56"/>
        <i x="76"/>
        <i x="139"/>
        <i x="7"/>
        <i x="3"/>
        <i x="38"/>
        <i x="140"/>
        <i x="10"/>
        <i x="43"/>
        <i x="13"/>
        <i x="62"/>
        <i x="53"/>
        <i x="18"/>
        <i x="57"/>
        <i x="22"/>
        <i x="112"/>
        <i x="32"/>
        <i x="116"/>
        <i x="25"/>
        <i x="42"/>
        <i x="35"/>
        <i x="100"/>
        <i x="122"/>
        <i x="48"/>
        <i x="88"/>
        <i x="83"/>
        <i x="80"/>
        <i x="138"/>
        <i x="8"/>
        <i x="4"/>
        <i x="123"/>
        <i x="27"/>
        <i x="59"/>
        <i x="12"/>
        <i x="143"/>
        <i x="145"/>
        <i x="64"/>
        <i x="82"/>
        <i x="130"/>
        <i x="129"/>
        <i x="146"/>
        <i x="5"/>
        <i x="73"/>
        <i x="97"/>
        <i x="58"/>
        <i x="26"/>
        <i x="101"/>
        <i x="104"/>
        <i x="89"/>
        <i x="128"/>
        <i x="20"/>
        <i x="41"/>
        <i x="50"/>
        <i x="87"/>
        <i x="118"/>
        <i x="134"/>
        <i x="102"/>
        <i x="99"/>
        <i x="46"/>
        <i x="29"/>
        <i x="131"/>
        <i x="79"/>
        <i x="70"/>
        <i x="0"/>
        <i x="55"/>
        <i x="2"/>
        <i x="15"/>
        <i x="33"/>
        <i x="148"/>
        <i x="11"/>
        <i x="31"/>
        <i x="141"/>
        <i x="95"/>
        <i x="1"/>
        <i x="61"/>
        <i x="96"/>
        <i x="54"/>
        <i x="106"/>
        <i x="132"/>
        <i x="16"/>
        <i x="40"/>
        <i x="114"/>
        <i x="36"/>
        <i x="92"/>
        <i x="144"/>
        <i x="28"/>
        <i x="37"/>
        <i x="63"/>
        <i x="133"/>
        <i x="113"/>
        <i x="23"/>
        <i x="81"/>
        <i x="147"/>
        <i x="142"/>
        <i x="109"/>
        <i x="85"/>
        <i x="66"/>
        <i x="74"/>
        <i x="105"/>
        <i x="71"/>
        <i x="67"/>
        <i x="125"/>
        <i x="65"/>
        <i x="86"/>
        <i x="136"/>
        <i x="124"/>
        <i x="75"/>
        <i x="45"/>
        <i x="126"/>
        <i x="72"/>
        <i x="127"/>
        <i x="52"/>
        <i x="115"/>
        <i x="6"/>
        <i x="94"/>
        <i x="90"/>
        <i x="24"/>
        <i x="110"/>
        <i x="39"/>
        <i x="9"/>
        <i x="120"/>
        <i x="69"/>
        <i x="68"/>
        <i x="49"/>
        <i x="3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AND_LOSS" xr10:uid="{AAE5EB13-02FE-46BA-B229-5BD86ECC0AD7}" sourceName="PROFITAND LOSS">
  <pivotTables>
    <pivotTable tabId="26" name="PivotTable1"/>
  </pivotTables>
  <data>
    <tabular pivotCacheId="86183281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AD0B132-9B9E-4A47-9DCE-2664E535D91E}"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AND LOSS" xr10:uid="{620DC63F-34D8-4500-A2A1-B4746A25027A}" cache="Slicer_PROFITAND_LOSS" caption="PROFITAND LOS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06B4D94-F6F5-4443-9D96-B1FE0B6CB27C}" cache="Slicer_region" caption="region" style="SlicerStyleLight2" rowHeight="234950"/>
  <slicer name="COMPANY NAME 1" xr10:uid="{9789AC38-34C0-4F27-BF55-7F57C186C48E}" cache="Slicer_COMPANY_NAME1" caption="COMPANY NAME" startItem="16" style="SlicerStyleLight6" rowHeight="234950"/>
  <slicer name="PROFITAND LOSS 1" xr10:uid="{4558DFE9-D0EF-4F9D-92B5-2383347B2F86}" cache="Slicer_PROFITAND_LOSS" caption="PROFITAND LOSS"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DAC14-FFFC-40C7-9438-B4F1E40E7DF2}">
  <dimension ref="A3:C43"/>
  <sheetViews>
    <sheetView topLeftCell="A2" workbookViewId="0">
      <selection activeCell="J17" sqref="J17"/>
    </sheetView>
  </sheetViews>
  <sheetFormatPr defaultRowHeight="14.4" x14ac:dyDescent="0.3"/>
  <cols>
    <col min="1" max="1" width="55.21875" bestFit="1" customWidth="1"/>
    <col min="2" max="2" width="15.5546875" bestFit="1" customWidth="1"/>
    <col min="3" max="8" width="10.77734375" bestFit="1" customWidth="1"/>
    <col min="9" max="149" width="61.33203125" bestFit="1" customWidth="1"/>
    <col min="150" max="150" width="10.77734375" bestFit="1" customWidth="1"/>
  </cols>
  <sheetData>
    <row r="3" spans="1:3" x14ac:dyDescent="0.3">
      <c r="A3" s="7" t="s">
        <v>318</v>
      </c>
      <c r="B3" s="7" t="s">
        <v>319</v>
      </c>
    </row>
    <row r="4" spans="1:3" x14ac:dyDescent="0.3">
      <c r="A4" s="7" t="s">
        <v>302</v>
      </c>
      <c r="B4" t="s">
        <v>320</v>
      </c>
      <c r="C4" t="s">
        <v>303</v>
      </c>
    </row>
    <row r="5" spans="1:3" x14ac:dyDescent="0.3">
      <c r="A5" s="8" t="s">
        <v>72</v>
      </c>
      <c r="B5" s="53">
        <v>1</v>
      </c>
      <c r="C5" s="53">
        <v>1</v>
      </c>
    </row>
    <row r="6" spans="1:3" x14ac:dyDescent="0.3">
      <c r="A6" s="8" t="s">
        <v>130</v>
      </c>
      <c r="B6" s="53">
        <v>1</v>
      </c>
      <c r="C6" s="53">
        <v>1</v>
      </c>
    </row>
    <row r="7" spans="1:3" x14ac:dyDescent="0.3">
      <c r="A7" s="8" t="s">
        <v>14</v>
      </c>
      <c r="B7" s="53">
        <v>1</v>
      </c>
      <c r="C7" s="53">
        <v>1</v>
      </c>
    </row>
    <row r="8" spans="1:3" x14ac:dyDescent="0.3">
      <c r="A8" s="8" t="s">
        <v>16</v>
      </c>
      <c r="B8" s="53">
        <v>1</v>
      </c>
      <c r="C8" s="53">
        <v>1</v>
      </c>
    </row>
    <row r="9" spans="1:3" x14ac:dyDescent="0.3">
      <c r="A9" s="8" t="s">
        <v>86</v>
      </c>
      <c r="B9" s="53">
        <v>1</v>
      </c>
      <c r="C9" s="53">
        <v>1</v>
      </c>
    </row>
    <row r="10" spans="1:3" x14ac:dyDescent="0.3">
      <c r="A10" s="8" t="s">
        <v>103</v>
      </c>
      <c r="B10" s="53">
        <v>1</v>
      </c>
      <c r="C10" s="53">
        <v>1</v>
      </c>
    </row>
    <row r="11" spans="1:3" x14ac:dyDescent="0.3">
      <c r="A11" s="8" t="s">
        <v>135</v>
      </c>
      <c r="B11" s="53">
        <v>1</v>
      </c>
      <c r="C11" s="53">
        <v>1</v>
      </c>
    </row>
    <row r="12" spans="1:3" x14ac:dyDescent="0.3">
      <c r="A12" s="8" t="s">
        <v>146</v>
      </c>
      <c r="B12" s="53">
        <v>1</v>
      </c>
      <c r="C12" s="53">
        <v>1</v>
      </c>
    </row>
    <row r="13" spans="1:3" x14ac:dyDescent="0.3">
      <c r="A13" s="8" t="s">
        <v>27</v>
      </c>
      <c r="B13" s="53">
        <v>1</v>
      </c>
      <c r="C13" s="53">
        <v>1</v>
      </c>
    </row>
    <row r="14" spans="1:3" x14ac:dyDescent="0.3">
      <c r="A14" s="8" t="s">
        <v>37</v>
      </c>
      <c r="B14" s="53">
        <v>1</v>
      </c>
      <c r="C14" s="53">
        <v>1</v>
      </c>
    </row>
    <row r="15" spans="1:3" x14ac:dyDescent="0.3">
      <c r="A15" s="8" t="s">
        <v>95</v>
      </c>
      <c r="B15" s="53">
        <v>1</v>
      </c>
      <c r="C15" s="53">
        <v>1</v>
      </c>
    </row>
    <row r="16" spans="1:3" x14ac:dyDescent="0.3">
      <c r="A16" s="8" t="s">
        <v>43</v>
      </c>
      <c r="B16" s="53">
        <v>1</v>
      </c>
      <c r="C16" s="53">
        <v>1</v>
      </c>
    </row>
    <row r="17" spans="1:3" x14ac:dyDescent="0.3">
      <c r="A17" s="8" t="s">
        <v>118</v>
      </c>
      <c r="B17" s="53">
        <v>1</v>
      </c>
      <c r="C17" s="53">
        <v>1</v>
      </c>
    </row>
    <row r="18" spans="1:3" x14ac:dyDescent="0.3">
      <c r="A18" s="8" t="s">
        <v>22</v>
      </c>
      <c r="B18" s="53">
        <v>1</v>
      </c>
      <c r="C18" s="53">
        <v>1</v>
      </c>
    </row>
    <row r="19" spans="1:3" x14ac:dyDescent="0.3">
      <c r="A19" s="8" t="s">
        <v>54</v>
      </c>
      <c r="B19" s="53">
        <v>1</v>
      </c>
      <c r="C19" s="53">
        <v>1</v>
      </c>
    </row>
    <row r="20" spans="1:3" x14ac:dyDescent="0.3">
      <c r="A20" s="8" t="s">
        <v>140</v>
      </c>
      <c r="B20" s="53">
        <v>1</v>
      </c>
      <c r="C20" s="53">
        <v>1</v>
      </c>
    </row>
    <row r="21" spans="1:3" x14ac:dyDescent="0.3">
      <c r="A21" s="8" t="s">
        <v>59</v>
      </c>
      <c r="B21" s="53">
        <v>1</v>
      </c>
      <c r="C21" s="53">
        <v>1</v>
      </c>
    </row>
    <row r="22" spans="1:3" x14ac:dyDescent="0.3">
      <c r="A22" s="8" t="s">
        <v>124</v>
      </c>
      <c r="B22" s="53">
        <v>1</v>
      </c>
      <c r="C22" s="53">
        <v>1</v>
      </c>
    </row>
    <row r="23" spans="1:3" x14ac:dyDescent="0.3">
      <c r="A23" s="8" t="s">
        <v>6</v>
      </c>
      <c r="B23" s="53">
        <v>1</v>
      </c>
      <c r="C23" s="53">
        <v>1</v>
      </c>
    </row>
    <row r="24" spans="1:3" x14ac:dyDescent="0.3">
      <c r="A24" s="8" t="s">
        <v>68</v>
      </c>
      <c r="B24" s="53">
        <v>1</v>
      </c>
      <c r="C24" s="53">
        <v>1</v>
      </c>
    </row>
    <row r="25" spans="1:3" x14ac:dyDescent="0.3">
      <c r="A25" s="8" t="s">
        <v>99</v>
      </c>
      <c r="B25" s="53">
        <v>1</v>
      </c>
      <c r="C25" s="53">
        <v>1</v>
      </c>
    </row>
    <row r="26" spans="1:3" x14ac:dyDescent="0.3">
      <c r="A26" s="8" t="s">
        <v>45</v>
      </c>
      <c r="B26" s="53">
        <v>1</v>
      </c>
      <c r="C26" s="53">
        <v>1</v>
      </c>
    </row>
    <row r="27" spans="1:3" x14ac:dyDescent="0.3">
      <c r="A27" s="8" t="s">
        <v>113</v>
      </c>
      <c r="B27" s="53">
        <v>1</v>
      </c>
      <c r="C27" s="53">
        <v>1</v>
      </c>
    </row>
    <row r="28" spans="1:3" x14ac:dyDescent="0.3">
      <c r="A28" s="8" t="s">
        <v>97</v>
      </c>
      <c r="B28" s="53">
        <v>1</v>
      </c>
      <c r="C28" s="53">
        <v>1</v>
      </c>
    </row>
    <row r="29" spans="1:3" x14ac:dyDescent="0.3">
      <c r="A29" s="8" t="s">
        <v>41</v>
      </c>
      <c r="B29" s="53">
        <v>1</v>
      </c>
      <c r="C29" s="53">
        <v>1</v>
      </c>
    </row>
    <row r="30" spans="1:3" x14ac:dyDescent="0.3">
      <c r="A30" s="8" t="s">
        <v>126</v>
      </c>
      <c r="B30" s="53">
        <v>1</v>
      </c>
      <c r="C30" s="53">
        <v>1</v>
      </c>
    </row>
    <row r="31" spans="1:3" x14ac:dyDescent="0.3">
      <c r="A31" s="8" t="s">
        <v>1</v>
      </c>
      <c r="B31" s="53">
        <v>1</v>
      </c>
      <c r="C31" s="53">
        <v>1</v>
      </c>
    </row>
    <row r="32" spans="1:3" x14ac:dyDescent="0.3">
      <c r="A32" s="8" t="s">
        <v>11</v>
      </c>
      <c r="B32" s="53">
        <v>1</v>
      </c>
      <c r="C32" s="53">
        <v>1</v>
      </c>
    </row>
    <row r="33" spans="1:3" x14ac:dyDescent="0.3">
      <c r="A33" s="8" t="s">
        <v>91</v>
      </c>
      <c r="B33" s="53">
        <v>1</v>
      </c>
      <c r="C33" s="53">
        <v>1</v>
      </c>
    </row>
    <row r="34" spans="1:3" x14ac:dyDescent="0.3">
      <c r="A34" s="8" t="s">
        <v>49</v>
      </c>
      <c r="B34" s="53">
        <v>1</v>
      </c>
      <c r="C34" s="53">
        <v>1</v>
      </c>
    </row>
    <row r="35" spans="1:3" x14ac:dyDescent="0.3">
      <c r="A35" s="8" t="s">
        <v>32</v>
      </c>
      <c r="B35" s="53">
        <v>1</v>
      </c>
      <c r="C35" s="53">
        <v>1</v>
      </c>
    </row>
    <row r="36" spans="1:3" x14ac:dyDescent="0.3">
      <c r="A36" s="8" t="s">
        <v>108</v>
      </c>
      <c r="B36" s="53">
        <v>1</v>
      </c>
      <c r="C36" s="53">
        <v>1</v>
      </c>
    </row>
    <row r="37" spans="1:3" x14ac:dyDescent="0.3">
      <c r="A37" s="8" t="s">
        <v>18</v>
      </c>
      <c r="B37" s="53">
        <v>1</v>
      </c>
      <c r="C37" s="53">
        <v>1</v>
      </c>
    </row>
    <row r="38" spans="1:3" x14ac:dyDescent="0.3">
      <c r="A38" s="8" t="s">
        <v>76</v>
      </c>
      <c r="B38" s="53">
        <v>1</v>
      </c>
      <c r="C38" s="53">
        <v>1</v>
      </c>
    </row>
    <row r="39" spans="1:3" x14ac:dyDescent="0.3">
      <c r="A39" s="8" t="s">
        <v>81</v>
      </c>
      <c r="B39" s="53">
        <v>1</v>
      </c>
      <c r="C39" s="53">
        <v>1</v>
      </c>
    </row>
    <row r="40" spans="1:3" x14ac:dyDescent="0.3">
      <c r="A40" s="8" t="s">
        <v>70</v>
      </c>
      <c r="B40" s="53">
        <v>1</v>
      </c>
      <c r="C40" s="53">
        <v>1</v>
      </c>
    </row>
    <row r="41" spans="1:3" x14ac:dyDescent="0.3">
      <c r="A41" s="8" t="s">
        <v>122</v>
      </c>
      <c r="B41" s="53">
        <v>1</v>
      </c>
      <c r="C41" s="53">
        <v>1</v>
      </c>
    </row>
    <row r="42" spans="1:3" x14ac:dyDescent="0.3">
      <c r="A42" s="8" t="s">
        <v>64</v>
      </c>
      <c r="B42" s="53">
        <v>1</v>
      </c>
      <c r="C42" s="53">
        <v>1</v>
      </c>
    </row>
    <row r="43" spans="1:3" x14ac:dyDescent="0.3">
      <c r="A43" s="8" t="s">
        <v>303</v>
      </c>
      <c r="B43" s="53">
        <v>38</v>
      </c>
      <c r="C43" s="53">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3D12-9CC1-4170-A7B2-0205D949F57D}">
  <dimension ref="A1:IL7000"/>
  <sheetViews>
    <sheetView showGridLines="0" zoomScale="73" workbookViewId="0"/>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6.44140625" customWidth="1"/>
    <col min="7" max="7" width="13.5546875" customWidth="1"/>
    <col min="8" max="8" width="21.6640625" customWidth="1"/>
    <col min="9" max="9" width="15.88671875" customWidth="1"/>
    <col min="10" max="246" width="8.88671875" bestFit="1" customWidth="1"/>
  </cols>
  <sheetData>
    <row r="1" spans="1:246" x14ac:dyDescent="0.3">
      <c r="A1" s="2" t="s">
        <v>0</v>
      </c>
      <c r="B1" s="3" t="s">
        <v>150</v>
      </c>
      <c r="C1" s="4"/>
      <c r="D1" s="4" t="s">
        <v>309</v>
      </c>
    </row>
    <row r="2" spans="1:246" x14ac:dyDescent="0.3">
      <c r="A2" s="1" t="s">
        <v>1</v>
      </c>
      <c r="B2" s="1" t="s">
        <v>151</v>
      </c>
      <c r="C2" s="5"/>
      <c r="D2" s="5">
        <v>7228</v>
      </c>
    </row>
    <row r="3" spans="1:246" x14ac:dyDescent="0.3">
      <c r="A3" s="1" t="s">
        <v>2</v>
      </c>
      <c r="B3" s="1" t="s">
        <v>152</v>
      </c>
      <c r="C3" s="5"/>
      <c r="D3" s="5">
        <v>4350</v>
      </c>
    </row>
    <row r="4" spans="1:246" x14ac:dyDescent="0.3">
      <c r="A4" s="1" t="s">
        <v>3</v>
      </c>
      <c r="B4" s="1" t="s">
        <v>153</v>
      </c>
      <c r="C4" s="5"/>
      <c r="D4" s="5">
        <v>5886</v>
      </c>
    </row>
    <row r="5" spans="1:246" x14ac:dyDescent="0.3">
      <c r="A5" s="1" t="s">
        <v>4</v>
      </c>
      <c r="B5" s="1" t="s">
        <v>154</v>
      </c>
      <c r="C5" s="5"/>
      <c r="D5" s="5">
        <v>6700</v>
      </c>
    </row>
    <row r="6" spans="1:246" x14ac:dyDescent="0.3">
      <c r="A6" s="1" t="s">
        <v>5</v>
      </c>
      <c r="B6" s="1" t="s">
        <v>155</v>
      </c>
      <c r="C6" s="5"/>
      <c r="D6" s="5">
        <v>6695</v>
      </c>
    </row>
    <row r="7" spans="1:246" x14ac:dyDescent="0.3">
      <c r="A7" s="1" t="s">
        <v>6</v>
      </c>
      <c r="B7" s="1" t="s">
        <v>156</v>
      </c>
      <c r="C7" s="5"/>
      <c r="D7" s="5">
        <v>4720</v>
      </c>
    </row>
    <row r="8" spans="1:246" x14ac:dyDescent="0.3">
      <c r="A8" s="1" t="s">
        <v>7</v>
      </c>
      <c r="B8" s="1" t="s">
        <v>157</v>
      </c>
      <c r="C8" s="5"/>
      <c r="D8" s="5">
        <v>4739</v>
      </c>
    </row>
    <row r="9" spans="1:246" x14ac:dyDescent="0.3">
      <c r="A9" s="1" t="s">
        <v>144</v>
      </c>
      <c r="B9" s="1" t="s">
        <v>158</v>
      </c>
      <c r="C9" s="5"/>
      <c r="D9" s="5">
        <v>7741</v>
      </c>
    </row>
    <row r="10" spans="1:246" x14ac:dyDescent="0.3">
      <c r="A10" s="1" t="s">
        <v>145</v>
      </c>
      <c r="B10" s="1" t="s">
        <v>159</v>
      </c>
      <c r="C10" s="5"/>
      <c r="D10" s="5">
        <v>6372</v>
      </c>
    </row>
    <row r="11" spans="1:246" x14ac:dyDescent="0.3">
      <c r="A11" s="1" t="s">
        <v>8</v>
      </c>
      <c r="B11" s="1" t="s">
        <v>160</v>
      </c>
      <c r="C11" s="5"/>
      <c r="D11" s="5">
        <v>4503</v>
      </c>
    </row>
    <row r="12" spans="1:246" x14ac:dyDescent="0.3">
      <c r="A12" s="1" t="s">
        <v>146</v>
      </c>
      <c r="B12" s="1" t="s">
        <v>161</v>
      </c>
      <c r="C12" s="5"/>
      <c r="D12" s="5">
        <v>5741</v>
      </c>
    </row>
    <row r="13" spans="1:246" x14ac:dyDescent="0.3">
      <c r="A13" s="1" t="s">
        <v>9</v>
      </c>
      <c r="B13" s="1" t="s">
        <v>162</v>
      </c>
      <c r="C13" s="5"/>
      <c r="D13" s="5">
        <v>5400</v>
      </c>
    </row>
    <row r="14" spans="1:246" x14ac:dyDescent="0.3">
      <c r="A14" s="1" t="s">
        <v>147</v>
      </c>
      <c r="B14" s="1" t="s">
        <v>163</v>
      </c>
      <c r="C14" s="5"/>
      <c r="D14" s="5">
        <v>6037</v>
      </c>
    </row>
    <row r="15" spans="1:246" x14ac:dyDescent="0.3">
      <c r="A15" s="1" t="s">
        <v>10</v>
      </c>
      <c r="B15" s="1" t="s">
        <v>164</v>
      </c>
      <c r="C15" s="5"/>
      <c r="D15" s="5">
        <v>7011</v>
      </c>
    </row>
    <row r="16" spans="1:246" x14ac:dyDescent="0.3">
      <c r="A16" s="1" t="s">
        <v>148</v>
      </c>
      <c r="B16" s="1" t="s">
        <v>165</v>
      </c>
      <c r="C16" s="5"/>
      <c r="D16" s="5">
        <v>7232</v>
      </c>
    </row>
    <row r="17" spans="1:246" x14ac:dyDescent="0.3">
      <c r="A17" s="1" t="s">
        <v>11</v>
      </c>
      <c r="B17" s="1" t="s">
        <v>166</v>
      </c>
      <c r="C17" s="5"/>
      <c r="D17" s="5">
        <v>5917</v>
      </c>
    </row>
    <row r="18" spans="1:246" x14ac:dyDescent="0.3">
      <c r="A18" s="1" t="s">
        <v>149</v>
      </c>
      <c r="B18" s="1" t="s">
        <v>167</v>
      </c>
      <c r="C18" s="5"/>
      <c r="D18" s="5">
        <v>6463</v>
      </c>
    </row>
    <row r="19" spans="1:246" x14ac:dyDescent="0.3">
      <c r="A19" s="1" t="s">
        <v>12</v>
      </c>
      <c r="B19" s="1" t="s">
        <v>168</v>
      </c>
      <c r="C19" s="5"/>
      <c r="D19" s="5">
        <v>6795</v>
      </c>
    </row>
    <row r="20" spans="1:246" x14ac:dyDescent="0.3">
      <c r="A20" s="1" t="s">
        <v>13</v>
      </c>
      <c r="B20" s="1" t="s">
        <v>169</v>
      </c>
      <c r="C20" s="5"/>
      <c r="D20" s="5">
        <v>7263</v>
      </c>
    </row>
    <row r="21" spans="1:246" x14ac:dyDescent="0.3">
      <c r="A21" s="1" t="s">
        <v>14</v>
      </c>
      <c r="B21" s="1" t="s">
        <v>170</v>
      </c>
      <c r="C21" s="5"/>
      <c r="D21" s="5">
        <v>6719</v>
      </c>
    </row>
    <row r="22" spans="1:246" x14ac:dyDescent="0.3">
      <c r="A22" s="1" t="s">
        <v>15</v>
      </c>
      <c r="B22" s="1" t="s">
        <v>171</v>
      </c>
      <c r="C22" s="5"/>
      <c r="D22" s="5">
        <v>6758</v>
      </c>
    </row>
    <row r="23" spans="1:246" x14ac:dyDescent="0.3">
      <c r="A23" s="1" t="s">
        <v>16</v>
      </c>
      <c r="B23" s="1" t="s">
        <v>172</v>
      </c>
      <c r="C23" s="5"/>
      <c r="D23" s="5">
        <v>4592</v>
      </c>
    </row>
    <row r="24" spans="1:246" x14ac:dyDescent="0.3">
      <c r="A24" s="1" t="s">
        <v>17</v>
      </c>
      <c r="B24" s="1" t="s">
        <v>173</v>
      </c>
      <c r="C24" s="5"/>
      <c r="D24" s="5">
        <v>6855</v>
      </c>
    </row>
    <row r="25" spans="1:246" x14ac:dyDescent="0.3">
      <c r="A25" s="1" t="s">
        <v>18</v>
      </c>
      <c r="B25" s="1" t="s">
        <v>174</v>
      </c>
      <c r="C25" s="5"/>
      <c r="D25" s="5">
        <v>7282</v>
      </c>
    </row>
    <row r="26" spans="1:246" x14ac:dyDescent="0.3">
      <c r="A26" s="1" t="s">
        <v>19</v>
      </c>
      <c r="B26" s="1" t="s">
        <v>175</v>
      </c>
      <c r="C26" s="5"/>
      <c r="D26" s="5">
        <v>4006</v>
      </c>
    </row>
    <row r="27" spans="1:246" x14ac:dyDescent="0.3">
      <c r="A27" s="1" t="s">
        <v>20</v>
      </c>
      <c r="B27" s="1" t="s">
        <v>176</v>
      </c>
      <c r="C27" s="5"/>
      <c r="D27" s="5">
        <v>6443</v>
      </c>
    </row>
    <row r="28" spans="1:246" x14ac:dyDescent="0.3">
      <c r="A28" s="1" t="s">
        <v>21</v>
      </c>
      <c r="B28" s="1" t="s">
        <v>177</v>
      </c>
      <c r="C28" s="5"/>
      <c r="D28" s="5">
        <v>4712</v>
      </c>
    </row>
    <row r="29" spans="1:246" x14ac:dyDescent="0.3">
      <c r="A29" s="1" t="s">
        <v>22</v>
      </c>
      <c r="B29" s="1" t="s">
        <v>178</v>
      </c>
      <c r="C29" s="5"/>
      <c r="D29" s="5">
        <v>7205</v>
      </c>
    </row>
    <row r="30" spans="1:246" x14ac:dyDescent="0.3">
      <c r="A30" s="1" t="s">
        <v>23</v>
      </c>
      <c r="B30" s="1" t="s">
        <v>179</v>
      </c>
      <c r="C30" s="5"/>
      <c r="D30" s="5">
        <v>7189</v>
      </c>
    </row>
    <row r="31" spans="1:246" x14ac:dyDescent="0.3">
      <c r="A31" s="1" t="s">
        <v>24</v>
      </c>
      <c r="B31" s="1" t="s">
        <v>180</v>
      </c>
      <c r="C31" s="5"/>
      <c r="D31" s="5">
        <v>6337</v>
      </c>
    </row>
    <row r="32" spans="1:246" x14ac:dyDescent="0.3">
      <c r="A32" s="1" t="s">
        <v>25</v>
      </c>
      <c r="B32" s="1" t="s">
        <v>181</v>
      </c>
      <c r="C32" s="5"/>
      <c r="D32" s="5">
        <v>4779</v>
      </c>
    </row>
    <row r="33" spans="1:246" x14ac:dyDescent="0.3">
      <c r="A33" s="1" t="s">
        <v>26</v>
      </c>
      <c r="B33" s="1" t="s">
        <v>182</v>
      </c>
      <c r="C33" s="5"/>
      <c r="D33" s="5">
        <v>5577</v>
      </c>
    </row>
    <row r="34" spans="1:246" x14ac:dyDescent="0.3">
      <c r="A34" s="1" t="s">
        <v>27</v>
      </c>
      <c r="B34" s="1" t="s">
        <v>183</v>
      </c>
      <c r="C34" s="5"/>
      <c r="D34" s="5">
        <v>4904</v>
      </c>
    </row>
    <row r="35" spans="1:246" x14ac:dyDescent="0.3">
      <c r="A35" s="1" t="s">
        <v>28</v>
      </c>
      <c r="B35" s="1" t="s">
        <v>184</v>
      </c>
      <c r="C35" s="5"/>
      <c r="D35" s="5">
        <v>5607</v>
      </c>
    </row>
    <row r="36" spans="1:246" x14ac:dyDescent="0.3">
      <c r="A36" s="1" t="s">
        <v>29</v>
      </c>
      <c r="B36" s="1" t="s">
        <v>185</v>
      </c>
      <c r="C36" s="5"/>
      <c r="D36" s="5">
        <v>5225</v>
      </c>
    </row>
    <row r="37" spans="1:246" x14ac:dyDescent="0.3">
      <c r="A37" s="1" t="s">
        <v>30</v>
      </c>
      <c r="B37" s="1" t="s">
        <v>186</v>
      </c>
      <c r="C37" s="5"/>
      <c r="D37" s="5">
        <v>7911</v>
      </c>
    </row>
    <row r="38" spans="1:246" x14ac:dyDescent="0.3">
      <c r="A38" s="1" t="s">
        <v>31</v>
      </c>
      <c r="B38" s="1" t="s">
        <v>187</v>
      </c>
      <c r="C38" s="5"/>
      <c r="D38" s="5">
        <v>4252</v>
      </c>
    </row>
    <row r="39" spans="1:246" x14ac:dyDescent="0.3">
      <c r="A39" s="1" t="s">
        <v>32</v>
      </c>
      <c r="B39" s="1" t="s">
        <v>188</v>
      </c>
      <c r="C39" s="5"/>
      <c r="D39" s="5">
        <v>5107</v>
      </c>
    </row>
    <row r="40" spans="1:246" x14ac:dyDescent="0.3">
      <c r="A40" s="1" t="s">
        <v>33</v>
      </c>
      <c r="B40" s="1" t="s">
        <v>189</v>
      </c>
      <c r="C40" s="5"/>
      <c r="D40" s="5">
        <v>4288</v>
      </c>
    </row>
    <row r="41" spans="1:246" x14ac:dyDescent="0.3">
      <c r="A41" s="1" t="s">
        <v>34</v>
      </c>
      <c r="B41" s="1" t="s">
        <v>190</v>
      </c>
      <c r="C41" s="5"/>
      <c r="D41" s="5">
        <v>4208</v>
      </c>
    </row>
    <row r="42" spans="1:246" x14ac:dyDescent="0.3">
      <c r="A42" s="1" t="s">
        <v>35</v>
      </c>
      <c r="B42" s="1" t="s">
        <v>191</v>
      </c>
      <c r="C42" s="5"/>
      <c r="D42" s="5">
        <v>7513</v>
      </c>
    </row>
    <row r="43" spans="1:246" x14ac:dyDescent="0.3">
      <c r="A43" s="1" t="s">
        <v>36</v>
      </c>
      <c r="B43" s="1" t="s">
        <v>192</v>
      </c>
      <c r="C43" s="5"/>
      <c r="D43" s="5">
        <v>5024</v>
      </c>
    </row>
    <row r="44" spans="1:246" x14ac:dyDescent="0.3">
      <c r="A44" s="1" t="s">
        <v>37</v>
      </c>
      <c r="B44" s="1" t="s">
        <v>193</v>
      </c>
      <c r="C44" s="5"/>
      <c r="D44" s="5">
        <v>7787</v>
      </c>
    </row>
    <row r="45" spans="1:246" x14ac:dyDescent="0.3">
      <c r="A45" s="1" t="s">
        <v>38</v>
      </c>
      <c r="B45" s="1" t="s">
        <v>194</v>
      </c>
      <c r="C45" s="5"/>
      <c r="D45" s="5">
        <v>4065</v>
      </c>
    </row>
    <row r="46" spans="1:246" x14ac:dyDescent="0.3">
      <c r="A46" s="1" t="s">
        <v>39</v>
      </c>
      <c r="B46" s="1" t="s">
        <v>195</v>
      </c>
      <c r="C46" s="5"/>
      <c r="D46" s="5">
        <v>5616</v>
      </c>
    </row>
    <row r="47" spans="1:246" x14ac:dyDescent="0.3">
      <c r="A47" s="1" t="s">
        <v>40</v>
      </c>
      <c r="B47" s="1" t="s">
        <v>196</v>
      </c>
      <c r="C47" s="5"/>
      <c r="D47" s="5">
        <v>4828</v>
      </c>
    </row>
    <row r="48" spans="1:246" x14ac:dyDescent="0.3">
      <c r="A48" s="1" t="s">
        <v>41</v>
      </c>
      <c r="B48" s="1" t="s">
        <v>197</v>
      </c>
      <c r="C48" s="5"/>
      <c r="D48" s="5">
        <v>6209</v>
      </c>
    </row>
    <row r="49" spans="1:246" x14ac:dyDescent="0.3">
      <c r="A49" s="1" t="s">
        <v>42</v>
      </c>
      <c r="B49" s="1" t="s">
        <v>198</v>
      </c>
      <c r="C49" s="5"/>
      <c r="D49" s="5">
        <v>4416</v>
      </c>
    </row>
    <row r="50" spans="1:246" x14ac:dyDescent="0.3">
      <c r="A50" s="1" t="s">
        <v>43</v>
      </c>
      <c r="B50" s="1" t="s">
        <v>199</v>
      </c>
      <c r="C50" s="5"/>
      <c r="D50" s="5">
        <v>5357</v>
      </c>
    </row>
    <row r="51" spans="1:246" x14ac:dyDescent="0.3">
      <c r="A51" s="1" t="s">
        <v>44</v>
      </c>
      <c r="B51" s="1" t="s">
        <v>200</v>
      </c>
      <c r="C51" s="5"/>
      <c r="D51" s="5">
        <v>7148</v>
      </c>
    </row>
    <row r="52" spans="1:246" x14ac:dyDescent="0.3">
      <c r="A52" s="1" t="s">
        <v>45</v>
      </c>
      <c r="B52" s="1" t="s">
        <v>201</v>
      </c>
      <c r="C52" s="5"/>
      <c r="D52" s="5">
        <v>6385</v>
      </c>
    </row>
    <row r="53" spans="1:246" x14ac:dyDescent="0.3">
      <c r="A53" s="1" t="s">
        <v>46</v>
      </c>
      <c r="B53" s="1" t="s">
        <v>202</v>
      </c>
      <c r="C53" s="5"/>
      <c r="D53" s="5">
        <v>4810</v>
      </c>
    </row>
    <row r="54" spans="1:246" x14ac:dyDescent="0.3">
      <c r="A54" s="1" t="s">
        <v>47</v>
      </c>
      <c r="B54" s="1" t="s">
        <v>203</v>
      </c>
      <c r="C54" s="5"/>
      <c r="D54" s="5">
        <v>6967</v>
      </c>
    </row>
    <row r="55" spans="1:246" x14ac:dyDescent="0.3">
      <c r="A55" s="1" t="s">
        <v>48</v>
      </c>
      <c r="B55" s="1" t="s">
        <v>204</v>
      </c>
      <c r="C55" s="5"/>
      <c r="D55" s="5">
        <v>4630</v>
      </c>
    </row>
    <row r="56" spans="1:246" x14ac:dyDescent="0.3">
      <c r="A56" s="1" t="s">
        <v>49</v>
      </c>
      <c r="B56" s="1" t="s">
        <v>205</v>
      </c>
      <c r="C56" s="5"/>
      <c r="D56" s="5">
        <v>6161</v>
      </c>
    </row>
    <row r="57" spans="1:246" x14ac:dyDescent="0.3">
      <c r="A57" s="1" t="s">
        <v>50</v>
      </c>
      <c r="B57" s="1" t="s">
        <v>206</v>
      </c>
      <c r="C57" s="5"/>
      <c r="D57" s="5">
        <v>4310</v>
      </c>
    </row>
    <row r="58" spans="1:246" x14ac:dyDescent="0.3">
      <c r="A58" s="1" t="s">
        <v>51</v>
      </c>
      <c r="B58" s="1" t="s">
        <v>207</v>
      </c>
      <c r="C58" s="5"/>
      <c r="D58" s="5">
        <v>5732</v>
      </c>
    </row>
    <row r="59" spans="1:246" x14ac:dyDescent="0.3">
      <c r="A59" s="1" t="s">
        <v>52</v>
      </c>
      <c r="B59" s="1" t="s">
        <v>208</v>
      </c>
      <c r="C59" s="5"/>
      <c r="D59" s="5">
        <v>5851</v>
      </c>
    </row>
    <row r="60" spans="1:246" x14ac:dyDescent="0.3">
      <c r="A60" s="1" t="s">
        <v>53</v>
      </c>
      <c r="B60" s="1" t="s">
        <v>209</v>
      </c>
      <c r="C60" s="5"/>
      <c r="D60" s="5">
        <v>5686</v>
      </c>
    </row>
    <row r="61" spans="1:246" x14ac:dyDescent="0.3">
      <c r="A61" s="1" t="s">
        <v>54</v>
      </c>
      <c r="B61" s="1" t="s">
        <v>210</v>
      </c>
      <c r="C61" s="5"/>
      <c r="D61" s="5">
        <v>6429</v>
      </c>
    </row>
    <row r="62" spans="1:246" x14ac:dyDescent="0.3">
      <c r="A62" s="1" t="s">
        <v>55</v>
      </c>
      <c r="B62" s="1" t="s">
        <v>211</v>
      </c>
      <c r="C62" s="5"/>
      <c r="D62" s="5">
        <v>7202</v>
      </c>
    </row>
    <row r="63" spans="1:246" x14ac:dyDescent="0.3">
      <c r="A63" s="1" t="s">
        <v>56</v>
      </c>
      <c r="B63" s="1" t="s">
        <v>212</v>
      </c>
      <c r="C63" s="5"/>
      <c r="D63" s="5">
        <v>5266</v>
      </c>
    </row>
    <row r="64" spans="1:246" x14ac:dyDescent="0.3">
      <c r="A64" s="1" t="s">
        <v>57</v>
      </c>
      <c r="B64" s="1" t="s">
        <v>213</v>
      </c>
      <c r="C64" s="5"/>
      <c r="D64" s="5">
        <v>7697</v>
      </c>
    </row>
    <row r="65" spans="1:246" x14ac:dyDescent="0.3">
      <c r="A65" s="1" t="s">
        <v>58</v>
      </c>
      <c r="B65" s="1" t="s">
        <v>214</v>
      </c>
      <c r="C65" s="5"/>
      <c r="D65" s="5">
        <v>5537</v>
      </c>
    </row>
    <row r="66" spans="1:246" x14ac:dyDescent="0.3">
      <c r="A66" s="1" t="s">
        <v>59</v>
      </c>
      <c r="B66" s="1" t="s">
        <v>215</v>
      </c>
      <c r="C66" s="5"/>
      <c r="D66" s="5">
        <v>4463</v>
      </c>
    </row>
    <row r="67" spans="1:246" x14ac:dyDescent="0.3">
      <c r="A67" s="1" t="s">
        <v>60</v>
      </c>
      <c r="B67" s="1" t="s">
        <v>216</v>
      </c>
      <c r="C67" s="5"/>
      <c r="D67" s="5">
        <v>7964</v>
      </c>
    </row>
    <row r="68" spans="1:246" x14ac:dyDescent="0.3">
      <c r="A68" s="1" t="s">
        <v>61</v>
      </c>
      <c r="B68" s="1" t="s">
        <v>217</v>
      </c>
      <c r="C68" s="5"/>
      <c r="D68" s="5">
        <v>7494</v>
      </c>
    </row>
    <row r="69" spans="1:246" x14ac:dyDescent="0.3">
      <c r="A69" s="1" t="s">
        <v>62</v>
      </c>
      <c r="B69" s="1" t="s">
        <v>218</v>
      </c>
      <c r="C69" s="5"/>
      <c r="D69" s="5">
        <v>5273</v>
      </c>
    </row>
    <row r="70" spans="1:246" x14ac:dyDescent="0.3">
      <c r="A70" s="1" t="s">
        <v>63</v>
      </c>
      <c r="B70" s="1" t="s">
        <v>219</v>
      </c>
      <c r="C70" s="5"/>
      <c r="D70" s="5">
        <v>4883</v>
      </c>
    </row>
    <row r="71" spans="1:246" x14ac:dyDescent="0.3">
      <c r="A71" s="1" t="s">
        <v>64</v>
      </c>
      <c r="B71" s="1" t="s">
        <v>220</v>
      </c>
      <c r="C71" s="5"/>
      <c r="D71" s="5">
        <v>4081</v>
      </c>
    </row>
    <row r="72" spans="1:246" x14ac:dyDescent="0.3">
      <c r="A72" s="1" t="s">
        <v>65</v>
      </c>
      <c r="B72" s="1" t="s">
        <v>221</v>
      </c>
      <c r="C72" s="5"/>
      <c r="D72" s="5">
        <v>4171</v>
      </c>
    </row>
    <row r="73" spans="1:246" x14ac:dyDescent="0.3">
      <c r="A73" s="1" t="s">
        <v>66</v>
      </c>
      <c r="B73" s="1" t="s">
        <v>222</v>
      </c>
      <c r="C73" s="5"/>
      <c r="D73" s="5">
        <v>6546</v>
      </c>
    </row>
    <row r="74" spans="1:246" x14ac:dyDescent="0.3">
      <c r="A74" s="1" t="s">
        <v>67</v>
      </c>
      <c r="B74" s="1" t="s">
        <v>223</v>
      </c>
      <c r="C74" s="5"/>
      <c r="D74" s="5">
        <v>5086</v>
      </c>
    </row>
    <row r="75" spans="1:246" x14ac:dyDescent="0.3">
      <c r="A75" s="1" t="s">
        <v>68</v>
      </c>
      <c r="B75" s="1" t="s">
        <v>224</v>
      </c>
      <c r="C75" s="5"/>
      <c r="D75" s="5">
        <v>6246</v>
      </c>
    </row>
    <row r="76" spans="1:246" x14ac:dyDescent="0.3">
      <c r="A76" s="1" t="s">
        <v>69</v>
      </c>
      <c r="B76" s="1" t="s">
        <v>225</v>
      </c>
      <c r="C76" s="5"/>
      <c r="D76" s="5">
        <v>7118</v>
      </c>
    </row>
    <row r="77" spans="1:246" x14ac:dyDescent="0.3">
      <c r="A77" s="1" t="s">
        <v>70</v>
      </c>
      <c r="B77" s="1" t="s">
        <v>226</v>
      </c>
      <c r="C77" s="5"/>
      <c r="D77" s="5">
        <v>7042</v>
      </c>
    </row>
    <row r="78" spans="1:246" x14ac:dyDescent="0.3">
      <c r="A78" s="1" t="s">
        <v>71</v>
      </c>
      <c r="B78" s="1" t="s">
        <v>227</v>
      </c>
      <c r="C78" s="5"/>
      <c r="D78" s="5">
        <v>5913</v>
      </c>
    </row>
    <row r="79" spans="1:246" x14ac:dyDescent="0.3">
      <c r="A79" s="1" t="s">
        <v>72</v>
      </c>
      <c r="B79" s="1" t="s">
        <v>228</v>
      </c>
      <c r="C79" s="5"/>
      <c r="D79" s="5">
        <v>7417</v>
      </c>
    </row>
    <row r="80" spans="1:246" x14ac:dyDescent="0.3">
      <c r="A80" s="1" t="s">
        <v>73</v>
      </c>
      <c r="B80" s="1" t="s">
        <v>229</v>
      </c>
      <c r="C80" s="5"/>
      <c r="D80" s="5">
        <v>5811</v>
      </c>
    </row>
    <row r="81" spans="1:246" x14ac:dyDescent="0.3">
      <c r="A81" s="1" t="s">
        <v>74</v>
      </c>
      <c r="B81" s="1" t="s">
        <v>230</v>
      </c>
      <c r="C81" s="5"/>
      <c r="D81" s="5">
        <v>5418</v>
      </c>
    </row>
    <row r="82" spans="1:246" x14ac:dyDescent="0.3">
      <c r="A82" s="1" t="s">
        <v>75</v>
      </c>
      <c r="B82" s="1" t="s">
        <v>231</v>
      </c>
      <c r="C82" s="5"/>
      <c r="D82" s="5">
        <v>5958</v>
      </c>
    </row>
    <row r="83" spans="1:246" x14ac:dyDescent="0.3">
      <c r="A83" s="1" t="s">
        <v>76</v>
      </c>
      <c r="B83" s="1" t="s">
        <v>232</v>
      </c>
      <c r="C83" s="5"/>
      <c r="D83" s="5">
        <v>6691</v>
      </c>
    </row>
    <row r="84" spans="1:246" x14ac:dyDescent="0.3">
      <c r="A84" s="1" t="s">
        <v>77</v>
      </c>
      <c r="B84" s="1" t="s">
        <v>233</v>
      </c>
      <c r="C84" s="5"/>
      <c r="D84" s="5">
        <v>6066</v>
      </c>
    </row>
    <row r="85" spans="1:246" x14ac:dyDescent="0.3">
      <c r="A85" s="1" t="s">
        <v>78</v>
      </c>
      <c r="B85" s="1" t="s">
        <v>234</v>
      </c>
      <c r="C85" s="5"/>
      <c r="D85" s="5">
        <v>6635</v>
      </c>
    </row>
    <row r="86" spans="1:246" x14ac:dyDescent="0.3">
      <c r="A86" s="1" t="s">
        <v>79</v>
      </c>
      <c r="B86" s="1" t="s">
        <v>235</v>
      </c>
      <c r="C86" s="5"/>
      <c r="D86" s="5">
        <v>7277</v>
      </c>
    </row>
    <row r="87" spans="1:246" x14ac:dyDescent="0.3">
      <c r="A87" s="1" t="s">
        <v>80</v>
      </c>
      <c r="B87" s="1" t="s">
        <v>236</v>
      </c>
      <c r="C87" s="5"/>
      <c r="D87" s="5">
        <v>5791</v>
      </c>
    </row>
    <row r="88" spans="1:246" x14ac:dyDescent="0.3">
      <c r="A88" s="1" t="s">
        <v>81</v>
      </c>
      <c r="B88" s="1" t="s">
        <v>237</v>
      </c>
      <c r="C88" s="5"/>
      <c r="D88" s="5">
        <v>7937</v>
      </c>
    </row>
    <row r="89" spans="1:246" x14ac:dyDescent="0.3">
      <c r="A89" s="1" t="s">
        <v>82</v>
      </c>
      <c r="B89" s="1" t="s">
        <v>238</v>
      </c>
      <c r="C89" s="5"/>
      <c r="D89" s="5">
        <v>5482</v>
      </c>
    </row>
    <row r="90" spans="1:246" x14ac:dyDescent="0.3">
      <c r="A90" s="1" t="s">
        <v>83</v>
      </c>
      <c r="B90" s="1" t="s">
        <v>239</v>
      </c>
      <c r="C90" s="5"/>
      <c r="D90" s="5">
        <v>7042</v>
      </c>
    </row>
    <row r="91" spans="1:246" x14ac:dyDescent="0.3">
      <c r="A91" s="1" t="s">
        <v>84</v>
      </c>
      <c r="B91" s="1" t="s">
        <v>240</v>
      </c>
      <c r="C91" s="5"/>
      <c r="D91" s="5">
        <v>6750</v>
      </c>
    </row>
    <row r="92" spans="1:246" x14ac:dyDescent="0.3">
      <c r="A92" s="1" t="s">
        <v>85</v>
      </c>
      <c r="B92" s="1" t="s">
        <v>241</v>
      </c>
      <c r="C92" s="5"/>
      <c r="D92" s="5">
        <v>7118</v>
      </c>
    </row>
    <row r="93" spans="1:246" x14ac:dyDescent="0.3">
      <c r="A93" s="1" t="s">
        <v>86</v>
      </c>
      <c r="B93" s="1" t="s">
        <v>242</v>
      </c>
      <c r="C93" s="5"/>
      <c r="D93" s="5">
        <v>4230</v>
      </c>
    </row>
    <row r="94" spans="1:246" x14ac:dyDescent="0.3">
      <c r="A94" s="1" t="s">
        <v>87</v>
      </c>
      <c r="B94" s="1" t="s">
        <v>243</v>
      </c>
      <c r="C94" s="5"/>
      <c r="D94" s="5">
        <v>5653</v>
      </c>
    </row>
    <row r="95" spans="1:246" x14ac:dyDescent="0.3">
      <c r="A95" s="1" t="s">
        <v>88</v>
      </c>
      <c r="B95" s="1" t="s">
        <v>244</v>
      </c>
      <c r="C95" s="5"/>
      <c r="D95" s="5">
        <v>4460</v>
      </c>
    </row>
    <row r="96" spans="1:246" x14ac:dyDescent="0.3">
      <c r="A96" s="1" t="s">
        <v>89</v>
      </c>
      <c r="B96" s="1" t="s">
        <v>245</v>
      </c>
      <c r="C96" s="5"/>
      <c r="D96" s="5">
        <v>6310</v>
      </c>
    </row>
    <row r="97" spans="1:246" x14ac:dyDescent="0.3">
      <c r="A97" s="1" t="s">
        <v>90</v>
      </c>
      <c r="B97" s="1" t="s">
        <v>246</v>
      </c>
      <c r="C97" s="5"/>
      <c r="D97" s="5">
        <v>4249</v>
      </c>
    </row>
    <row r="98" spans="1:246" x14ac:dyDescent="0.3">
      <c r="A98" s="1" t="s">
        <v>91</v>
      </c>
      <c r="B98" s="1" t="s">
        <v>247</v>
      </c>
      <c r="C98" s="5"/>
      <c r="D98" s="5">
        <v>6347</v>
      </c>
    </row>
    <row r="99" spans="1:246" x14ac:dyDescent="0.3">
      <c r="A99" s="1" t="s">
        <v>92</v>
      </c>
      <c r="B99" s="1" t="s">
        <v>248</v>
      </c>
      <c r="C99" s="5"/>
      <c r="D99" s="5">
        <v>5907</v>
      </c>
    </row>
    <row r="100" spans="1:246" x14ac:dyDescent="0.3">
      <c r="A100" s="1" t="s">
        <v>93</v>
      </c>
      <c r="B100" s="1" t="s">
        <v>249</v>
      </c>
      <c r="C100" s="5"/>
      <c r="D100" s="5">
        <v>4630</v>
      </c>
    </row>
    <row r="101" spans="1:246" x14ac:dyDescent="0.3">
      <c r="A101" s="1" t="s">
        <v>94</v>
      </c>
      <c r="B101" s="1" t="s">
        <v>250</v>
      </c>
      <c r="C101" s="5"/>
      <c r="D101" s="5">
        <v>6643</v>
      </c>
    </row>
    <row r="102" spans="1:246" x14ac:dyDescent="0.3">
      <c r="A102" s="1" t="s">
        <v>95</v>
      </c>
      <c r="B102" s="1" t="s">
        <v>251</v>
      </c>
      <c r="C102" s="5"/>
      <c r="D102" s="5">
        <v>4904</v>
      </c>
    </row>
    <row r="103" spans="1:246" x14ac:dyDescent="0.3">
      <c r="A103" s="1" t="s">
        <v>96</v>
      </c>
      <c r="B103" s="1" t="s">
        <v>252</v>
      </c>
      <c r="C103" s="5"/>
      <c r="D103" s="5">
        <v>7972</v>
      </c>
    </row>
    <row r="104" spans="1:246" x14ac:dyDescent="0.3">
      <c r="A104" s="1" t="s">
        <v>97</v>
      </c>
      <c r="B104" s="1" t="s">
        <v>253</v>
      </c>
      <c r="C104" s="5"/>
      <c r="D104" s="5">
        <v>4957</v>
      </c>
    </row>
    <row r="105" spans="1:246" x14ac:dyDescent="0.3">
      <c r="A105" s="1" t="s">
        <v>98</v>
      </c>
      <c r="B105" s="1" t="s">
        <v>254</v>
      </c>
      <c r="C105" s="5"/>
      <c r="D105" s="5">
        <v>5449</v>
      </c>
    </row>
    <row r="106" spans="1:246" x14ac:dyDescent="0.3">
      <c r="A106" s="1" t="s">
        <v>99</v>
      </c>
      <c r="B106" s="1" t="s">
        <v>255</v>
      </c>
      <c r="C106" s="5"/>
      <c r="D106" s="5">
        <v>6740</v>
      </c>
    </row>
    <row r="107" spans="1:246" x14ac:dyDescent="0.3">
      <c r="A107" s="1" t="s">
        <v>100</v>
      </c>
      <c r="B107" s="1" t="s">
        <v>256</v>
      </c>
      <c r="C107" s="5"/>
      <c r="D107" s="5">
        <v>6481</v>
      </c>
    </row>
    <row r="108" spans="1:246" x14ac:dyDescent="0.3">
      <c r="A108" s="1" t="s">
        <v>101</v>
      </c>
      <c r="B108" s="1" t="s">
        <v>257</v>
      </c>
      <c r="C108" s="5"/>
      <c r="D108" s="5">
        <v>4760</v>
      </c>
    </row>
    <row r="109" spans="1:246" x14ac:dyDescent="0.3">
      <c r="A109" s="1" t="s">
        <v>102</v>
      </c>
      <c r="B109" s="1" t="s">
        <v>258</v>
      </c>
      <c r="C109" s="5"/>
      <c r="D109" s="5">
        <v>5701</v>
      </c>
    </row>
    <row r="110" spans="1:246" x14ac:dyDescent="0.3">
      <c r="A110" s="1" t="s">
        <v>103</v>
      </c>
      <c r="B110" s="1" t="s">
        <v>259</v>
      </c>
      <c r="C110" s="5"/>
      <c r="D110" s="5">
        <v>5255</v>
      </c>
    </row>
    <row r="111" spans="1:246" x14ac:dyDescent="0.3">
      <c r="A111" s="1" t="s">
        <v>104</v>
      </c>
      <c r="B111" s="1" t="s">
        <v>260</v>
      </c>
      <c r="C111" s="5"/>
      <c r="D111" s="5">
        <v>7580</v>
      </c>
    </row>
    <row r="112" spans="1:246" x14ac:dyDescent="0.3">
      <c r="A112" s="1" t="s">
        <v>105</v>
      </c>
      <c r="B112" s="1" t="s">
        <v>261</v>
      </c>
      <c r="C112" s="5"/>
      <c r="D112" s="5">
        <v>6398</v>
      </c>
    </row>
    <row r="113" spans="1:246" x14ac:dyDescent="0.3">
      <c r="A113" s="1" t="s">
        <v>106</v>
      </c>
      <c r="B113" s="1" t="s">
        <v>262</v>
      </c>
      <c r="C113" s="5"/>
      <c r="D113" s="5">
        <v>7120</v>
      </c>
    </row>
    <row r="114" spans="1:246" x14ac:dyDescent="0.3">
      <c r="A114" s="1" t="s">
        <v>107</v>
      </c>
      <c r="B114" s="1" t="s">
        <v>263</v>
      </c>
      <c r="C114" s="5"/>
      <c r="D114" s="5">
        <v>4641</v>
      </c>
    </row>
    <row r="115" spans="1:246" x14ac:dyDescent="0.3">
      <c r="A115" s="1" t="s">
        <v>108</v>
      </c>
      <c r="B115" s="1" t="s">
        <v>264</v>
      </c>
      <c r="C115" s="5"/>
      <c r="D115" s="5">
        <v>6542</v>
      </c>
    </row>
    <row r="116" spans="1:246" x14ac:dyDescent="0.3">
      <c r="A116" s="1" t="s">
        <v>109</v>
      </c>
      <c r="B116" s="1" t="s">
        <v>265</v>
      </c>
      <c r="C116" s="5"/>
      <c r="D116" s="5">
        <v>5491</v>
      </c>
    </row>
    <row r="117" spans="1:246" x14ac:dyDescent="0.3">
      <c r="A117" s="1" t="s">
        <v>110</v>
      </c>
      <c r="B117" s="1" t="s">
        <v>266</v>
      </c>
      <c r="C117" s="5"/>
      <c r="D117" s="5">
        <v>5881</v>
      </c>
    </row>
    <row r="118" spans="1:246" x14ac:dyDescent="0.3">
      <c r="A118" s="1" t="s">
        <v>111</v>
      </c>
      <c r="B118" s="1" t="s">
        <v>267</v>
      </c>
      <c r="C118" s="5"/>
      <c r="D118" s="5">
        <v>4935</v>
      </c>
    </row>
    <row r="119" spans="1:246" x14ac:dyDescent="0.3">
      <c r="A119" s="1" t="s">
        <v>112</v>
      </c>
      <c r="B119" s="1" t="s">
        <v>268</v>
      </c>
      <c r="C119" s="5"/>
      <c r="D119" s="5">
        <v>7001</v>
      </c>
    </row>
    <row r="120" spans="1:246" x14ac:dyDescent="0.3">
      <c r="A120" s="1" t="s">
        <v>113</v>
      </c>
      <c r="B120" s="1" t="s">
        <v>269</v>
      </c>
      <c r="C120" s="5"/>
      <c r="D120" s="5">
        <v>4213</v>
      </c>
    </row>
    <row r="121" spans="1:246" x14ac:dyDescent="0.3">
      <c r="A121" s="1" t="s">
        <v>114</v>
      </c>
      <c r="B121" s="1" t="s">
        <v>270</v>
      </c>
      <c r="C121" s="5"/>
      <c r="D121" s="5">
        <v>4270</v>
      </c>
    </row>
    <row r="122" spans="1:246" x14ac:dyDescent="0.3">
      <c r="A122" s="1" t="s">
        <v>115</v>
      </c>
      <c r="B122" s="1" t="s">
        <v>271</v>
      </c>
      <c r="C122" s="5"/>
      <c r="D122" s="5">
        <v>7270</v>
      </c>
    </row>
    <row r="123" spans="1:246" x14ac:dyDescent="0.3">
      <c r="A123" s="1" t="s">
        <v>116</v>
      </c>
      <c r="B123" s="1" t="s">
        <v>272</v>
      </c>
      <c r="C123" s="5"/>
      <c r="D123" s="5">
        <v>5842</v>
      </c>
    </row>
    <row r="124" spans="1:246" x14ac:dyDescent="0.3">
      <c r="A124" s="1" t="s">
        <v>117</v>
      </c>
      <c r="B124" s="1" t="s">
        <v>273</v>
      </c>
      <c r="C124" s="5"/>
      <c r="D124" s="5">
        <v>5656</v>
      </c>
    </row>
    <row r="125" spans="1:246" x14ac:dyDescent="0.3">
      <c r="A125" s="1" t="s">
        <v>118</v>
      </c>
      <c r="B125" s="1" t="s">
        <v>274</v>
      </c>
      <c r="C125" s="5"/>
      <c r="D125" s="5">
        <v>5590</v>
      </c>
    </row>
    <row r="126" spans="1:246" x14ac:dyDescent="0.3">
      <c r="A126" s="1" t="s">
        <v>119</v>
      </c>
      <c r="B126" s="1" t="s">
        <v>275</v>
      </c>
      <c r="C126" s="5"/>
      <c r="D126" s="5">
        <v>7561</v>
      </c>
    </row>
    <row r="127" spans="1:246" x14ac:dyDescent="0.3">
      <c r="A127" s="1" t="s">
        <v>120</v>
      </c>
      <c r="B127" s="1" t="s">
        <v>276</v>
      </c>
      <c r="C127" s="5"/>
      <c r="D127" s="5">
        <v>6061</v>
      </c>
    </row>
    <row r="128" spans="1:246" x14ac:dyDescent="0.3">
      <c r="A128" s="1" t="s">
        <v>121</v>
      </c>
      <c r="B128" s="1" t="s">
        <v>277</v>
      </c>
      <c r="C128" s="5"/>
      <c r="D128" s="5">
        <v>6566</v>
      </c>
    </row>
    <row r="129" spans="1:246" x14ac:dyDescent="0.3">
      <c r="A129" s="1" t="s">
        <v>122</v>
      </c>
      <c r="B129" s="1" t="s">
        <v>278</v>
      </c>
      <c r="C129" s="5"/>
      <c r="D129" s="5">
        <v>7261</v>
      </c>
    </row>
    <row r="130" spans="1:246" x14ac:dyDescent="0.3">
      <c r="A130" s="1" t="s">
        <v>123</v>
      </c>
      <c r="B130" s="1" t="s">
        <v>279</v>
      </c>
      <c r="C130" s="5"/>
      <c r="D130" s="5">
        <v>4646</v>
      </c>
    </row>
    <row r="131" spans="1:246" x14ac:dyDescent="0.3">
      <c r="A131" s="1" t="s">
        <v>124</v>
      </c>
      <c r="B131" s="1" t="s">
        <v>280</v>
      </c>
      <c r="C131" s="5"/>
      <c r="D131" s="5">
        <v>6444</v>
      </c>
    </row>
    <row r="132" spans="1:246" x14ac:dyDescent="0.3">
      <c r="A132" s="1" t="s">
        <v>125</v>
      </c>
      <c r="B132" s="1" t="s">
        <v>280</v>
      </c>
      <c r="C132" s="5"/>
      <c r="D132" s="5">
        <v>6553</v>
      </c>
    </row>
    <row r="133" spans="1:246" x14ac:dyDescent="0.3">
      <c r="A133" s="1" t="s">
        <v>126</v>
      </c>
      <c r="B133" s="1" t="s">
        <v>281</v>
      </c>
      <c r="C133" s="5"/>
      <c r="D133" s="5">
        <v>5198</v>
      </c>
    </row>
    <row r="134" spans="1:246" x14ac:dyDescent="0.3">
      <c r="A134" s="1" t="s">
        <v>127</v>
      </c>
      <c r="B134" s="1" t="s">
        <v>282</v>
      </c>
      <c r="C134" s="5"/>
      <c r="D134" s="5">
        <v>5718</v>
      </c>
    </row>
    <row r="135" spans="1:246" x14ac:dyDescent="0.3">
      <c r="A135" s="1" t="s">
        <v>128</v>
      </c>
      <c r="B135" s="1" t="s">
        <v>283</v>
      </c>
      <c r="C135" s="5"/>
      <c r="D135" s="5">
        <v>7744</v>
      </c>
    </row>
    <row r="136" spans="1:246" x14ac:dyDescent="0.3">
      <c r="A136" s="1" t="s">
        <v>129</v>
      </c>
      <c r="B136" s="1" t="s">
        <v>284</v>
      </c>
      <c r="C136" s="5"/>
      <c r="D136" s="5">
        <v>5097</v>
      </c>
    </row>
    <row r="137" spans="1:246" x14ac:dyDescent="0.3">
      <c r="A137" s="1" t="s">
        <v>130</v>
      </c>
      <c r="B137" s="1" t="s">
        <v>285</v>
      </c>
      <c r="C137" s="5"/>
      <c r="D137" s="5">
        <v>6112</v>
      </c>
    </row>
    <row r="138" spans="1:246" x14ac:dyDescent="0.3">
      <c r="A138" s="1" t="s">
        <v>131</v>
      </c>
      <c r="B138" s="1" t="s">
        <v>286</v>
      </c>
      <c r="C138" s="5"/>
      <c r="D138" s="5">
        <v>5368</v>
      </c>
    </row>
    <row r="139" spans="1:246" x14ac:dyDescent="0.3">
      <c r="A139" s="1" t="s">
        <v>132</v>
      </c>
      <c r="B139" s="1" t="s">
        <v>287</v>
      </c>
      <c r="C139" s="5"/>
      <c r="D139" s="5">
        <v>5329</v>
      </c>
    </row>
    <row r="140" spans="1:246" x14ac:dyDescent="0.3">
      <c r="A140" s="1" t="s">
        <v>133</v>
      </c>
      <c r="B140" s="1" t="s">
        <v>288</v>
      </c>
      <c r="C140" s="5"/>
      <c r="D140" s="5">
        <v>5027</v>
      </c>
    </row>
    <row r="141" spans="1:246" x14ac:dyDescent="0.3">
      <c r="A141" s="1" t="s">
        <v>134</v>
      </c>
      <c r="B141" s="1" t="s">
        <v>289</v>
      </c>
      <c r="C141" s="5"/>
      <c r="D141" s="5">
        <v>5978</v>
      </c>
    </row>
    <row r="142" spans="1:246" x14ac:dyDescent="0.3">
      <c r="A142" s="1" t="s">
        <v>135</v>
      </c>
      <c r="B142" s="1" t="s">
        <v>290</v>
      </c>
      <c r="C142" s="5"/>
      <c r="D142" s="5">
        <v>6491</v>
      </c>
    </row>
    <row r="143" spans="1:246" x14ac:dyDescent="0.3">
      <c r="A143" s="1" t="s">
        <v>136</v>
      </c>
      <c r="B143" s="1" t="s">
        <v>291</v>
      </c>
      <c r="C143" s="5"/>
      <c r="D143" s="5">
        <v>5492</v>
      </c>
    </row>
    <row r="144" spans="1:246" x14ac:dyDescent="0.3">
      <c r="A144" s="1" t="s">
        <v>137</v>
      </c>
      <c r="B144" s="1" t="s">
        <v>292</v>
      </c>
      <c r="C144" s="5"/>
      <c r="D144" s="5">
        <v>4509</v>
      </c>
    </row>
    <row r="145" spans="1:246" x14ac:dyDescent="0.3">
      <c r="A145" s="1" t="s">
        <v>138</v>
      </c>
      <c r="B145" s="1" t="s">
        <v>293</v>
      </c>
      <c r="C145" s="5"/>
      <c r="D145" s="5">
        <v>5972</v>
      </c>
    </row>
    <row r="146" spans="1:246" x14ac:dyDescent="0.3">
      <c r="A146" s="1" t="s">
        <v>139</v>
      </c>
      <c r="B146" s="1" t="s">
        <v>294</v>
      </c>
      <c r="C146" s="5"/>
      <c r="D146" s="5">
        <v>6641</v>
      </c>
    </row>
    <row r="147" spans="1:246" x14ac:dyDescent="0.3">
      <c r="A147" s="1" t="s">
        <v>140</v>
      </c>
      <c r="B147" s="1" t="s">
        <v>295</v>
      </c>
      <c r="C147" s="5"/>
      <c r="D147" s="5">
        <v>7634</v>
      </c>
    </row>
    <row r="148" spans="1:246" x14ac:dyDescent="0.3">
      <c r="A148" s="1" t="s">
        <v>141</v>
      </c>
      <c r="B148" s="1" t="s">
        <v>296</v>
      </c>
      <c r="C148" s="5"/>
      <c r="D148" s="5">
        <v>4904</v>
      </c>
    </row>
    <row r="149" spans="1:246" x14ac:dyDescent="0.3">
      <c r="A149" s="1" t="s">
        <v>142</v>
      </c>
      <c r="B149" s="1" t="s">
        <v>297</v>
      </c>
      <c r="C149" s="5"/>
      <c r="D149" s="5">
        <v>6079</v>
      </c>
    </row>
    <row r="150" spans="1:246" x14ac:dyDescent="0.3">
      <c r="A150" s="1" t="s">
        <v>143</v>
      </c>
      <c r="B150" s="1" t="s">
        <v>298</v>
      </c>
      <c r="C150" s="5"/>
      <c r="D150" s="5">
        <v>5904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CA60-F62A-4FC9-8968-6997C6F8C666}">
  <dimension ref="A1:IL7000"/>
  <sheetViews>
    <sheetView showGridLines="0" zoomScale="73" workbookViewId="0"/>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6.44140625" customWidth="1"/>
    <col min="7" max="7" width="13.5546875" customWidth="1"/>
    <col min="8" max="8" width="21.6640625" customWidth="1"/>
    <col min="9" max="9" width="15.88671875" customWidth="1"/>
    <col min="10" max="246" width="8.88671875" bestFit="1" customWidth="1"/>
  </cols>
  <sheetData>
    <row r="1" spans="1:246" x14ac:dyDescent="0.3">
      <c r="A1" s="2" t="s">
        <v>0</v>
      </c>
      <c r="B1" s="3" t="s">
        <v>150</v>
      </c>
      <c r="C1" s="4"/>
      <c r="D1" s="4"/>
      <c r="E1" s="4" t="s">
        <v>310</v>
      </c>
    </row>
    <row r="2" spans="1:246" x14ac:dyDescent="0.3">
      <c r="A2" s="1" t="s">
        <v>1</v>
      </c>
      <c r="B2" s="1" t="s">
        <v>151</v>
      </c>
      <c r="C2" s="5"/>
      <c r="D2" s="5"/>
      <c r="E2" s="5">
        <v>4666</v>
      </c>
    </row>
    <row r="3" spans="1:246" x14ac:dyDescent="0.3">
      <c r="A3" s="1" t="s">
        <v>2</v>
      </c>
      <c r="B3" s="1" t="s">
        <v>152</v>
      </c>
      <c r="C3" s="5"/>
      <c r="D3" s="5"/>
      <c r="E3" s="5">
        <v>5232</v>
      </c>
    </row>
    <row r="4" spans="1:246" x14ac:dyDescent="0.3">
      <c r="A4" s="1" t="s">
        <v>3</v>
      </c>
      <c r="B4" s="1" t="s">
        <v>153</v>
      </c>
      <c r="C4" s="5"/>
      <c r="D4" s="5"/>
      <c r="E4" s="5">
        <v>5059</v>
      </c>
    </row>
    <row r="5" spans="1:246" x14ac:dyDescent="0.3">
      <c r="A5" s="1" t="s">
        <v>4</v>
      </c>
      <c r="B5" s="1" t="s">
        <v>154</v>
      </c>
      <c r="C5" s="5"/>
      <c r="D5" s="5"/>
      <c r="E5" s="5">
        <v>4377</v>
      </c>
    </row>
    <row r="6" spans="1:246" x14ac:dyDescent="0.3">
      <c r="A6" s="1" t="s">
        <v>5</v>
      </c>
      <c r="B6" s="1" t="s">
        <v>155</v>
      </c>
      <c r="C6" s="5"/>
      <c r="D6" s="5"/>
      <c r="E6" s="5">
        <v>7431</v>
      </c>
    </row>
    <row r="7" spans="1:246" x14ac:dyDescent="0.3">
      <c r="A7" s="1" t="s">
        <v>6</v>
      </c>
      <c r="B7" s="1" t="s">
        <v>156</v>
      </c>
      <c r="C7" s="5"/>
      <c r="D7" s="5"/>
      <c r="E7" s="5">
        <v>4600</v>
      </c>
    </row>
    <row r="8" spans="1:246" x14ac:dyDescent="0.3">
      <c r="A8" s="1" t="s">
        <v>7</v>
      </c>
      <c r="B8" s="1" t="s">
        <v>157</v>
      </c>
      <c r="C8" s="5"/>
      <c r="D8" s="5"/>
      <c r="E8" s="5">
        <v>7237</v>
      </c>
    </row>
    <row r="9" spans="1:246" x14ac:dyDescent="0.3">
      <c r="A9" s="1" t="s">
        <v>144</v>
      </c>
      <c r="B9" s="1" t="s">
        <v>158</v>
      </c>
      <c r="C9" s="5"/>
      <c r="D9" s="5"/>
      <c r="E9" s="5">
        <v>5745</v>
      </c>
    </row>
    <row r="10" spans="1:246" x14ac:dyDescent="0.3">
      <c r="A10" s="1" t="s">
        <v>145</v>
      </c>
      <c r="B10" s="1" t="s">
        <v>159</v>
      </c>
      <c r="C10" s="5"/>
      <c r="D10" s="5"/>
      <c r="E10" s="5">
        <v>4571</v>
      </c>
    </row>
    <row r="11" spans="1:246" x14ac:dyDescent="0.3">
      <c r="A11" s="1" t="s">
        <v>8</v>
      </c>
      <c r="B11" s="1" t="s">
        <v>160</v>
      </c>
      <c r="C11" s="5"/>
      <c r="D11" s="5"/>
      <c r="E11" s="5">
        <v>6982</v>
      </c>
    </row>
    <row r="12" spans="1:246" x14ac:dyDescent="0.3">
      <c r="A12" s="1" t="s">
        <v>146</v>
      </c>
      <c r="B12" s="1" t="s">
        <v>161</v>
      </c>
      <c r="C12" s="5"/>
      <c r="D12" s="5"/>
      <c r="E12" s="5">
        <v>7259</v>
      </c>
    </row>
    <row r="13" spans="1:246" x14ac:dyDescent="0.3">
      <c r="A13" s="1" t="s">
        <v>9</v>
      </c>
      <c r="B13" s="1" t="s">
        <v>162</v>
      </c>
      <c r="C13" s="5"/>
      <c r="D13" s="5"/>
      <c r="E13" s="5">
        <v>4607</v>
      </c>
    </row>
    <row r="14" spans="1:246" x14ac:dyDescent="0.3">
      <c r="A14" s="1" t="s">
        <v>147</v>
      </c>
      <c r="B14" s="1" t="s">
        <v>163</v>
      </c>
      <c r="C14" s="5"/>
      <c r="D14" s="5"/>
      <c r="E14" s="5">
        <v>4483</v>
      </c>
    </row>
    <row r="15" spans="1:246" x14ac:dyDescent="0.3">
      <c r="A15" s="1" t="s">
        <v>10</v>
      </c>
      <c r="B15" s="1" t="s">
        <v>164</v>
      </c>
      <c r="C15" s="5"/>
      <c r="D15" s="5"/>
      <c r="E15" s="5">
        <v>6299</v>
      </c>
    </row>
    <row r="16" spans="1:246" x14ac:dyDescent="0.3">
      <c r="A16" s="1" t="s">
        <v>148</v>
      </c>
      <c r="B16" s="1" t="s">
        <v>165</v>
      </c>
      <c r="C16" s="5"/>
      <c r="D16" s="5"/>
      <c r="E16" s="5">
        <v>5278</v>
      </c>
    </row>
    <row r="17" spans="1:246" x14ac:dyDescent="0.3">
      <c r="A17" s="1" t="s">
        <v>11</v>
      </c>
      <c r="B17" s="1" t="s">
        <v>166</v>
      </c>
      <c r="C17" s="5"/>
      <c r="D17" s="5"/>
      <c r="E17" s="5">
        <v>5870</v>
      </c>
    </row>
    <row r="18" spans="1:246" x14ac:dyDescent="0.3">
      <c r="A18" s="1" t="s">
        <v>149</v>
      </c>
      <c r="B18" s="1" t="s">
        <v>167</v>
      </c>
      <c r="C18" s="5"/>
      <c r="D18" s="5"/>
      <c r="E18" s="5">
        <v>7088</v>
      </c>
    </row>
    <row r="19" spans="1:246" x14ac:dyDescent="0.3">
      <c r="A19" s="1" t="s">
        <v>12</v>
      </c>
      <c r="B19" s="1" t="s">
        <v>168</v>
      </c>
      <c r="C19" s="5"/>
      <c r="D19" s="5"/>
      <c r="E19" s="5">
        <v>6695</v>
      </c>
    </row>
    <row r="20" spans="1:246" x14ac:dyDescent="0.3">
      <c r="A20" s="1" t="s">
        <v>13</v>
      </c>
      <c r="B20" s="1" t="s">
        <v>169</v>
      </c>
      <c r="C20" s="5"/>
      <c r="D20" s="5"/>
      <c r="E20" s="5">
        <v>6929</v>
      </c>
    </row>
    <row r="21" spans="1:246" x14ac:dyDescent="0.3">
      <c r="A21" s="1" t="s">
        <v>14</v>
      </c>
      <c r="B21" s="1" t="s">
        <v>170</v>
      </c>
      <c r="C21" s="5"/>
      <c r="D21" s="5"/>
      <c r="E21" s="5">
        <v>7260</v>
      </c>
    </row>
    <row r="22" spans="1:246" x14ac:dyDescent="0.3">
      <c r="A22" s="1" t="s">
        <v>15</v>
      </c>
      <c r="B22" s="1" t="s">
        <v>171</v>
      </c>
      <c r="C22" s="5"/>
      <c r="D22" s="5"/>
      <c r="E22" s="5">
        <v>6826</v>
      </c>
    </row>
    <row r="23" spans="1:246" x14ac:dyDescent="0.3">
      <c r="A23" s="1" t="s">
        <v>16</v>
      </c>
      <c r="B23" s="1" t="s">
        <v>172</v>
      </c>
      <c r="C23" s="5"/>
      <c r="D23" s="5"/>
      <c r="E23" s="5">
        <v>6476</v>
      </c>
    </row>
    <row r="24" spans="1:246" x14ac:dyDescent="0.3">
      <c r="A24" s="1" t="s">
        <v>17</v>
      </c>
      <c r="B24" s="1" t="s">
        <v>173</v>
      </c>
      <c r="C24" s="5"/>
      <c r="D24" s="5"/>
      <c r="E24" s="5">
        <v>7544</v>
      </c>
    </row>
    <row r="25" spans="1:246" x14ac:dyDescent="0.3">
      <c r="A25" s="1" t="s">
        <v>18</v>
      </c>
      <c r="B25" s="1" t="s">
        <v>174</v>
      </c>
      <c r="C25" s="5"/>
      <c r="D25" s="5"/>
      <c r="E25" s="5">
        <v>7488</v>
      </c>
    </row>
    <row r="26" spans="1:246" x14ac:dyDescent="0.3">
      <c r="A26" s="1" t="s">
        <v>19</v>
      </c>
      <c r="B26" s="1" t="s">
        <v>175</v>
      </c>
      <c r="C26" s="5"/>
      <c r="D26" s="5"/>
      <c r="E26" s="5">
        <v>5646</v>
      </c>
    </row>
    <row r="27" spans="1:246" x14ac:dyDescent="0.3">
      <c r="A27" s="1" t="s">
        <v>20</v>
      </c>
      <c r="B27" s="1" t="s">
        <v>176</v>
      </c>
      <c r="C27" s="5"/>
      <c r="D27" s="5"/>
      <c r="E27" s="5">
        <v>5222</v>
      </c>
    </row>
    <row r="28" spans="1:246" x14ac:dyDescent="0.3">
      <c r="A28" s="1" t="s">
        <v>21</v>
      </c>
      <c r="B28" s="1" t="s">
        <v>177</v>
      </c>
      <c r="C28" s="5"/>
      <c r="D28" s="5"/>
      <c r="E28" s="5">
        <v>5998</v>
      </c>
    </row>
    <row r="29" spans="1:246" x14ac:dyDescent="0.3">
      <c r="A29" s="1" t="s">
        <v>22</v>
      </c>
      <c r="B29" s="1" t="s">
        <v>178</v>
      </c>
      <c r="C29" s="5"/>
      <c r="D29" s="5"/>
      <c r="E29" s="5">
        <v>7663</v>
      </c>
    </row>
    <row r="30" spans="1:246" x14ac:dyDescent="0.3">
      <c r="A30" s="1" t="s">
        <v>23</v>
      </c>
      <c r="B30" s="1" t="s">
        <v>179</v>
      </c>
      <c r="C30" s="5"/>
      <c r="D30" s="5"/>
      <c r="E30" s="5">
        <v>4824</v>
      </c>
    </row>
    <row r="31" spans="1:246" x14ac:dyDescent="0.3">
      <c r="A31" s="1" t="s">
        <v>24</v>
      </c>
      <c r="B31" s="1" t="s">
        <v>180</v>
      </c>
      <c r="C31" s="5"/>
      <c r="D31" s="5"/>
      <c r="E31" s="5">
        <v>6061</v>
      </c>
    </row>
    <row r="32" spans="1:246" x14ac:dyDescent="0.3">
      <c r="A32" s="1" t="s">
        <v>25</v>
      </c>
      <c r="B32" s="1" t="s">
        <v>181</v>
      </c>
      <c r="C32" s="5"/>
      <c r="D32" s="5"/>
      <c r="E32" s="5">
        <v>7680</v>
      </c>
    </row>
    <row r="33" spans="1:246" x14ac:dyDescent="0.3">
      <c r="A33" s="1" t="s">
        <v>26</v>
      </c>
      <c r="B33" s="1" t="s">
        <v>182</v>
      </c>
      <c r="C33" s="5"/>
      <c r="D33" s="5"/>
      <c r="E33" s="5">
        <v>4813</v>
      </c>
    </row>
    <row r="34" spans="1:246" x14ac:dyDescent="0.3">
      <c r="A34" s="1" t="s">
        <v>27</v>
      </c>
      <c r="B34" s="1" t="s">
        <v>183</v>
      </c>
      <c r="C34" s="5"/>
      <c r="D34" s="5"/>
      <c r="E34" s="5">
        <v>6887</v>
      </c>
    </row>
    <row r="35" spans="1:246" x14ac:dyDescent="0.3">
      <c r="A35" s="1" t="s">
        <v>28</v>
      </c>
      <c r="B35" s="1" t="s">
        <v>184</v>
      </c>
      <c r="C35" s="5"/>
      <c r="D35" s="5"/>
      <c r="E35" s="5">
        <v>4626</v>
      </c>
    </row>
    <row r="36" spans="1:246" x14ac:dyDescent="0.3">
      <c r="A36" s="1" t="s">
        <v>29</v>
      </c>
      <c r="B36" s="1" t="s">
        <v>185</v>
      </c>
      <c r="C36" s="5"/>
      <c r="D36" s="5"/>
      <c r="E36" s="5">
        <v>7856</v>
      </c>
    </row>
    <row r="37" spans="1:246" x14ac:dyDescent="0.3">
      <c r="A37" s="1" t="s">
        <v>30</v>
      </c>
      <c r="B37" s="1" t="s">
        <v>186</v>
      </c>
      <c r="C37" s="5"/>
      <c r="D37" s="5"/>
      <c r="E37" s="5">
        <v>5673</v>
      </c>
    </row>
    <row r="38" spans="1:246" x14ac:dyDescent="0.3">
      <c r="A38" s="1" t="s">
        <v>31</v>
      </c>
      <c r="B38" s="1" t="s">
        <v>187</v>
      </c>
      <c r="C38" s="5"/>
      <c r="D38" s="5"/>
      <c r="E38" s="5">
        <v>6430</v>
      </c>
    </row>
    <row r="39" spans="1:246" x14ac:dyDescent="0.3">
      <c r="A39" s="1" t="s">
        <v>32</v>
      </c>
      <c r="B39" s="1" t="s">
        <v>188</v>
      </c>
      <c r="C39" s="5"/>
      <c r="D39" s="5"/>
      <c r="E39" s="5">
        <v>7613</v>
      </c>
    </row>
    <row r="40" spans="1:246" x14ac:dyDescent="0.3">
      <c r="A40" s="1" t="s">
        <v>33</v>
      </c>
      <c r="B40" s="1" t="s">
        <v>189</v>
      </c>
      <c r="C40" s="5"/>
      <c r="D40" s="5"/>
      <c r="E40" s="5">
        <v>7418</v>
      </c>
    </row>
    <row r="41" spans="1:246" x14ac:dyDescent="0.3">
      <c r="A41" s="1" t="s">
        <v>34</v>
      </c>
      <c r="B41" s="1" t="s">
        <v>190</v>
      </c>
      <c r="C41" s="5"/>
      <c r="D41" s="5"/>
      <c r="E41" s="5">
        <v>7852</v>
      </c>
    </row>
    <row r="42" spans="1:246" x14ac:dyDescent="0.3">
      <c r="A42" s="1" t="s">
        <v>35</v>
      </c>
      <c r="B42" s="1" t="s">
        <v>191</v>
      </c>
      <c r="C42" s="5"/>
      <c r="D42" s="5"/>
      <c r="E42" s="5">
        <v>6737</v>
      </c>
    </row>
    <row r="43" spans="1:246" x14ac:dyDescent="0.3">
      <c r="A43" s="1" t="s">
        <v>36</v>
      </c>
      <c r="B43" s="1" t="s">
        <v>192</v>
      </c>
      <c r="C43" s="5"/>
      <c r="D43" s="5"/>
      <c r="E43" s="5">
        <v>6396</v>
      </c>
    </row>
    <row r="44" spans="1:246" x14ac:dyDescent="0.3">
      <c r="A44" s="1" t="s">
        <v>37</v>
      </c>
      <c r="B44" s="1" t="s">
        <v>193</v>
      </c>
      <c r="C44" s="5"/>
      <c r="D44" s="5"/>
      <c r="E44" s="5">
        <v>5626</v>
      </c>
    </row>
    <row r="45" spans="1:246" x14ac:dyDescent="0.3">
      <c r="A45" s="1" t="s">
        <v>38</v>
      </c>
      <c r="B45" s="1" t="s">
        <v>194</v>
      </c>
      <c r="C45" s="5"/>
      <c r="D45" s="5"/>
      <c r="E45" s="5">
        <v>4744</v>
      </c>
    </row>
    <row r="46" spans="1:246" x14ac:dyDescent="0.3">
      <c r="A46" s="1" t="s">
        <v>39</v>
      </c>
      <c r="B46" s="1" t="s">
        <v>195</v>
      </c>
      <c r="C46" s="5"/>
      <c r="D46" s="5"/>
      <c r="E46" s="5">
        <v>4683</v>
      </c>
    </row>
    <row r="47" spans="1:246" x14ac:dyDescent="0.3">
      <c r="A47" s="1" t="s">
        <v>40</v>
      </c>
      <c r="B47" s="1" t="s">
        <v>196</v>
      </c>
      <c r="C47" s="5"/>
      <c r="D47" s="5"/>
      <c r="E47" s="5">
        <v>4665</v>
      </c>
    </row>
    <row r="48" spans="1:246" x14ac:dyDescent="0.3">
      <c r="A48" s="1" t="s">
        <v>41</v>
      </c>
      <c r="B48" s="1" t="s">
        <v>197</v>
      </c>
      <c r="C48" s="5"/>
      <c r="D48" s="5"/>
      <c r="E48" s="5">
        <v>4202</v>
      </c>
    </row>
    <row r="49" spans="1:246" x14ac:dyDescent="0.3">
      <c r="A49" s="1" t="s">
        <v>42</v>
      </c>
      <c r="B49" s="1" t="s">
        <v>198</v>
      </c>
      <c r="C49" s="5"/>
      <c r="D49" s="5"/>
      <c r="E49" s="5">
        <v>7605</v>
      </c>
    </row>
    <row r="50" spans="1:246" x14ac:dyDescent="0.3">
      <c r="A50" s="1" t="s">
        <v>43</v>
      </c>
      <c r="B50" s="1" t="s">
        <v>199</v>
      </c>
      <c r="C50" s="5"/>
      <c r="D50" s="5"/>
      <c r="E50" s="5">
        <v>6773</v>
      </c>
    </row>
    <row r="51" spans="1:246" x14ac:dyDescent="0.3">
      <c r="A51" s="1" t="s">
        <v>44</v>
      </c>
      <c r="B51" s="1" t="s">
        <v>200</v>
      </c>
      <c r="C51" s="5"/>
      <c r="D51" s="5"/>
      <c r="E51" s="5">
        <v>6229</v>
      </c>
    </row>
    <row r="52" spans="1:246" x14ac:dyDescent="0.3">
      <c r="A52" s="1" t="s">
        <v>45</v>
      </c>
      <c r="B52" s="1" t="s">
        <v>201</v>
      </c>
      <c r="C52" s="5"/>
      <c r="D52" s="5"/>
      <c r="E52" s="5">
        <v>5493</v>
      </c>
    </row>
    <row r="53" spans="1:246" x14ac:dyDescent="0.3">
      <c r="A53" s="1" t="s">
        <v>46</v>
      </c>
      <c r="B53" s="1" t="s">
        <v>202</v>
      </c>
      <c r="C53" s="5"/>
      <c r="D53" s="5"/>
      <c r="E53" s="5">
        <v>7450</v>
      </c>
    </row>
    <row r="54" spans="1:246" x14ac:dyDescent="0.3">
      <c r="A54" s="1" t="s">
        <v>47</v>
      </c>
      <c r="B54" s="1" t="s">
        <v>203</v>
      </c>
      <c r="C54" s="5"/>
      <c r="D54" s="5"/>
      <c r="E54" s="5">
        <v>4995</v>
      </c>
    </row>
    <row r="55" spans="1:246" x14ac:dyDescent="0.3">
      <c r="A55" s="1" t="s">
        <v>48</v>
      </c>
      <c r="B55" s="1" t="s">
        <v>204</v>
      </c>
      <c r="C55" s="5"/>
      <c r="D55" s="5"/>
      <c r="E55" s="5">
        <v>4146</v>
      </c>
    </row>
    <row r="56" spans="1:246" x14ac:dyDescent="0.3">
      <c r="A56" s="1" t="s">
        <v>49</v>
      </c>
      <c r="B56" s="1" t="s">
        <v>205</v>
      </c>
      <c r="C56" s="5"/>
      <c r="D56" s="5"/>
      <c r="E56" s="5">
        <v>5550</v>
      </c>
    </row>
    <row r="57" spans="1:246" x14ac:dyDescent="0.3">
      <c r="A57" s="1" t="s">
        <v>50</v>
      </c>
      <c r="B57" s="1" t="s">
        <v>206</v>
      </c>
      <c r="C57" s="5"/>
      <c r="D57" s="5"/>
      <c r="E57" s="5">
        <v>6762</v>
      </c>
    </row>
    <row r="58" spans="1:246" x14ac:dyDescent="0.3">
      <c r="A58" s="1" t="s">
        <v>51</v>
      </c>
      <c r="B58" s="1" t="s">
        <v>207</v>
      </c>
      <c r="C58" s="5"/>
      <c r="D58" s="5"/>
      <c r="E58" s="5">
        <v>5247</v>
      </c>
    </row>
    <row r="59" spans="1:246" x14ac:dyDescent="0.3">
      <c r="A59" s="1" t="s">
        <v>52</v>
      </c>
      <c r="B59" s="1" t="s">
        <v>208</v>
      </c>
      <c r="C59" s="5"/>
      <c r="D59" s="5"/>
      <c r="E59" s="5">
        <v>4650</v>
      </c>
    </row>
    <row r="60" spans="1:246" x14ac:dyDescent="0.3">
      <c r="A60" s="1" t="s">
        <v>53</v>
      </c>
      <c r="B60" s="1" t="s">
        <v>209</v>
      </c>
      <c r="C60" s="5"/>
      <c r="D60" s="5"/>
      <c r="E60" s="5">
        <v>7452</v>
      </c>
    </row>
    <row r="61" spans="1:246" x14ac:dyDescent="0.3">
      <c r="A61" s="1" t="s">
        <v>54</v>
      </c>
      <c r="B61" s="1" t="s">
        <v>210</v>
      </c>
      <c r="C61" s="5"/>
      <c r="D61" s="5"/>
      <c r="E61" s="5">
        <v>4981</v>
      </c>
    </row>
    <row r="62" spans="1:246" x14ac:dyDescent="0.3">
      <c r="A62" s="1" t="s">
        <v>55</v>
      </c>
      <c r="B62" s="1" t="s">
        <v>211</v>
      </c>
      <c r="C62" s="5"/>
      <c r="D62" s="5"/>
      <c r="E62" s="5">
        <v>6859</v>
      </c>
    </row>
    <row r="63" spans="1:246" x14ac:dyDescent="0.3">
      <c r="A63" s="1" t="s">
        <v>56</v>
      </c>
      <c r="B63" s="1" t="s">
        <v>212</v>
      </c>
      <c r="C63" s="5"/>
      <c r="D63" s="5"/>
      <c r="E63" s="5">
        <v>4158</v>
      </c>
    </row>
    <row r="64" spans="1:246" x14ac:dyDescent="0.3">
      <c r="A64" s="1" t="s">
        <v>57</v>
      </c>
      <c r="B64" s="1" t="s">
        <v>213</v>
      </c>
      <c r="C64" s="5"/>
      <c r="D64" s="5"/>
      <c r="E64" s="5">
        <v>4662</v>
      </c>
    </row>
    <row r="65" spans="1:246" x14ac:dyDescent="0.3">
      <c r="A65" s="1" t="s">
        <v>58</v>
      </c>
      <c r="B65" s="1" t="s">
        <v>214</v>
      </c>
      <c r="C65" s="5"/>
      <c r="D65" s="5"/>
      <c r="E65" s="5">
        <v>5559</v>
      </c>
    </row>
    <row r="66" spans="1:246" x14ac:dyDescent="0.3">
      <c r="A66" s="1" t="s">
        <v>59</v>
      </c>
      <c r="B66" s="1" t="s">
        <v>215</v>
      </c>
      <c r="C66" s="5"/>
      <c r="D66" s="5"/>
      <c r="E66" s="5">
        <v>7878</v>
      </c>
    </row>
    <row r="67" spans="1:246" x14ac:dyDescent="0.3">
      <c r="A67" s="1" t="s">
        <v>60</v>
      </c>
      <c r="B67" s="1" t="s">
        <v>216</v>
      </c>
      <c r="C67" s="5"/>
      <c r="D67" s="5"/>
      <c r="E67" s="5">
        <v>4882</v>
      </c>
    </row>
    <row r="68" spans="1:246" x14ac:dyDescent="0.3">
      <c r="A68" s="1" t="s">
        <v>61</v>
      </c>
      <c r="B68" s="1" t="s">
        <v>217</v>
      </c>
      <c r="C68" s="5"/>
      <c r="D68" s="5"/>
      <c r="E68" s="5">
        <v>7319</v>
      </c>
    </row>
    <row r="69" spans="1:246" x14ac:dyDescent="0.3">
      <c r="A69" s="1" t="s">
        <v>62</v>
      </c>
      <c r="B69" s="1" t="s">
        <v>218</v>
      </c>
      <c r="C69" s="5"/>
      <c r="D69" s="5"/>
      <c r="E69" s="5">
        <v>6846</v>
      </c>
    </row>
    <row r="70" spans="1:246" x14ac:dyDescent="0.3">
      <c r="A70" s="1" t="s">
        <v>63</v>
      </c>
      <c r="B70" s="1" t="s">
        <v>219</v>
      </c>
      <c r="C70" s="5"/>
      <c r="D70" s="5"/>
      <c r="E70" s="5">
        <v>4007</v>
      </c>
    </row>
    <row r="71" spans="1:246" x14ac:dyDescent="0.3">
      <c r="A71" s="1" t="s">
        <v>64</v>
      </c>
      <c r="B71" s="1" t="s">
        <v>220</v>
      </c>
      <c r="C71" s="5"/>
      <c r="D71" s="5"/>
      <c r="E71" s="5">
        <v>5586</v>
      </c>
    </row>
    <row r="72" spans="1:246" x14ac:dyDescent="0.3">
      <c r="A72" s="1" t="s">
        <v>65</v>
      </c>
      <c r="B72" s="1" t="s">
        <v>221</v>
      </c>
      <c r="C72" s="5"/>
      <c r="D72" s="5"/>
      <c r="E72" s="5">
        <v>6212</v>
      </c>
    </row>
    <row r="73" spans="1:246" x14ac:dyDescent="0.3">
      <c r="A73" s="1" t="s">
        <v>66</v>
      </c>
      <c r="B73" s="1" t="s">
        <v>222</v>
      </c>
      <c r="C73" s="5"/>
      <c r="D73" s="5"/>
      <c r="E73" s="5">
        <v>5119</v>
      </c>
    </row>
    <row r="74" spans="1:246" x14ac:dyDescent="0.3">
      <c r="A74" s="1" t="s">
        <v>67</v>
      </c>
      <c r="B74" s="1" t="s">
        <v>223</v>
      </c>
      <c r="C74" s="5"/>
      <c r="D74" s="5"/>
      <c r="E74" s="5">
        <v>5285</v>
      </c>
    </row>
    <row r="75" spans="1:246" x14ac:dyDescent="0.3">
      <c r="A75" s="1" t="s">
        <v>68</v>
      </c>
      <c r="B75" s="1" t="s">
        <v>224</v>
      </c>
      <c r="C75" s="5"/>
      <c r="D75" s="5"/>
      <c r="E75" s="5">
        <v>6900</v>
      </c>
    </row>
    <row r="76" spans="1:246" x14ac:dyDescent="0.3">
      <c r="A76" s="1" t="s">
        <v>69</v>
      </c>
      <c r="B76" s="1" t="s">
        <v>225</v>
      </c>
      <c r="C76" s="5"/>
      <c r="D76" s="5"/>
      <c r="E76" s="5">
        <v>4856</v>
      </c>
    </row>
    <row r="77" spans="1:246" x14ac:dyDescent="0.3">
      <c r="A77" s="1" t="s">
        <v>70</v>
      </c>
      <c r="B77" s="1" t="s">
        <v>226</v>
      </c>
      <c r="C77" s="5"/>
      <c r="D77" s="5"/>
      <c r="E77" s="5">
        <v>6969</v>
      </c>
    </row>
    <row r="78" spans="1:246" x14ac:dyDescent="0.3">
      <c r="A78" s="1" t="s">
        <v>71</v>
      </c>
      <c r="B78" s="1" t="s">
        <v>227</v>
      </c>
      <c r="C78" s="5"/>
      <c r="D78" s="5"/>
      <c r="E78" s="5">
        <v>5486</v>
      </c>
    </row>
    <row r="79" spans="1:246" x14ac:dyDescent="0.3">
      <c r="A79" s="1" t="s">
        <v>72</v>
      </c>
      <c r="B79" s="1" t="s">
        <v>228</v>
      </c>
      <c r="C79" s="5"/>
      <c r="D79" s="5"/>
      <c r="E79" s="5">
        <v>7959</v>
      </c>
    </row>
    <row r="80" spans="1:246" x14ac:dyDescent="0.3">
      <c r="A80" s="1" t="s">
        <v>73</v>
      </c>
      <c r="B80" s="1" t="s">
        <v>229</v>
      </c>
      <c r="C80" s="5"/>
      <c r="D80" s="5"/>
      <c r="E80" s="5">
        <v>4899</v>
      </c>
    </row>
    <row r="81" spans="1:246" x14ac:dyDescent="0.3">
      <c r="A81" s="1" t="s">
        <v>74</v>
      </c>
      <c r="B81" s="1" t="s">
        <v>230</v>
      </c>
      <c r="C81" s="5"/>
      <c r="D81" s="5"/>
      <c r="E81" s="5">
        <v>4710</v>
      </c>
    </row>
    <row r="82" spans="1:246" x14ac:dyDescent="0.3">
      <c r="A82" s="1" t="s">
        <v>75</v>
      </c>
      <c r="B82" s="1" t="s">
        <v>231</v>
      </c>
      <c r="C82" s="5"/>
      <c r="D82" s="5"/>
      <c r="E82" s="5">
        <v>7987</v>
      </c>
    </row>
    <row r="83" spans="1:246" x14ac:dyDescent="0.3">
      <c r="A83" s="1" t="s">
        <v>76</v>
      </c>
      <c r="B83" s="1" t="s">
        <v>232</v>
      </c>
      <c r="C83" s="5"/>
      <c r="D83" s="5"/>
      <c r="E83" s="5">
        <v>5856</v>
      </c>
    </row>
    <row r="84" spans="1:246" x14ac:dyDescent="0.3">
      <c r="A84" s="1" t="s">
        <v>77</v>
      </c>
      <c r="B84" s="1" t="s">
        <v>233</v>
      </c>
      <c r="C84" s="5"/>
      <c r="D84" s="5"/>
      <c r="E84" s="5">
        <v>4110</v>
      </c>
    </row>
    <row r="85" spans="1:246" x14ac:dyDescent="0.3">
      <c r="A85" s="1" t="s">
        <v>78</v>
      </c>
      <c r="B85" s="1" t="s">
        <v>234</v>
      </c>
      <c r="C85" s="5"/>
      <c r="D85" s="5"/>
      <c r="E85" s="5">
        <v>4083</v>
      </c>
    </row>
    <row r="86" spans="1:246" x14ac:dyDescent="0.3">
      <c r="A86" s="1" t="s">
        <v>79</v>
      </c>
      <c r="B86" s="1" t="s">
        <v>235</v>
      </c>
      <c r="C86" s="5"/>
      <c r="D86" s="5"/>
      <c r="E86" s="5">
        <v>5699</v>
      </c>
    </row>
    <row r="87" spans="1:246" x14ac:dyDescent="0.3">
      <c r="A87" s="1" t="s">
        <v>80</v>
      </c>
      <c r="B87" s="1" t="s">
        <v>236</v>
      </c>
      <c r="C87" s="5"/>
      <c r="D87" s="5"/>
      <c r="E87" s="5">
        <v>7692</v>
      </c>
    </row>
    <row r="88" spans="1:246" x14ac:dyDescent="0.3">
      <c r="A88" s="1" t="s">
        <v>81</v>
      </c>
      <c r="B88" s="1" t="s">
        <v>237</v>
      </c>
      <c r="C88" s="5"/>
      <c r="D88" s="5"/>
      <c r="E88" s="5">
        <v>7227</v>
      </c>
    </row>
    <row r="89" spans="1:246" x14ac:dyDescent="0.3">
      <c r="A89" s="1" t="s">
        <v>82</v>
      </c>
      <c r="B89" s="1" t="s">
        <v>238</v>
      </c>
      <c r="C89" s="5"/>
      <c r="D89" s="5"/>
      <c r="E89" s="5">
        <v>6217</v>
      </c>
    </row>
    <row r="90" spans="1:246" x14ac:dyDescent="0.3">
      <c r="A90" s="1" t="s">
        <v>83</v>
      </c>
      <c r="B90" s="1" t="s">
        <v>239</v>
      </c>
      <c r="C90" s="5"/>
      <c r="D90" s="5"/>
      <c r="E90" s="5">
        <v>6040</v>
      </c>
    </row>
    <row r="91" spans="1:246" x14ac:dyDescent="0.3">
      <c r="A91" s="1" t="s">
        <v>84</v>
      </c>
      <c r="B91" s="1" t="s">
        <v>240</v>
      </c>
      <c r="C91" s="5"/>
      <c r="D91" s="5"/>
      <c r="E91" s="5">
        <v>4008</v>
      </c>
    </row>
    <row r="92" spans="1:246" x14ac:dyDescent="0.3">
      <c r="A92" s="1" t="s">
        <v>85</v>
      </c>
      <c r="B92" s="1" t="s">
        <v>241</v>
      </c>
      <c r="C92" s="5"/>
      <c r="D92" s="5"/>
      <c r="E92" s="5">
        <v>4989</v>
      </c>
    </row>
    <row r="93" spans="1:246" x14ac:dyDescent="0.3">
      <c r="A93" s="1" t="s">
        <v>86</v>
      </c>
      <c r="B93" s="1" t="s">
        <v>242</v>
      </c>
      <c r="C93" s="5"/>
      <c r="D93" s="5"/>
      <c r="E93" s="5">
        <v>4989</v>
      </c>
    </row>
    <row r="94" spans="1:246" x14ac:dyDescent="0.3">
      <c r="A94" s="1" t="s">
        <v>87</v>
      </c>
      <c r="B94" s="1" t="s">
        <v>243</v>
      </c>
      <c r="C94" s="5"/>
      <c r="D94" s="5"/>
      <c r="E94" s="5">
        <v>4679</v>
      </c>
    </row>
    <row r="95" spans="1:246" x14ac:dyDescent="0.3">
      <c r="A95" s="1" t="s">
        <v>88</v>
      </c>
      <c r="B95" s="1" t="s">
        <v>244</v>
      </c>
      <c r="C95" s="5"/>
      <c r="D95" s="5"/>
      <c r="E95" s="5">
        <v>7372</v>
      </c>
    </row>
    <row r="96" spans="1:246" x14ac:dyDescent="0.3">
      <c r="A96" s="1" t="s">
        <v>89</v>
      </c>
      <c r="B96" s="1" t="s">
        <v>245</v>
      </c>
      <c r="C96" s="5"/>
      <c r="D96" s="5"/>
      <c r="E96" s="5">
        <v>4705</v>
      </c>
    </row>
    <row r="97" spans="1:246" x14ac:dyDescent="0.3">
      <c r="A97" s="1" t="s">
        <v>90</v>
      </c>
      <c r="B97" s="1" t="s">
        <v>246</v>
      </c>
      <c r="C97" s="5"/>
      <c r="D97" s="5"/>
      <c r="E97" s="5">
        <v>6844</v>
      </c>
    </row>
    <row r="98" spans="1:246" x14ac:dyDescent="0.3">
      <c r="A98" s="1" t="s">
        <v>91</v>
      </c>
      <c r="B98" s="1" t="s">
        <v>247</v>
      </c>
      <c r="C98" s="5"/>
      <c r="D98" s="5"/>
      <c r="E98" s="5">
        <v>6230</v>
      </c>
    </row>
    <row r="99" spans="1:246" x14ac:dyDescent="0.3">
      <c r="A99" s="1" t="s">
        <v>92</v>
      </c>
      <c r="B99" s="1" t="s">
        <v>248</v>
      </c>
      <c r="C99" s="5"/>
      <c r="D99" s="5"/>
      <c r="E99" s="5">
        <v>4187</v>
      </c>
    </row>
    <row r="100" spans="1:246" x14ac:dyDescent="0.3">
      <c r="A100" s="1" t="s">
        <v>93</v>
      </c>
      <c r="B100" s="1" t="s">
        <v>249</v>
      </c>
      <c r="C100" s="5"/>
      <c r="D100" s="5"/>
      <c r="E100" s="5">
        <v>4055</v>
      </c>
    </row>
    <row r="101" spans="1:246" x14ac:dyDescent="0.3">
      <c r="A101" s="1" t="s">
        <v>94</v>
      </c>
      <c r="B101" s="1" t="s">
        <v>250</v>
      </c>
      <c r="C101" s="5"/>
      <c r="D101" s="5"/>
      <c r="E101" s="5">
        <v>5789</v>
      </c>
    </row>
    <row r="102" spans="1:246" x14ac:dyDescent="0.3">
      <c r="A102" s="1" t="s">
        <v>95</v>
      </c>
      <c r="B102" s="1" t="s">
        <v>251</v>
      </c>
      <c r="C102" s="5"/>
      <c r="D102" s="5"/>
      <c r="E102" s="5">
        <v>4731</v>
      </c>
    </row>
    <row r="103" spans="1:246" x14ac:dyDescent="0.3">
      <c r="A103" s="1" t="s">
        <v>96</v>
      </c>
      <c r="B103" s="1" t="s">
        <v>252</v>
      </c>
      <c r="C103" s="5"/>
      <c r="D103" s="5"/>
      <c r="E103" s="5">
        <v>5131</v>
      </c>
    </row>
    <row r="104" spans="1:246" x14ac:dyDescent="0.3">
      <c r="A104" s="1" t="s">
        <v>97</v>
      </c>
      <c r="B104" s="1" t="s">
        <v>253</v>
      </c>
      <c r="C104" s="5"/>
      <c r="D104" s="5"/>
      <c r="E104" s="5">
        <v>7327</v>
      </c>
    </row>
    <row r="105" spans="1:246" x14ac:dyDescent="0.3">
      <c r="A105" s="1" t="s">
        <v>98</v>
      </c>
      <c r="B105" s="1" t="s">
        <v>254</v>
      </c>
      <c r="C105" s="5"/>
      <c r="D105" s="5"/>
      <c r="E105" s="5">
        <v>7943</v>
      </c>
    </row>
    <row r="106" spans="1:246" x14ac:dyDescent="0.3">
      <c r="A106" s="1" t="s">
        <v>99</v>
      </c>
      <c r="B106" s="1" t="s">
        <v>255</v>
      </c>
      <c r="C106" s="5"/>
      <c r="D106" s="5"/>
      <c r="E106" s="5">
        <v>7198</v>
      </c>
    </row>
    <row r="107" spans="1:246" x14ac:dyDescent="0.3">
      <c r="A107" s="1" t="s">
        <v>100</v>
      </c>
      <c r="B107" s="1" t="s">
        <v>256</v>
      </c>
      <c r="C107" s="5"/>
      <c r="D107" s="5"/>
      <c r="E107" s="5">
        <v>4715</v>
      </c>
    </row>
    <row r="108" spans="1:246" x14ac:dyDescent="0.3">
      <c r="A108" s="1" t="s">
        <v>101</v>
      </c>
      <c r="B108" s="1" t="s">
        <v>257</v>
      </c>
      <c r="C108" s="5"/>
      <c r="D108" s="5"/>
      <c r="E108" s="5">
        <v>7285</v>
      </c>
    </row>
    <row r="109" spans="1:246" x14ac:dyDescent="0.3">
      <c r="A109" s="1" t="s">
        <v>102</v>
      </c>
      <c r="B109" s="1" t="s">
        <v>258</v>
      </c>
      <c r="C109" s="5"/>
      <c r="D109" s="5"/>
      <c r="E109" s="5">
        <v>7490</v>
      </c>
    </row>
    <row r="110" spans="1:246" x14ac:dyDescent="0.3">
      <c r="A110" s="1" t="s">
        <v>103</v>
      </c>
      <c r="B110" s="1" t="s">
        <v>259</v>
      </c>
      <c r="C110" s="5"/>
      <c r="D110" s="5"/>
      <c r="E110" s="5">
        <v>5417</v>
      </c>
    </row>
    <row r="111" spans="1:246" x14ac:dyDescent="0.3">
      <c r="A111" s="1" t="s">
        <v>104</v>
      </c>
      <c r="B111" s="1" t="s">
        <v>260</v>
      </c>
      <c r="C111" s="5"/>
      <c r="D111" s="5"/>
      <c r="E111" s="5">
        <v>4632</v>
      </c>
    </row>
    <row r="112" spans="1:246" x14ac:dyDescent="0.3">
      <c r="A112" s="1" t="s">
        <v>105</v>
      </c>
      <c r="B112" s="1" t="s">
        <v>261</v>
      </c>
      <c r="C112" s="5"/>
      <c r="D112" s="5"/>
      <c r="E112" s="5">
        <v>4866</v>
      </c>
    </row>
    <row r="113" spans="1:246" x14ac:dyDescent="0.3">
      <c r="A113" s="1" t="s">
        <v>106</v>
      </c>
      <c r="B113" s="1" t="s">
        <v>262</v>
      </c>
      <c r="C113" s="5"/>
      <c r="D113" s="5"/>
      <c r="E113" s="5">
        <v>5085</v>
      </c>
    </row>
    <row r="114" spans="1:246" x14ac:dyDescent="0.3">
      <c r="A114" s="1" t="s">
        <v>107</v>
      </c>
      <c r="B114" s="1" t="s">
        <v>263</v>
      </c>
      <c r="C114" s="5"/>
      <c r="D114" s="5"/>
      <c r="E114" s="5">
        <v>4102</v>
      </c>
    </row>
    <row r="115" spans="1:246" x14ac:dyDescent="0.3">
      <c r="A115" s="1" t="s">
        <v>108</v>
      </c>
      <c r="B115" s="1" t="s">
        <v>264</v>
      </c>
      <c r="C115" s="5"/>
      <c r="D115" s="5"/>
      <c r="E115" s="5">
        <v>7327</v>
      </c>
    </row>
    <row r="116" spans="1:246" x14ac:dyDescent="0.3">
      <c r="A116" s="1" t="s">
        <v>109</v>
      </c>
      <c r="B116" s="1" t="s">
        <v>265</v>
      </c>
      <c r="C116" s="5"/>
      <c r="D116" s="5"/>
      <c r="E116" s="5">
        <v>4201</v>
      </c>
    </row>
    <row r="117" spans="1:246" x14ac:dyDescent="0.3">
      <c r="A117" s="1" t="s">
        <v>110</v>
      </c>
      <c r="B117" s="1" t="s">
        <v>266</v>
      </c>
      <c r="C117" s="5"/>
      <c r="D117" s="5"/>
      <c r="E117" s="5">
        <v>4915</v>
      </c>
    </row>
    <row r="118" spans="1:246" x14ac:dyDescent="0.3">
      <c r="A118" s="1" t="s">
        <v>111</v>
      </c>
      <c r="B118" s="1" t="s">
        <v>267</v>
      </c>
      <c r="C118" s="5"/>
      <c r="D118" s="5"/>
      <c r="E118" s="5">
        <v>4867</v>
      </c>
    </row>
    <row r="119" spans="1:246" x14ac:dyDescent="0.3">
      <c r="A119" s="1" t="s">
        <v>112</v>
      </c>
      <c r="B119" s="1" t="s">
        <v>268</v>
      </c>
      <c r="C119" s="5"/>
      <c r="D119" s="5"/>
      <c r="E119" s="5">
        <v>5229</v>
      </c>
    </row>
    <row r="120" spans="1:246" x14ac:dyDescent="0.3">
      <c r="A120" s="1" t="s">
        <v>113</v>
      </c>
      <c r="B120" s="1" t="s">
        <v>269</v>
      </c>
      <c r="C120" s="5"/>
      <c r="D120" s="5"/>
      <c r="E120" s="5">
        <v>5328</v>
      </c>
    </row>
    <row r="121" spans="1:246" x14ac:dyDescent="0.3">
      <c r="A121" s="1" t="s">
        <v>114</v>
      </c>
      <c r="B121" s="1" t="s">
        <v>270</v>
      </c>
      <c r="C121" s="5"/>
      <c r="D121" s="5"/>
      <c r="E121" s="5">
        <v>6876</v>
      </c>
    </row>
    <row r="122" spans="1:246" x14ac:dyDescent="0.3">
      <c r="A122" s="1" t="s">
        <v>115</v>
      </c>
      <c r="B122" s="1" t="s">
        <v>271</v>
      </c>
      <c r="C122" s="5"/>
      <c r="D122" s="5"/>
      <c r="E122" s="5">
        <v>5279</v>
      </c>
    </row>
    <row r="123" spans="1:246" x14ac:dyDescent="0.3">
      <c r="A123" s="1" t="s">
        <v>116</v>
      </c>
      <c r="B123" s="1" t="s">
        <v>272</v>
      </c>
      <c r="C123" s="5"/>
      <c r="D123" s="5"/>
      <c r="E123" s="5">
        <v>5259</v>
      </c>
    </row>
    <row r="124" spans="1:246" x14ac:dyDescent="0.3">
      <c r="A124" s="1" t="s">
        <v>117</v>
      </c>
      <c r="B124" s="1" t="s">
        <v>273</v>
      </c>
      <c r="C124" s="5"/>
      <c r="D124" s="5"/>
      <c r="E124" s="5">
        <v>5780</v>
      </c>
    </row>
    <row r="125" spans="1:246" x14ac:dyDescent="0.3">
      <c r="A125" s="1" t="s">
        <v>118</v>
      </c>
      <c r="B125" s="1" t="s">
        <v>274</v>
      </c>
      <c r="C125" s="5"/>
      <c r="D125" s="5"/>
      <c r="E125" s="5">
        <v>5586</v>
      </c>
    </row>
    <row r="126" spans="1:246" x14ac:dyDescent="0.3">
      <c r="A126" s="1" t="s">
        <v>119</v>
      </c>
      <c r="B126" s="1" t="s">
        <v>275</v>
      </c>
      <c r="C126" s="5"/>
      <c r="D126" s="5"/>
      <c r="E126" s="5">
        <v>7382</v>
      </c>
    </row>
    <row r="127" spans="1:246" x14ac:dyDescent="0.3">
      <c r="A127" s="1" t="s">
        <v>120</v>
      </c>
      <c r="B127" s="1" t="s">
        <v>276</v>
      </c>
      <c r="C127" s="5"/>
      <c r="D127" s="5"/>
      <c r="E127" s="5">
        <v>7391</v>
      </c>
    </row>
    <row r="128" spans="1:246" x14ac:dyDescent="0.3">
      <c r="A128" s="1" t="s">
        <v>121</v>
      </c>
      <c r="B128" s="1" t="s">
        <v>277</v>
      </c>
      <c r="C128" s="5"/>
      <c r="D128" s="5"/>
      <c r="E128" s="5">
        <v>5503</v>
      </c>
    </row>
    <row r="129" spans="1:246" x14ac:dyDescent="0.3">
      <c r="A129" s="1" t="s">
        <v>122</v>
      </c>
      <c r="B129" s="1" t="s">
        <v>278</v>
      </c>
      <c r="C129" s="5"/>
      <c r="D129" s="5"/>
      <c r="E129" s="5">
        <v>4712</v>
      </c>
    </row>
    <row r="130" spans="1:246" x14ac:dyDescent="0.3">
      <c r="A130" s="1" t="s">
        <v>123</v>
      </c>
      <c r="B130" s="1" t="s">
        <v>279</v>
      </c>
      <c r="C130" s="5"/>
      <c r="D130" s="5"/>
      <c r="E130" s="5">
        <v>7907</v>
      </c>
    </row>
    <row r="131" spans="1:246" x14ac:dyDescent="0.3">
      <c r="A131" s="1" t="s">
        <v>124</v>
      </c>
      <c r="B131" s="1" t="s">
        <v>280</v>
      </c>
      <c r="C131" s="5"/>
      <c r="D131" s="5"/>
      <c r="E131" s="5">
        <v>7025</v>
      </c>
    </row>
    <row r="132" spans="1:246" x14ac:dyDescent="0.3">
      <c r="A132" s="1" t="s">
        <v>125</v>
      </c>
      <c r="B132" s="1" t="s">
        <v>280</v>
      </c>
      <c r="C132" s="5"/>
      <c r="D132" s="5"/>
      <c r="E132" s="5">
        <v>7568</v>
      </c>
    </row>
    <row r="133" spans="1:246" x14ac:dyDescent="0.3">
      <c r="A133" s="1" t="s">
        <v>126</v>
      </c>
      <c r="B133" s="1" t="s">
        <v>281</v>
      </c>
      <c r="C133" s="5"/>
      <c r="D133" s="5"/>
      <c r="E133" s="5">
        <v>5752</v>
      </c>
    </row>
    <row r="134" spans="1:246" x14ac:dyDescent="0.3">
      <c r="A134" s="1" t="s">
        <v>127</v>
      </c>
      <c r="B134" s="1" t="s">
        <v>282</v>
      </c>
      <c r="C134" s="5"/>
      <c r="D134" s="5"/>
      <c r="E134" s="5">
        <v>7056</v>
      </c>
    </row>
    <row r="135" spans="1:246" x14ac:dyDescent="0.3">
      <c r="A135" s="1" t="s">
        <v>128</v>
      </c>
      <c r="B135" s="1" t="s">
        <v>283</v>
      </c>
      <c r="C135" s="5"/>
      <c r="D135" s="5"/>
      <c r="E135" s="5">
        <v>4901</v>
      </c>
    </row>
    <row r="136" spans="1:246" x14ac:dyDescent="0.3">
      <c r="A136" s="1" t="s">
        <v>129</v>
      </c>
      <c r="B136" s="1" t="s">
        <v>284</v>
      </c>
      <c r="C136" s="5"/>
      <c r="D136" s="5"/>
      <c r="E136" s="5">
        <v>5104</v>
      </c>
    </row>
    <row r="137" spans="1:246" x14ac:dyDescent="0.3">
      <c r="A137" s="1" t="s">
        <v>130</v>
      </c>
      <c r="B137" s="1" t="s">
        <v>285</v>
      </c>
      <c r="C137" s="5"/>
      <c r="D137" s="5"/>
      <c r="E137" s="5">
        <v>4170</v>
      </c>
    </row>
    <row r="138" spans="1:246" x14ac:dyDescent="0.3">
      <c r="A138" s="1" t="s">
        <v>131</v>
      </c>
      <c r="B138" s="1" t="s">
        <v>286</v>
      </c>
      <c r="C138" s="5"/>
      <c r="D138" s="5"/>
      <c r="E138" s="5">
        <v>6148</v>
      </c>
    </row>
    <row r="139" spans="1:246" x14ac:dyDescent="0.3">
      <c r="A139" s="1" t="s">
        <v>132</v>
      </c>
      <c r="B139" s="1" t="s">
        <v>287</v>
      </c>
      <c r="C139" s="5"/>
      <c r="D139" s="5"/>
      <c r="E139" s="5">
        <v>4352</v>
      </c>
    </row>
    <row r="140" spans="1:246" x14ac:dyDescent="0.3">
      <c r="A140" s="1" t="s">
        <v>133</v>
      </c>
      <c r="B140" s="1" t="s">
        <v>288</v>
      </c>
      <c r="C140" s="5"/>
      <c r="D140" s="5"/>
      <c r="E140" s="5">
        <v>6658</v>
      </c>
    </row>
    <row r="141" spans="1:246" x14ac:dyDescent="0.3">
      <c r="A141" s="1" t="s">
        <v>134</v>
      </c>
      <c r="B141" s="1" t="s">
        <v>289</v>
      </c>
      <c r="C141" s="5"/>
      <c r="D141" s="5"/>
      <c r="E141" s="5">
        <v>5275</v>
      </c>
    </row>
    <row r="142" spans="1:246" x14ac:dyDescent="0.3">
      <c r="A142" s="1" t="s">
        <v>135</v>
      </c>
      <c r="B142" s="1" t="s">
        <v>290</v>
      </c>
      <c r="C142" s="5"/>
      <c r="D142" s="5"/>
      <c r="E142" s="5">
        <v>4428</v>
      </c>
    </row>
    <row r="143" spans="1:246" x14ac:dyDescent="0.3">
      <c r="A143" s="1" t="s">
        <v>136</v>
      </c>
      <c r="B143" s="1" t="s">
        <v>291</v>
      </c>
      <c r="C143" s="5"/>
      <c r="D143" s="5"/>
      <c r="E143" s="5">
        <v>7010</v>
      </c>
    </row>
    <row r="144" spans="1:246" x14ac:dyDescent="0.3">
      <c r="A144" s="1" t="s">
        <v>137</v>
      </c>
      <c r="B144" s="1" t="s">
        <v>292</v>
      </c>
      <c r="C144" s="5"/>
      <c r="D144" s="5"/>
      <c r="E144" s="5">
        <v>6405</v>
      </c>
    </row>
    <row r="145" spans="1:246" x14ac:dyDescent="0.3">
      <c r="A145" s="1" t="s">
        <v>138</v>
      </c>
      <c r="B145" s="1" t="s">
        <v>293</v>
      </c>
      <c r="C145" s="5"/>
      <c r="D145" s="5"/>
      <c r="E145" s="5">
        <v>6455</v>
      </c>
    </row>
    <row r="146" spans="1:246" x14ac:dyDescent="0.3">
      <c r="A146" s="1" t="s">
        <v>139</v>
      </c>
      <c r="B146" s="1" t="s">
        <v>294</v>
      </c>
      <c r="C146" s="5"/>
      <c r="D146" s="5"/>
      <c r="E146" s="5">
        <v>5176</v>
      </c>
    </row>
    <row r="147" spans="1:246" x14ac:dyDescent="0.3">
      <c r="A147" s="1" t="s">
        <v>140</v>
      </c>
      <c r="B147" s="1" t="s">
        <v>295</v>
      </c>
      <c r="C147" s="5"/>
      <c r="D147" s="5"/>
      <c r="E147" s="5">
        <v>7029</v>
      </c>
    </row>
    <row r="148" spans="1:246" x14ac:dyDescent="0.3">
      <c r="A148" s="1" t="s">
        <v>141</v>
      </c>
      <c r="B148" s="1" t="s">
        <v>296</v>
      </c>
      <c r="C148" s="5"/>
      <c r="D148" s="5"/>
      <c r="E148" s="5">
        <v>6007</v>
      </c>
    </row>
    <row r="149" spans="1:246" x14ac:dyDescent="0.3">
      <c r="A149" s="1" t="s">
        <v>142</v>
      </c>
      <c r="B149" s="1" t="s">
        <v>297</v>
      </c>
      <c r="C149" s="5"/>
      <c r="D149" s="5"/>
      <c r="E149" s="5">
        <v>7601</v>
      </c>
    </row>
    <row r="150" spans="1:246" x14ac:dyDescent="0.3">
      <c r="A150" s="1" t="s">
        <v>143</v>
      </c>
      <c r="B150" s="1" t="s">
        <v>298</v>
      </c>
      <c r="C150" s="5"/>
      <c r="D150" s="5"/>
      <c r="E150" s="5">
        <v>4734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8F31-6956-46CA-86B1-D8C1C4D1DF98}">
  <dimension ref="A1:IL7000"/>
  <sheetViews>
    <sheetView showGridLines="0" topLeftCell="A106" zoomScale="73" workbookViewId="0"/>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6.44140625" customWidth="1"/>
    <col min="7" max="7" width="13.5546875" customWidth="1"/>
    <col min="8" max="8" width="21.6640625" customWidth="1"/>
    <col min="9" max="9" width="15.88671875" customWidth="1"/>
    <col min="10" max="246" width="8.88671875" bestFit="1" customWidth="1"/>
  </cols>
  <sheetData>
    <row r="1" spans="1:246" x14ac:dyDescent="0.3">
      <c r="A1" s="2" t="s">
        <v>0</v>
      </c>
      <c r="B1" s="3" t="s">
        <v>150</v>
      </c>
      <c r="C1" s="4"/>
      <c r="D1" s="4"/>
      <c r="E1" s="4"/>
      <c r="F1" s="4" t="s">
        <v>311</v>
      </c>
    </row>
    <row r="2" spans="1:246" x14ac:dyDescent="0.3">
      <c r="A2" s="1" t="s">
        <v>1</v>
      </c>
      <c r="B2" s="1" t="s">
        <v>151</v>
      </c>
      <c r="C2" s="5"/>
      <c r="D2" s="5"/>
      <c r="E2" s="5"/>
      <c r="F2" s="5">
        <v>6565</v>
      </c>
    </row>
    <row r="3" spans="1:246" x14ac:dyDescent="0.3">
      <c r="A3" s="1" t="s">
        <v>2</v>
      </c>
      <c r="B3" s="1" t="s">
        <v>152</v>
      </c>
      <c r="C3" s="5"/>
      <c r="D3" s="5"/>
      <c r="E3" s="5"/>
      <c r="F3" s="5">
        <v>7800</v>
      </c>
    </row>
    <row r="4" spans="1:246" x14ac:dyDescent="0.3">
      <c r="A4" s="1" t="s">
        <v>3</v>
      </c>
      <c r="B4" s="1" t="s">
        <v>153</v>
      </c>
      <c r="C4" s="5"/>
      <c r="D4" s="5"/>
      <c r="E4" s="5"/>
      <c r="F4" s="5">
        <v>6767</v>
      </c>
    </row>
    <row r="5" spans="1:246" x14ac:dyDescent="0.3">
      <c r="A5" s="1" t="s">
        <v>4</v>
      </c>
      <c r="B5" s="1" t="s">
        <v>154</v>
      </c>
      <c r="C5" s="5"/>
      <c r="D5" s="5"/>
      <c r="E5" s="5"/>
      <c r="F5" s="5">
        <v>7695</v>
      </c>
    </row>
    <row r="6" spans="1:246" x14ac:dyDescent="0.3">
      <c r="A6" s="1" t="s">
        <v>5</v>
      </c>
      <c r="B6" s="1" t="s">
        <v>155</v>
      </c>
      <c r="C6" s="5"/>
      <c r="D6" s="5"/>
      <c r="E6" s="5"/>
      <c r="F6" s="5">
        <v>4549</v>
      </c>
    </row>
    <row r="7" spans="1:246" x14ac:dyDescent="0.3">
      <c r="A7" s="1" t="s">
        <v>6</v>
      </c>
      <c r="B7" s="1" t="s">
        <v>156</v>
      </c>
      <c r="C7" s="5"/>
      <c r="D7" s="5"/>
      <c r="E7" s="5"/>
      <c r="F7" s="5">
        <v>7764</v>
      </c>
    </row>
    <row r="8" spans="1:246" x14ac:dyDescent="0.3">
      <c r="A8" s="1" t="s">
        <v>7</v>
      </c>
      <c r="B8" s="1" t="s">
        <v>157</v>
      </c>
      <c r="C8" s="5"/>
      <c r="D8" s="5"/>
      <c r="E8" s="5"/>
      <c r="F8" s="5">
        <v>6837</v>
      </c>
    </row>
    <row r="9" spans="1:246" x14ac:dyDescent="0.3">
      <c r="A9" s="1" t="s">
        <v>144</v>
      </c>
      <c r="B9" s="1" t="s">
        <v>158</v>
      </c>
      <c r="C9" s="5"/>
      <c r="D9" s="5"/>
      <c r="E9" s="5"/>
      <c r="F9" s="5">
        <v>5822</v>
      </c>
    </row>
    <row r="10" spans="1:246" x14ac:dyDescent="0.3">
      <c r="A10" s="1" t="s">
        <v>145</v>
      </c>
      <c r="B10" s="1" t="s">
        <v>159</v>
      </c>
      <c r="C10" s="5"/>
      <c r="D10" s="5"/>
      <c r="E10" s="5"/>
      <c r="F10" s="5">
        <v>5998</v>
      </c>
    </row>
    <row r="11" spans="1:246" x14ac:dyDescent="0.3">
      <c r="A11" s="1" t="s">
        <v>8</v>
      </c>
      <c r="B11" s="1" t="s">
        <v>160</v>
      </c>
      <c r="C11" s="5"/>
      <c r="D11" s="5"/>
      <c r="E11" s="5"/>
      <c r="F11" s="5">
        <v>7133</v>
      </c>
    </row>
    <row r="12" spans="1:246" x14ac:dyDescent="0.3">
      <c r="A12" s="1" t="s">
        <v>146</v>
      </c>
      <c r="B12" s="1" t="s">
        <v>161</v>
      </c>
      <c r="C12" s="5"/>
      <c r="D12" s="5"/>
      <c r="E12" s="5"/>
      <c r="F12" s="5">
        <v>5475</v>
      </c>
    </row>
    <row r="13" spans="1:246" x14ac:dyDescent="0.3">
      <c r="A13" s="1" t="s">
        <v>9</v>
      </c>
      <c r="B13" s="1" t="s">
        <v>162</v>
      </c>
      <c r="C13" s="5"/>
      <c r="D13" s="5"/>
      <c r="E13" s="5"/>
      <c r="F13" s="5">
        <v>5155</v>
      </c>
    </row>
    <row r="14" spans="1:246" x14ac:dyDescent="0.3">
      <c r="A14" s="1" t="s">
        <v>147</v>
      </c>
      <c r="B14" s="1" t="s">
        <v>163</v>
      </c>
      <c r="C14" s="5"/>
      <c r="D14" s="5"/>
      <c r="E14" s="5"/>
      <c r="F14" s="5">
        <v>4799</v>
      </c>
    </row>
    <row r="15" spans="1:246" x14ac:dyDescent="0.3">
      <c r="A15" s="1" t="s">
        <v>10</v>
      </c>
      <c r="B15" s="1" t="s">
        <v>164</v>
      </c>
      <c r="C15" s="5"/>
      <c r="D15" s="5"/>
      <c r="E15" s="5"/>
      <c r="F15" s="5">
        <v>7879</v>
      </c>
    </row>
    <row r="16" spans="1:246" x14ac:dyDescent="0.3">
      <c r="A16" s="1" t="s">
        <v>148</v>
      </c>
      <c r="B16" s="1" t="s">
        <v>165</v>
      </c>
      <c r="C16" s="5"/>
      <c r="D16" s="5"/>
      <c r="E16" s="5"/>
      <c r="F16" s="5">
        <v>7310</v>
      </c>
    </row>
    <row r="17" spans="1:246" x14ac:dyDescent="0.3">
      <c r="A17" s="1" t="s">
        <v>11</v>
      </c>
      <c r="B17" s="1" t="s">
        <v>166</v>
      </c>
      <c r="C17" s="5"/>
      <c r="D17" s="5"/>
      <c r="E17" s="5"/>
      <c r="F17" s="5">
        <v>7588</v>
      </c>
    </row>
    <row r="18" spans="1:246" x14ac:dyDescent="0.3">
      <c r="A18" s="1" t="s">
        <v>149</v>
      </c>
      <c r="B18" s="1" t="s">
        <v>167</v>
      </c>
      <c r="C18" s="5"/>
      <c r="D18" s="5"/>
      <c r="E18" s="5"/>
      <c r="F18" s="5">
        <v>6177</v>
      </c>
    </row>
    <row r="19" spans="1:246" x14ac:dyDescent="0.3">
      <c r="A19" s="1" t="s">
        <v>12</v>
      </c>
      <c r="B19" s="1" t="s">
        <v>168</v>
      </c>
      <c r="C19" s="5"/>
      <c r="D19" s="5"/>
      <c r="E19" s="5"/>
      <c r="F19" s="5">
        <v>7389</v>
      </c>
    </row>
    <row r="20" spans="1:246" x14ac:dyDescent="0.3">
      <c r="A20" s="1" t="s">
        <v>13</v>
      </c>
      <c r="B20" s="1" t="s">
        <v>169</v>
      </c>
      <c r="C20" s="5"/>
      <c r="D20" s="5"/>
      <c r="E20" s="5"/>
      <c r="F20" s="5">
        <v>6809</v>
      </c>
    </row>
    <row r="21" spans="1:246" x14ac:dyDescent="0.3">
      <c r="A21" s="1" t="s">
        <v>14</v>
      </c>
      <c r="B21" s="1" t="s">
        <v>170</v>
      </c>
      <c r="C21" s="5"/>
      <c r="D21" s="5"/>
      <c r="E21" s="5"/>
      <c r="F21" s="5">
        <v>7631</v>
      </c>
    </row>
    <row r="22" spans="1:246" x14ac:dyDescent="0.3">
      <c r="A22" s="1" t="s">
        <v>15</v>
      </c>
      <c r="B22" s="1" t="s">
        <v>171</v>
      </c>
      <c r="C22" s="5"/>
      <c r="D22" s="5"/>
      <c r="E22" s="5"/>
      <c r="F22" s="5">
        <v>7422</v>
      </c>
    </row>
    <row r="23" spans="1:246" x14ac:dyDescent="0.3">
      <c r="A23" s="1" t="s">
        <v>16</v>
      </c>
      <c r="B23" s="1" t="s">
        <v>172</v>
      </c>
      <c r="C23" s="5"/>
      <c r="D23" s="5"/>
      <c r="E23" s="5"/>
      <c r="F23" s="5">
        <v>4566</v>
      </c>
    </row>
    <row r="24" spans="1:246" x14ac:dyDescent="0.3">
      <c r="A24" s="1" t="s">
        <v>17</v>
      </c>
      <c r="B24" s="1" t="s">
        <v>173</v>
      </c>
      <c r="C24" s="5"/>
      <c r="D24" s="5"/>
      <c r="E24" s="5"/>
      <c r="F24" s="5">
        <v>6808</v>
      </c>
    </row>
    <row r="25" spans="1:246" x14ac:dyDescent="0.3">
      <c r="A25" s="1" t="s">
        <v>18</v>
      </c>
      <c r="B25" s="1" t="s">
        <v>174</v>
      </c>
      <c r="C25" s="5"/>
      <c r="D25" s="5"/>
      <c r="E25" s="5"/>
      <c r="F25" s="5">
        <v>6434</v>
      </c>
    </row>
    <row r="26" spans="1:246" x14ac:dyDescent="0.3">
      <c r="A26" s="1" t="s">
        <v>19</v>
      </c>
      <c r="B26" s="1" t="s">
        <v>175</v>
      </c>
      <c r="C26" s="5"/>
      <c r="D26" s="5"/>
      <c r="E26" s="5"/>
      <c r="F26" s="5">
        <v>6120</v>
      </c>
    </row>
    <row r="27" spans="1:246" x14ac:dyDescent="0.3">
      <c r="A27" s="1" t="s">
        <v>20</v>
      </c>
      <c r="B27" s="1" t="s">
        <v>176</v>
      </c>
      <c r="C27" s="5"/>
      <c r="D27" s="5"/>
      <c r="E27" s="5"/>
      <c r="F27" s="5">
        <v>6688</v>
      </c>
    </row>
    <row r="28" spans="1:246" x14ac:dyDescent="0.3">
      <c r="A28" s="1" t="s">
        <v>21</v>
      </c>
      <c r="B28" s="1" t="s">
        <v>177</v>
      </c>
      <c r="C28" s="5"/>
      <c r="D28" s="5"/>
      <c r="E28" s="5"/>
      <c r="F28" s="5">
        <v>5251</v>
      </c>
    </row>
    <row r="29" spans="1:246" x14ac:dyDescent="0.3">
      <c r="A29" s="1" t="s">
        <v>22</v>
      </c>
      <c r="B29" s="1" t="s">
        <v>178</v>
      </c>
      <c r="C29" s="5"/>
      <c r="D29" s="5"/>
      <c r="E29" s="5"/>
      <c r="F29" s="5">
        <v>5252</v>
      </c>
    </row>
    <row r="30" spans="1:246" x14ac:dyDescent="0.3">
      <c r="A30" s="1" t="s">
        <v>23</v>
      </c>
      <c r="B30" s="1" t="s">
        <v>179</v>
      </c>
      <c r="C30" s="5"/>
      <c r="D30" s="5"/>
      <c r="E30" s="5"/>
      <c r="F30" s="5">
        <v>6996</v>
      </c>
    </row>
    <row r="31" spans="1:246" x14ac:dyDescent="0.3">
      <c r="A31" s="1" t="s">
        <v>24</v>
      </c>
      <c r="B31" s="1" t="s">
        <v>180</v>
      </c>
      <c r="C31" s="5"/>
      <c r="D31" s="5"/>
      <c r="E31" s="5"/>
      <c r="F31" s="5">
        <v>7660</v>
      </c>
    </row>
    <row r="32" spans="1:246" x14ac:dyDescent="0.3">
      <c r="A32" s="1" t="s">
        <v>25</v>
      </c>
      <c r="B32" s="1" t="s">
        <v>181</v>
      </c>
      <c r="C32" s="5"/>
      <c r="D32" s="5"/>
      <c r="E32" s="5"/>
      <c r="F32" s="5">
        <v>7799</v>
      </c>
    </row>
    <row r="33" spans="1:246" x14ac:dyDescent="0.3">
      <c r="A33" s="1" t="s">
        <v>26</v>
      </c>
      <c r="B33" s="1" t="s">
        <v>182</v>
      </c>
      <c r="C33" s="5"/>
      <c r="D33" s="5"/>
      <c r="E33" s="5"/>
      <c r="F33" s="5">
        <v>6199</v>
      </c>
    </row>
    <row r="34" spans="1:246" x14ac:dyDescent="0.3">
      <c r="A34" s="1" t="s">
        <v>27</v>
      </c>
      <c r="B34" s="1" t="s">
        <v>183</v>
      </c>
      <c r="C34" s="5"/>
      <c r="D34" s="5"/>
      <c r="E34" s="5"/>
      <c r="F34" s="5">
        <v>7621</v>
      </c>
    </row>
    <row r="35" spans="1:246" x14ac:dyDescent="0.3">
      <c r="A35" s="1" t="s">
        <v>28</v>
      </c>
      <c r="B35" s="1" t="s">
        <v>184</v>
      </c>
      <c r="C35" s="5"/>
      <c r="D35" s="5"/>
      <c r="E35" s="5"/>
      <c r="F35" s="5">
        <v>5824</v>
      </c>
    </row>
    <row r="36" spans="1:246" x14ac:dyDescent="0.3">
      <c r="A36" s="1" t="s">
        <v>29</v>
      </c>
      <c r="B36" s="1" t="s">
        <v>185</v>
      </c>
      <c r="C36" s="5"/>
      <c r="D36" s="5"/>
      <c r="E36" s="5"/>
      <c r="F36" s="5">
        <v>5487</v>
      </c>
    </row>
    <row r="37" spans="1:246" x14ac:dyDescent="0.3">
      <c r="A37" s="1" t="s">
        <v>30</v>
      </c>
      <c r="B37" s="1" t="s">
        <v>186</v>
      </c>
      <c r="C37" s="5"/>
      <c r="D37" s="5"/>
      <c r="E37" s="5"/>
      <c r="F37" s="5">
        <v>5214</v>
      </c>
    </row>
    <row r="38" spans="1:246" x14ac:dyDescent="0.3">
      <c r="A38" s="1" t="s">
        <v>31</v>
      </c>
      <c r="B38" s="1" t="s">
        <v>187</v>
      </c>
      <c r="C38" s="5"/>
      <c r="D38" s="5"/>
      <c r="E38" s="5"/>
      <c r="F38" s="5">
        <v>7386</v>
      </c>
    </row>
    <row r="39" spans="1:246" x14ac:dyDescent="0.3">
      <c r="A39" s="1" t="s">
        <v>32</v>
      </c>
      <c r="B39" s="1" t="s">
        <v>188</v>
      </c>
      <c r="C39" s="5"/>
      <c r="D39" s="5"/>
      <c r="E39" s="5"/>
      <c r="F39" s="5">
        <v>4007</v>
      </c>
    </row>
    <row r="40" spans="1:246" x14ac:dyDescent="0.3">
      <c r="A40" s="1" t="s">
        <v>33</v>
      </c>
      <c r="B40" s="1" t="s">
        <v>189</v>
      </c>
      <c r="C40" s="5"/>
      <c r="D40" s="5"/>
      <c r="E40" s="5"/>
      <c r="F40" s="5">
        <v>6368</v>
      </c>
    </row>
    <row r="41" spans="1:246" x14ac:dyDescent="0.3">
      <c r="A41" s="1" t="s">
        <v>34</v>
      </c>
      <c r="B41" s="1" t="s">
        <v>190</v>
      </c>
      <c r="C41" s="5"/>
      <c r="D41" s="5"/>
      <c r="E41" s="5"/>
      <c r="F41" s="5">
        <v>7184</v>
      </c>
    </row>
    <row r="42" spans="1:246" x14ac:dyDescent="0.3">
      <c r="A42" s="1" t="s">
        <v>35</v>
      </c>
      <c r="B42" s="1" t="s">
        <v>191</v>
      </c>
      <c r="C42" s="5"/>
      <c r="D42" s="5"/>
      <c r="E42" s="5"/>
      <c r="F42" s="5">
        <v>5136</v>
      </c>
    </row>
    <row r="43" spans="1:246" x14ac:dyDescent="0.3">
      <c r="A43" s="1" t="s">
        <v>36</v>
      </c>
      <c r="B43" s="1" t="s">
        <v>192</v>
      </c>
      <c r="C43" s="5"/>
      <c r="D43" s="5"/>
      <c r="E43" s="5"/>
      <c r="F43" s="5">
        <v>4516</v>
      </c>
    </row>
    <row r="44" spans="1:246" x14ac:dyDescent="0.3">
      <c r="A44" s="1" t="s">
        <v>37</v>
      </c>
      <c r="B44" s="1" t="s">
        <v>193</v>
      </c>
      <c r="C44" s="5"/>
      <c r="D44" s="5"/>
      <c r="E44" s="5"/>
      <c r="F44" s="5">
        <v>4005</v>
      </c>
    </row>
    <row r="45" spans="1:246" x14ac:dyDescent="0.3">
      <c r="A45" s="1" t="s">
        <v>38</v>
      </c>
      <c r="B45" s="1" t="s">
        <v>194</v>
      </c>
      <c r="C45" s="5"/>
      <c r="D45" s="5"/>
      <c r="E45" s="5"/>
      <c r="F45" s="5">
        <v>6030</v>
      </c>
    </row>
    <row r="46" spans="1:246" x14ac:dyDescent="0.3">
      <c r="A46" s="1" t="s">
        <v>39</v>
      </c>
      <c r="B46" s="1" t="s">
        <v>195</v>
      </c>
      <c r="C46" s="5"/>
      <c r="D46" s="5"/>
      <c r="E46" s="5"/>
      <c r="F46" s="5">
        <v>7829</v>
      </c>
    </row>
    <row r="47" spans="1:246" x14ac:dyDescent="0.3">
      <c r="A47" s="1" t="s">
        <v>40</v>
      </c>
      <c r="B47" s="1" t="s">
        <v>196</v>
      </c>
      <c r="C47" s="5"/>
      <c r="D47" s="5"/>
      <c r="E47" s="5"/>
      <c r="F47" s="5">
        <v>6423</v>
      </c>
    </row>
    <row r="48" spans="1:246" x14ac:dyDescent="0.3">
      <c r="A48" s="1" t="s">
        <v>41</v>
      </c>
      <c r="B48" s="1" t="s">
        <v>197</v>
      </c>
      <c r="C48" s="5"/>
      <c r="D48" s="5"/>
      <c r="E48" s="5"/>
      <c r="F48" s="5">
        <v>6080</v>
      </c>
    </row>
    <row r="49" spans="1:246" x14ac:dyDescent="0.3">
      <c r="A49" s="1" t="s">
        <v>42</v>
      </c>
      <c r="B49" s="1" t="s">
        <v>198</v>
      </c>
      <c r="C49" s="5"/>
      <c r="D49" s="5"/>
      <c r="E49" s="5"/>
      <c r="F49" s="5">
        <v>6682</v>
      </c>
    </row>
    <row r="50" spans="1:246" x14ac:dyDescent="0.3">
      <c r="A50" s="1" t="s">
        <v>43</v>
      </c>
      <c r="B50" s="1" t="s">
        <v>199</v>
      </c>
      <c r="C50" s="5"/>
      <c r="D50" s="5"/>
      <c r="E50" s="5"/>
      <c r="F50" s="5">
        <v>6111</v>
      </c>
    </row>
    <row r="51" spans="1:246" x14ac:dyDescent="0.3">
      <c r="A51" s="1" t="s">
        <v>44</v>
      </c>
      <c r="B51" s="1" t="s">
        <v>200</v>
      </c>
      <c r="C51" s="5"/>
      <c r="D51" s="5"/>
      <c r="E51" s="5"/>
      <c r="F51" s="5">
        <v>4365</v>
      </c>
    </row>
    <row r="52" spans="1:246" x14ac:dyDescent="0.3">
      <c r="A52" s="1" t="s">
        <v>45</v>
      </c>
      <c r="B52" s="1" t="s">
        <v>201</v>
      </c>
      <c r="C52" s="5"/>
      <c r="D52" s="5"/>
      <c r="E52" s="5"/>
      <c r="F52" s="5">
        <v>6674</v>
      </c>
    </row>
    <row r="53" spans="1:246" x14ac:dyDescent="0.3">
      <c r="A53" s="1" t="s">
        <v>46</v>
      </c>
      <c r="B53" s="1" t="s">
        <v>202</v>
      </c>
      <c r="C53" s="5"/>
      <c r="D53" s="5"/>
      <c r="E53" s="5"/>
      <c r="F53" s="5">
        <v>4319</v>
      </c>
    </row>
    <row r="54" spans="1:246" x14ac:dyDescent="0.3">
      <c r="A54" s="1" t="s">
        <v>47</v>
      </c>
      <c r="B54" s="1" t="s">
        <v>203</v>
      </c>
      <c r="C54" s="5"/>
      <c r="D54" s="5"/>
      <c r="E54" s="5"/>
      <c r="F54" s="5">
        <v>7340</v>
      </c>
    </row>
    <row r="55" spans="1:246" x14ac:dyDescent="0.3">
      <c r="A55" s="1" t="s">
        <v>48</v>
      </c>
      <c r="B55" s="1" t="s">
        <v>204</v>
      </c>
      <c r="C55" s="5"/>
      <c r="D55" s="5"/>
      <c r="E55" s="5"/>
      <c r="F55" s="5">
        <v>4853</v>
      </c>
    </row>
    <row r="56" spans="1:246" x14ac:dyDescent="0.3">
      <c r="A56" s="1" t="s">
        <v>49</v>
      </c>
      <c r="B56" s="1" t="s">
        <v>205</v>
      </c>
      <c r="C56" s="5"/>
      <c r="D56" s="5"/>
      <c r="E56" s="5"/>
      <c r="F56" s="5">
        <v>6078</v>
      </c>
    </row>
    <row r="57" spans="1:246" x14ac:dyDescent="0.3">
      <c r="A57" s="1" t="s">
        <v>50</v>
      </c>
      <c r="B57" s="1" t="s">
        <v>206</v>
      </c>
      <c r="C57" s="5"/>
      <c r="D57" s="5"/>
      <c r="E57" s="5"/>
      <c r="F57" s="5">
        <v>5591</v>
      </c>
    </row>
    <row r="58" spans="1:246" x14ac:dyDescent="0.3">
      <c r="A58" s="1" t="s">
        <v>51</v>
      </c>
      <c r="B58" s="1" t="s">
        <v>207</v>
      </c>
      <c r="C58" s="5"/>
      <c r="D58" s="5"/>
      <c r="E58" s="5"/>
      <c r="F58" s="5">
        <v>4151</v>
      </c>
    </row>
    <row r="59" spans="1:246" x14ac:dyDescent="0.3">
      <c r="A59" s="1" t="s">
        <v>52</v>
      </c>
      <c r="B59" s="1" t="s">
        <v>208</v>
      </c>
      <c r="C59" s="5"/>
      <c r="D59" s="5"/>
      <c r="E59" s="5"/>
      <c r="F59" s="5">
        <v>6542</v>
      </c>
    </row>
    <row r="60" spans="1:246" x14ac:dyDescent="0.3">
      <c r="A60" s="1" t="s">
        <v>53</v>
      </c>
      <c r="B60" s="1" t="s">
        <v>209</v>
      </c>
      <c r="C60" s="5"/>
      <c r="D60" s="5"/>
      <c r="E60" s="5"/>
      <c r="F60" s="5">
        <v>7927</v>
      </c>
    </row>
    <row r="61" spans="1:246" x14ac:dyDescent="0.3">
      <c r="A61" s="1" t="s">
        <v>54</v>
      </c>
      <c r="B61" s="1" t="s">
        <v>210</v>
      </c>
      <c r="C61" s="5"/>
      <c r="D61" s="5"/>
      <c r="E61" s="5"/>
      <c r="F61" s="5">
        <v>6613</v>
      </c>
    </row>
    <row r="62" spans="1:246" x14ac:dyDescent="0.3">
      <c r="A62" s="1" t="s">
        <v>55</v>
      </c>
      <c r="B62" s="1" t="s">
        <v>211</v>
      </c>
      <c r="C62" s="5"/>
      <c r="D62" s="5"/>
      <c r="E62" s="5"/>
      <c r="F62" s="5">
        <v>7530</v>
      </c>
    </row>
    <row r="63" spans="1:246" x14ac:dyDescent="0.3">
      <c r="A63" s="1" t="s">
        <v>56</v>
      </c>
      <c r="B63" s="1" t="s">
        <v>212</v>
      </c>
      <c r="C63" s="5"/>
      <c r="D63" s="5"/>
      <c r="E63" s="5"/>
      <c r="F63" s="5">
        <v>5619</v>
      </c>
    </row>
    <row r="64" spans="1:246" x14ac:dyDescent="0.3">
      <c r="A64" s="1" t="s">
        <v>57</v>
      </c>
      <c r="B64" s="1" t="s">
        <v>213</v>
      </c>
      <c r="C64" s="5"/>
      <c r="D64" s="5"/>
      <c r="E64" s="5"/>
      <c r="F64" s="5">
        <v>4769</v>
      </c>
    </row>
    <row r="65" spans="1:246" x14ac:dyDescent="0.3">
      <c r="A65" s="1" t="s">
        <v>58</v>
      </c>
      <c r="B65" s="1" t="s">
        <v>214</v>
      </c>
      <c r="C65" s="5"/>
      <c r="D65" s="5"/>
      <c r="E65" s="5"/>
      <c r="F65" s="5">
        <v>4184</v>
      </c>
    </row>
    <row r="66" spans="1:246" x14ac:dyDescent="0.3">
      <c r="A66" s="1" t="s">
        <v>59</v>
      </c>
      <c r="B66" s="1" t="s">
        <v>215</v>
      </c>
      <c r="C66" s="5"/>
      <c r="D66" s="5"/>
      <c r="E66" s="5"/>
      <c r="F66" s="5">
        <v>4495</v>
      </c>
    </row>
    <row r="67" spans="1:246" x14ac:dyDescent="0.3">
      <c r="A67" s="1" t="s">
        <v>60</v>
      </c>
      <c r="B67" s="1" t="s">
        <v>216</v>
      </c>
      <c r="C67" s="5"/>
      <c r="D67" s="5"/>
      <c r="E67" s="5"/>
      <c r="F67" s="5">
        <v>7833</v>
      </c>
    </row>
    <row r="68" spans="1:246" x14ac:dyDescent="0.3">
      <c r="A68" s="1" t="s">
        <v>61</v>
      </c>
      <c r="B68" s="1" t="s">
        <v>217</v>
      </c>
      <c r="C68" s="5"/>
      <c r="D68" s="5"/>
      <c r="E68" s="5"/>
      <c r="F68" s="5">
        <v>4524</v>
      </c>
    </row>
    <row r="69" spans="1:246" x14ac:dyDescent="0.3">
      <c r="A69" s="1" t="s">
        <v>62</v>
      </c>
      <c r="B69" s="1" t="s">
        <v>218</v>
      </c>
      <c r="C69" s="5"/>
      <c r="D69" s="5"/>
      <c r="E69" s="5"/>
      <c r="F69" s="5">
        <v>4166</v>
      </c>
    </row>
    <row r="70" spans="1:246" x14ac:dyDescent="0.3">
      <c r="A70" s="1" t="s">
        <v>63</v>
      </c>
      <c r="B70" s="1" t="s">
        <v>219</v>
      </c>
      <c r="C70" s="5"/>
      <c r="D70" s="5"/>
      <c r="E70" s="5"/>
      <c r="F70" s="5">
        <v>7213</v>
      </c>
    </row>
    <row r="71" spans="1:246" x14ac:dyDescent="0.3">
      <c r="A71" s="1" t="s">
        <v>64</v>
      </c>
      <c r="B71" s="1" t="s">
        <v>220</v>
      </c>
      <c r="C71" s="5"/>
      <c r="D71" s="5"/>
      <c r="E71" s="5"/>
      <c r="F71" s="5">
        <v>5213</v>
      </c>
    </row>
    <row r="72" spans="1:246" x14ac:dyDescent="0.3">
      <c r="A72" s="1" t="s">
        <v>65</v>
      </c>
      <c r="B72" s="1" t="s">
        <v>221</v>
      </c>
      <c r="C72" s="5"/>
      <c r="D72" s="5"/>
      <c r="E72" s="5"/>
      <c r="F72" s="5">
        <v>6569</v>
      </c>
    </row>
    <row r="73" spans="1:246" x14ac:dyDescent="0.3">
      <c r="A73" s="1" t="s">
        <v>66</v>
      </c>
      <c r="B73" s="1" t="s">
        <v>222</v>
      </c>
      <c r="C73" s="5"/>
      <c r="D73" s="5"/>
      <c r="E73" s="5"/>
      <c r="F73" s="5">
        <v>4436</v>
      </c>
    </row>
    <row r="74" spans="1:246" x14ac:dyDescent="0.3">
      <c r="A74" s="1" t="s">
        <v>67</v>
      </c>
      <c r="B74" s="1" t="s">
        <v>223</v>
      </c>
      <c r="C74" s="5"/>
      <c r="D74" s="5"/>
      <c r="E74" s="5"/>
      <c r="F74" s="5">
        <v>4644</v>
      </c>
    </row>
    <row r="75" spans="1:246" x14ac:dyDescent="0.3">
      <c r="A75" s="1" t="s">
        <v>68</v>
      </c>
      <c r="B75" s="1" t="s">
        <v>224</v>
      </c>
      <c r="C75" s="5"/>
      <c r="D75" s="5"/>
      <c r="E75" s="5"/>
      <c r="F75" s="5">
        <v>7306</v>
      </c>
    </row>
    <row r="76" spans="1:246" x14ac:dyDescent="0.3">
      <c r="A76" s="1" t="s">
        <v>69</v>
      </c>
      <c r="B76" s="1" t="s">
        <v>225</v>
      </c>
      <c r="C76" s="5"/>
      <c r="D76" s="5"/>
      <c r="E76" s="5"/>
      <c r="F76" s="5">
        <v>6481</v>
      </c>
    </row>
    <row r="77" spans="1:246" x14ac:dyDescent="0.3">
      <c r="A77" s="1" t="s">
        <v>70</v>
      </c>
      <c r="B77" s="1" t="s">
        <v>226</v>
      </c>
      <c r="C77" s="5"/>
      <c r="D77" s="5"/>
      <c r="E77" s="5"/>
      <c r="F77" s="5">
        <v>5417</v>
      </c>
    </row>
    <row r="78" spans="1:246" x14ac:dyDescent="0.3">
      <c r="A78" s="1" t="s">
        <v>71</v>
      </c>
      <c r="B78" s="1" t="s">
        <v>227</v>
      </c>
      <c r="C78" s="5"/>
      <c r="D78" s="5"/>
      <c r="E78" s="5"/>
      <c r="F78" s="5">
        <v>5152</v>
      </c>
    </row>
    <row r="79" spans="1:246" x14ac:dyDescent="0.3">
      <c r="A79" s="1" t="s">
        <v>72</v>
      </c>
      <c r="B79" s="1" t="s">
        <v>228</v>
      </c>
      <c r="C79" s="5"/>
      <c r="D79" s="5"/>
      <c r="E79" s="5"/>
      <c r="F79" s="5">
        <v>5221</v>
      </c>
    </row>
    <row r="80" spans="1:246" x14ac:dyDescent="0.3">
      <c r="A80" s="1" t="s">
        <v>73</v>
      </c>
      <c r="B80" s="1" t="s">
        <v>229</v>
      </c>
      <c r="C80" s="5"/>
      <c r="D80" s="5"/>
      <c r="E80" s="5"/>
      <c r="F80" s="5">
        <v>7979</v>
      </c>
    </row>
    <row r="81" spans="1:246" x14ac:dyDescent="0.3">
      <c r="A81" s="1" t="s">
        <v>74</v>
      </c>
      <c r="B81" s="1" t="s">
        <v>230</v>
      </c>
      <c r="C81" s="5"/>
      <c r="D81" s="5"/>
      <c r="E81" s="5"/>
      <c r="F81" s="5">
        <v>7964</v>
      </c>
    </row>
    <row r="82" spans="1:246" x14ac:dyDescent="0.3">
      <c r="A82" s="1" t="s">
        <v>75</v>
      </c>
      <c r="B82" s="1" t="s">
        <v>231</v>
      </c>
      <c r="C82" s="5"/>
      <c r="D82" s="5"/>
      <c r="E82" s="5"/>
      <c r="F82" s="5">
        <v>6172</v>
      </c>
    </row>
    <row r="83" spans="1:246" x14ac:dyDescent="0.3">
      <c r="A83" s="1" t="s">
        <v>76</v>
      </c>
      <c r="B83" s="1" t="s">
        <v>232</v>
      </c>
      <c r="C83" s="5"/>
      <c r="D83" s="5"/>
      <c r="E83" s="5"/>
      <c r="F83" s="5">
        <v>7876</v>
      </c>
    </row>
    <row r="84" spans="1:246" x14ac:dyDescent="0.3">
      <c r="A84" s="1" t="s">
        <v>77</v>
      </c>
      <c r="B84" s="1" t="s">
        <v>233</v>
      </c>
      <c r="C84" s="5"/>
      <c r="D84" s="5"/>
      <c r="E84" s="5"/>
      <c r="F84" s="5">
        <v>7236</v>
      </c>
    </row>
    <row r="85" spans="1:246" x14ac:dyDescent="0.3">
      <c r="A85" s="1" t="s">
        <v>78</v>
      </c>
      <c r="B85" s="1" t="s">
        <v>234</v>
      </c>
      <c r="C85" s="5"/>
      <c r="D85" s="5"/>
      <c r="E85" s="5"/>
      <c r="F85" s="5">
        <v>7407</v>
      </c>
    </row>
    <row r="86" spans="1:246" x14ac:dyDescent="0.3">
      <c r="A86" s="1" t="s">
        <v>79</v>
      </c>
      <c r="B86" s="1" t="s">
        <v>235</v>
      </c>
      <c r="C86" s="5"/>
      <c r="D86" s="5"/>
      <c r="E86" s="5"/>
      <c r="F86" s="5">
        <v>6971</v>
      </c>
    </row>
    <row r="87" spans="1:246" x14ac:dyDescent="0.3">
      <c r="A87" s="1" t="s">
        <v>80</v>
      </c>
      <c r="B87" s="1" t="s">
        <v>236</v>
      </c>
      <c r="C87" s="5"/>
      <c r="D87" s="5"/>
      <c r="E87" s="5"/>
      <c r="F87" s="5">
        <v>6839</v>
      </c>
    </row>
    <row r="88" spans="1:246" x14ac:dyDescent="0.3">
      <c r="A88" s="1" t="s">
        <v>81</v>
      </c>
      <c r="B88" s="1" t="s">
        <v>237</v>
      </c>
      <c r="C88" s="5"/>
      <c r="D88" s="5"/>
      <c r="E88" s="5"/>
      <c r="F88" s="5">
        <v>6337</v>
      </c>
    </row>
    <row r="89" spans="1:246" x14ac:dyDescent="0.3">
      <c r="A89" s="1" t="s">
        <v>82</v>
      </c>
      <c r="B89" s="1" t="s">
        <v>238</v>
      </c>
      <c r="C89" s="5"/>
      <c r="D89" s="5"/>
      <c r="E89" s="5"/>
      <c r="F89" s="5">
        <v>4931</v>
      </c>
    </row>
    <row r="90" spans="1:246" x14ac:dyDescent="0.3">
      <c r="A90" s="1" t="s">
        <v>83</v>
      </c>
      <c r="B90" s="1" t="s">
        <v>239</v>
      </c>
      <c r="C90" s="5"/>
      <c r="D90" s="5"/>
      <c r="E90" s="5"/>
      <c r="F90" s="5">
        <v>7170</v>
      </c>
    </row>
    <row r="91" spans="1:246" x14ac:dyDescent="0.3">
      <c r="A91" s="1" t="s">
        <v>84</v>
      </c>
      <c r="B91" s="1" t="s">
        <v>240</v>
      </c>
      <c r="C91" s="5"/>
      <c r="D91" s="5"/>
      <c r="E91" s="5"/>
      <c r="F91" s="5">
        <v>7388</v>
      </c>
    </row>
    <row r="92" spans="1:246" x14ac:dyDescent="0.3">
      <c r="A92" s="1" t="s">
        <v>85</v>
      </c>
      <c r="B92" s="1" t="s">
        <v>241</v>
      </c>
      <c r="C92" s="5"/>
      <c r="D92" s="5"/>
      <c r="E92" s="5"/>
      <c r="F92" s="5">
        <v>5810</v>
      </c>
    </row>
    <row r="93" spans="1:246" x14ac:dyDescent="0.3">
      <c r="A93" s="1" t="s">
        <v>86</v>
      </c>
      <c r="B93" s="1" t="s">
        <v>242</v>
      </c>
      <c r="C93" s="5"/>
      <c r="D93" s="5"/>
      <c r="E93" s="5"/>
      <c r="F93" s="5">
        <v>4945</v>
      </c>
    </row>
    <row r="94" spans="1:246" x14ac:dyDescent="0.3">
      <c r="A94" s="1" t="s">
        <v>87</v>
      </c>
      <c r="B94" s="1" t="s">
        <v>243</v>
      </c>
      <c r="C94" s="5"/>
      <c r="D94" s="5"/>
      <c r="E94" s="5"/>
      <c r="F94" s="5">
        <v>7662</v>
      </c>
    </row>
    <row r="95" spans="1:246" x14ac:dyDescent="0.3">
      <c r="A95" s="1" t="s">
        <v>88</v>
      </c>
      <c r="B95" s="1" t="s">
        <v>244</v>
      </c>
      <c r="C95" s="5"/>
      <c r="D95" s="5"/>
      <c r="E95" s="5"/>
      <c r="F95" s="5">
        <v>6592</v>
      </c>
    </row>
    <row r="96" spans="1:246" x14ac:dyDescent="0.3">
      <c r="A96" s="1" t="s">
        <v>89</v>
      </c>
      <c r="B96" s="1" t="s">
        <v>245</v>
      </c>
      <c r="C96" s="5"/>
      <c r="D96" s="5"/>
      <c r="E96" s="5"/>
      <c r="F96" s="5">
        <v>7354</v>
      </c>
    </row>
    <row r="97" spans="1:246" x14ac:dyDescent="0.3">
      <c r="A97" s="1" t="s">
        <v>90</v>
      </c>
      <c r="B97" s="1" t="s">
        <v>246</v>
      </c>
      <c r="C97" s="5"/>
      <c r="D97" s="5"/>
      <c r="E97" s="5"/>
      <c r="F97" s="5">
        <v>6922</v>
      </c>
    </row>
    <row r="98" spans="1:246" x14ac:dyDescent="0.3">
      <c r="A98" s="1" t="s">
        <v>91</v>
      </c>
      <c r="B98" s="1" t="s">
        <v>247</v>
      </c>
      <c r="C98" s="5"/>
      <c r="D98" s="5"/>
      <c r="E98" s="5"/>
      <c r="F98" s="5">
        <v>5572</v>
      </c>
    </row>
    <row r="99" spans="1:246" x14ac:dyDescent="0.3">
      <c r="A99" s="1" t="s">
        <v>92</v>
      </c>
      <c r="B99" s="1" t="s">
        <v>248</v>
      </c>
      <c r="C99" s="5"/>
      <c r="D99" s="5"/>
      <c r="E99" s="5"/>
      <c r="F99" s="5">
        <v>6196</v>
      </c>
    </row>
    <row r="100" spans="1:246" x14ac:dyDescent="0.3">
      <c r="A100" s="1" t="s">
        <v>93</v>
      </c>
      <c r="B100" s="1" t="s">
        <v>249</v>
      </c>
      <c r="C100" s="5"/>
      <c r="D100" s="5"/>
      <c r="E100" s="5"/>
      <c r="F100" s="5">
        <v>4910</v>
      </c>
    </row>
    <row r="101" spans="1:246" x14ac:dyDescent="0.3">
      <c r="A101" s="1" t="s">
        <v>94</v>
      </c>
      <c r="B101" s="1" t="s">
        <v>250</v>
      </c>
      <c r="C101" s="5"/>
      <c r="D101" s="5"/>
      <c r="E101" s="5"/>
      <c r="F101" s="5">
        <v>7771</v>
      </c>
    </row>
    <row r="102" spans="1:246" x14ac:dyDescent="0.3">
      <c r="A102" s="1" t="s">
        <v>95</v>
      </c>
      <c r="B102" s="1" t="s">
        <v>251</v>
      </c>
      <c r="C102" s="5"/>
      <c r="D102" s="5"/>
      <c r="E102" s="5"/>
      <c r="F102" s="5">
        <v>4926</v>
      </c>
    </row>
    <row r="103" spans="1:246" x14ac:dyDescent="0.3">
      <c r="A103" s="1" t="s">
        <v>96</v>
      </c>
      <c r="B103" s="1" t="s">
        <v>252</v>
      </c>
      <c r="C103" s="5"/>
      <c r="D103" s="5"/>
      <c r="E103" s="5"/>
      <c r="F103" s="5">
        <v>5249</v>
      </c>
    </row>
    <row r="104" spans="1:246" x14ac:dyDescent="0.3">
      <c r="A104" s="1" t="s">
        <v>97</v>
      </c>
      <c r="B104" s="1" t="s">
        <v>253</v>
      </c>
      <c r="C104" s="5"/>
      <c r="D104" s="5"/>
      <c r="E104" s="5"/>
      <c r="F104" s="5">
        <v>4886</v>
      </c>
    </row>
    <row r="105" spans="1:246" x14ac:dyDescent="0.3">
      <c r="A105" s="1" t="s">
        <v>98</v>
      </c>
      <c r="B105" s="1" t="s">
        <v>254</v>
      </c>
      <c r="C105" s="5"/>
      <c r="D105" s="5"/>
      <c r="E105" s="5"/>
      <c r="F105" s="5">
        <v>7107</v>
      </c>
    </row>
    <row r="106" spans="1:246" x14ac:dyDescent="0.3">
      <c r="A106" s="1" t="s">
        <v>99</v>
      </c>
      <c r="B106" s="1" t="s">
        <v>255</v>
      </c>
      <c r="C106" s="5"/>
      <c r="D106" s="5"/>
      <c r="E106" s="5"/>
      <c r="F106" s="5">
        <v>6258</v>
      </c>
    </row>
    <row r="107" spans="1:246" x14ac:dyDescent="0.3">
      <c r="A107" s="1" t="s">
        <v>100</v>
      </c>
      <c r="B107" s="1" t="s">
        <v>256</v>
      </c>
      <c r="C107" s="5"/>
      <c r="D107" s="5"/>
      <c r="E107" s="5"/>
      <c r="F107" s="5">
        <v>4998</v>
      </c>
    </row>
    <row r="108" spans="1:246" x14ac:dyDescent="0.3">
      <c r="A108" s="1" t="s">
        <v>101</v>
      </c>
      <c r="B108" s="1" t="s">
        <v>257</v>
      </c>
      <c r="C108" s="5"/>
      <c r="D108" s="5"/>
      <c r="E108" s="5"/>
      <c r="F108" s="5">
        <v>6781</v>
      </c>
    </row>
    <row r="109" spans="1:246" x14ac:dyDescent="0.3">
      <c r="A109" s="1" t="s">
        <v>102</v>
      </c>
      <c r="B109" s="1" t="s">
        <v>258</v>
      </c>
      <c r="C109" s="5"/>
      <c r="D109" s="5"/>
      <c r="E109" s="5"/>
      <c r="F109" s="5">
        <v>4686</v>
      </c>
    </row>
    <row r="110" spans="1:246" x14ac:dyDescent="0.3">
      <c r="A110" s="1" t="s">
        <v>103</v>
      </c>
      <c r="B110" s="1" t="s">
        <v>259</v>
      </c>
      <c r="C110" s="5"/>
      <c r="D110" s="5"/>
      <c r="E110" s="5"/>
      <c r="F110" s="5">
        <v>6535</v>
      </c>
    </row>
    <row r="111" spans="1:246" x14ac:dyDescent="0.3">
      <c r="A111" s="1" t="s">
        <v>104</v>
      </c>
      <c r="B111" s="1" t="s">
        <v>260</v>
      </c>
      <c r="C111" s="5"/>
      <c r="D111" s="5"/>
      <c r="E111" s="5"/>
      <c r="F111" s="5">
        <v>5879</v>
      </c>
    </row>
    <row r="112" spans="1:246" x14ac:dyDescent="0.3">
      <c r="A112" s="1" t="s">
        <v>105</v>
      </c>
      <c r="B112" s="1" t="s">
        <v>261</v>
      </c>
      <c r="C112" s="5"/>
      <c r="D112" s="5"/>
      <c r="E112" s="5"/>
      <c r="F112" s="5">
        <v>7990</v>
      </c>
    </row>
    <row r="113" spans="1:246" x14ac:dyDescent="0.3">
      <c r="A113" s="1" t="s">
        <v>106</v>
      </c>
      <c r="B113" s="1" t="s">
        <v>262</v>
      </c>
      <c r="C113" s="5"/>
      <c r="D113" s="5"/>
      <c r="E113" s="5"/>
      <c r="F113" s="5">
        <v>4983</v>
      </c>
    </row>
    <row r="114" spans="1:246" x14ac:dyDescent="0.3">
      <c r="A114" s="1" t="s">
        <v>107</v>
      </c>
      <c r="B114" s="1" t="s">
        <v>263</v>
      </c>
      <c r="C114" s="5"/>
      <c r="D114" s="5"/>
      <c r="E114" s="5"/>
      <c r="F114" s="5">
        <v>7345</v>
      </c>
    </row>
    <row r="115" spans="1:246" x14ac:dyDescent="0.3">
      <c r="A115" s="1" t="s">
        <v>108</v>
      </c>
      <c r="B115" s="1" t="s">
        <v>264</v>
      </c>
      <c r="C115" s="5"/>
      <c r="D115" s="5"/>
      <c r="E115" s="5"/>
      <c r="F115" s="5">
        <v>5428</v>
      </c>
    </row>
    <row r="116" spans="1:246" x14ac:dyDescent="0.3">
      <c r="A116" s="1" t="s">
        <v>109</v>
      </c>
      <c r="B116" s="1" t="s">
        <v>265</v>
      </c>
      <c r="C116" s="5"/>
      <c r="D116" s="5"/>
      <c r="E116" s="5"/>
      <c r="F116" s="5">
        <v>4290</v>
      </c>
    </row>
    <row r="117" spans="1:246" x14ac:dyDescent="0.3">
      <c r="A117" s="1" t="s">
        <v>110</v>
      </c>
      <c r="B117" s="1" t="s">
        <v>266</v>
      </c>
      <c r="C117" s="5"/>
      <c r="D117" s="5"/>
      <c r="E117" s="5"/>
      <c r="F117" s="5">
        <v>4935</v>
      </c>
    </row>
    <row r="118" spans="1:246" x14ac:dyDescent="0.3">
      <c r="A118" s="1" t="s">
        <v>111</v>
      </c>
      <c r="B118" s="1" t="s">
        <v>267</v>
      </c>
      <c r="C118" s="5"/>
      <c r="D118" s="5"/>
      <c r="E118" s="5"/>
      <c r="F118" s="5">
        <v>7494</v>
      </c>
    </row>
    <row r="119" spans="1:246" x14ac:dyDescent="0.3">
      <c r="A119" s="1" t="s">
        <v>112</v>
      </c>
      <c r="B119" s="1" t="s">
        <v>268</v>
      </c>
      <c r="C119" s="5"/>
      <c r="D119" s="5"/>
      <c r="E119" s="5"/>
      <c r="F119" s="5">
        <v>5872</v>
      </c>
    </row>
    <row r="120" spans="1:246" x14ac:dyDescent="0.3">
      <c r="A120" s="1" t="s">
        <v>113</v>
      </c>
      <c r="B120" s="1" t="s">
        <v>269</v>
      </c>
      <c r="C120" s="5"/>
      <c r="D120" s="5"/>
      <c r="E120" s="5"/>
      <c r="F120" s="5">
        <v>5825</v>
      </c>
    </row>
    <row r="121" spans="1:246" x14ac:dyDescent="0.3">
      <c r="A121" s="1" t="s">
        <v>114</v>
      </c>
      <c r="B121" s="1" t="s">
        <v>270</v>
      </c>
      <c r="C121" s="5"/>
      <c r="D121" s="5"/>
      <c r="E121" s="5"/>
      <c r="F121" s="5">
        <v>5108</v>
      </c>
    </row>
    <row r="122" spans="1:246" x14ac:dyDescent="0.3">
      <c r="A122" s="1" t="s">
        <v>115</v>
      </c>
      <c r="B122" s="1" t="s">
        <v>271</v>
      </c>
      <c r="C122" s="5"/>
      <c r="D122" s="5"/>
      <c r="E122" s="5"/>
      <c r="F122" s="5">
        <v>7774</v>
      </c>
    </row>
    <row r="123" spans="1:246" x14ac:dyDescent="0.3">
      <c r="A123" s="1" t="s">
        <v>116</v>
      </c>
      <c r="B123" s="1" t="s">
        <v>272</v>
      </c>
      <c r="C123" s="5"/>
      <c r="D123" s="5"/>
      <c r="E123" s="5"/>
      <c r="F123" s="5">
        <v>4117</v>
      </c>
    </row>
    <row r="124" spans="1:246" x14ac:dyDescent="0.3">
      <c r="A124" s="1" t="s">
        <v>117</v>
      </c>
      <c r="B124" s="1" t="s">
        <v>273</v>
      </c>
      <c r="C124" s="5"/>
      <c r="D124" s="5"/>
      <c r="E124" s="5"/>
      <c r="F124" s="5">
        <v>5200</v>
      </c>
    </row>
    <row r="125" spans="1:246" x14ac:dyDescent="0.3">
      <c r="A125" s="1" t="s">
        <v>118</v>
      </c>
      <c r="B125" s="1" t="s">
        <v>274</v>
      </c>
      <c r="C125" s="5"/>
      <c r="D125" s="5"/>
      <c r="E125" s="5"/>
      <c r="F125" s="5">
        <v>7953</v>
      </c>
    </row>
    <row r="126" spans="1:246" x14ac:dyDescent="0.3">
      <c r="A126" s="1" t="s">
        <v>119</v>
      </c>
      <c r="B126" s="1" t="s">
        <v>275</v>
      </c>
      <c r="C126" s="5"/>
      <c r="D126" s="5"/>
      <c r="E126" s="5"/>
      <c r="F126" s="5">
        <v>6828</v>
      </c>
    </row>
    <row r="127" spans="1:246" x14ac:dyDescent="0.3">
      <c r="A127" s="1" t="s">
        <v>120</v>
      </c>
      <c r="B127" s="1" t="s">
        <v>276</v>
      </c>
      <c r="C127" s="5"/>
      <c r="D127" s="5"/>
      <c r="E127" s="5"/>
      <c r="F127" s="5">
        <v>5572</v>
      </c>
    </row>
    <row r="128" spans="1:246" x14ac:dyDescent="0.3">
      <c r="A128" s="1" t="s">
        <v>121</v>
      </c>
      <c r="B128" s="1" t="s">
        <v>277</v>
      </c>
      <c r="C128" s="5"/>
      <c r="D128" s="5"/>
      <c r="E128" s="5"/>
      <c r="F128" s="5">
        <v>4768</v>
      </c>
    </row>
    <row r="129" spans="1:246" x14ac:dyDescent="0.3">
      <c r="A129" s="1" t="s">
        <v>122</v>
      </c>
      <c r="B129" s="1" t="s">
        <v>278</v>
      </c>
      <c r="C129" s="5"/>
      <c r="D129" s="5"/>
      <c r="E129" s="5"/>
      <c r="F129" s="5">
        <v>5156</v>
      </c>
    </row>
    <row r="130" spans="1:246" x14ac:dyDescent="0.3">
      <c r="A130" s="1" t="s">
        <v>123</v>
      </c>
      <c r="B130" s="1" t="s">
        <v>279</v>
      </c>
      <c r="C130" s="5"/>
      <c r="D130" s="5"/>
      <c r="E130" s="5"/>
      <c r="F130" s="5">
        <v>7251</v>
      </c>
    </row>
    <row r="131" spans="1:246" x14ac:dyDescent="0.3">
      <c r="A131" s="1" t="s">
        <v>124</v>
      </c>
      <c r="B131" s="1" t="s">
        <v>280</v>
      </c>
      <c r="C131" s="5"/>
      <c r="D131" s="5"/>
      <c r="E131" s="5"/>
      <c r="F131" s="5">
        <v>6123</v>
      </c>
    </row>
    <row r="132" spans="1:246" x14ac:dyDescent="0.3">
      <c r="A132" s="1" t="s">
        <v>125</v>
      </c>
      <c r="B132" s="1" t="s">
        <v>280</v>
      </c>
      <c r="C132" s="5"/>
      <c r="D132" s="5"/>
      <c r="E132" s="5"/>
      <c r="F132" s="5">
        <v>7036</v>
      </c>
    </row>
    <row r="133" spans="1:246" x14ac:dyDescent="0.3">
      <c r="A133" s="1" t="s">
        <v>126</v>
      </c>
      <c r="B133" s="1" t="s">
        <v>281</v>
      </c>
      <c r="C133" s="5"/>
      <c r="D133" s="5"/>
      <c r="E133" s="5"/>
      <c r="F133" s="5">
        <v>4178</v>
      </c>
    </row>
    <row r="134" spans="1:246" x14ac:dyDescent="0.3">
      <c r="A134" s="1" t="s">
        <v>127</v>
      </c>
      <c r="B134" s="1" t="s">
        <v>282</v>
      </c>
      <c r="C134" s="5"/>
      <c r="D134" s="5"/>
      <c r="E134" s="5"/>
      <c r="F134" s="5">
        <v>5944</v>
      </c>
    </row>
    <row r="135" spans="1:246" x14ac:dyDescent="0.3">
      <c r="A135" s="1" t="s">
        <v>128</v>
      </c>
      <c r="B135" s="1" t="s">
        <v>283</v>
      </c>
      <c r="C135" s="5"/>
      <c r="D135" s="5"/>
      <c r="E135" s="5"/>
      <c r="F135" s="5">
        <v>6383</v>
      </c>
    </row>
    <row r="136" spans="1:246" x14ac:dyDescent="0.3">
      <c r="A136" s="1" t="s">
        <v>129</v>
      </c>
      <c r="B136" s="1" t="s">
        <v>284</v>
      </c>
      <c r="C136" s="5"/>
      <c r="D136" s="5"/>
      <c r="E136" s="5"/>
      <c r="F136" s="5">
        <v>4086</v>
      </c>
    </row>
    <row r="137" spans="1:246" x14ac:dyDescent="0.3">
      <c r="A137" s="1" t="s">
        <v>130</v>
      </c>
      <c r="B137" s="1" t="s">
        <v>285</v>
      </c>
      <c r="C137" s="5"/>
      <c r="D137" s="5"/>
      <c r="E137" s="5"/>
      <c r="F137" s="5">
        <v>5996</v>
      </c>
    </row>
    <row r="138" spans="1:246" x14ac:dyDescent="0.3">
      <c r="A138" s="1" t="s">
        <v>131</v>
      </c>
      <c r="B138" s="1" t="s">
        <v>286</v>
      </c>
      <c r="C138" s="5"/>
      <c r="D138" s="5"/>
      <c r="E138" s="5"/>
      <c r="F138" s="5">
        <v>7395</v>
      </c>
    </row>
    <row r="139" spans="1:246" x14ac:dyDescent="0.3">
      <c r="A139" s="1" t="s">
        <v>132</v>
      </c>
      <c r="B139" s="1" t="s">
        <v>287</v>
      </c>
      <c r="C139" s="5"/>
      <c r="D139" s="5"/>
      <c r="E139" s="5"/>
      <c r="F139" s="5">
        <v>4018</v>
      </c>
    </row>
    <row r="140" spans="1:246" x14ac:dyDescent="0.3">
      <c r="A140" s="1" t="s">
        <v>133</v>
      </c>
      <c r="B140" s="1" t="s">
        <v>288</v>
      </c>
      <c r="C140" s="5"/>
      <c r="D140" s="5"/>
      <c r="E140" s="5"/>
      <c r="F140" s="5">
        <v>7952</v>
      </c>
    </row>
    <row r="141" spans="1:246" x14ac:dyDescent="0.3">
      <c r="A141" s="1" t="s">
        <v>134</v>
      </c>
      <c r="B141" s="1" t="s">
        <v>289</v>
      </c>
      <c r="C141" s="5"/>
      <c r="D141" s="5"/>
      <c r="E141" s="5"/>
      <c r="F141" s="5">
        <v>5728</v>
      </c>
    </row>
    <row r="142" spans="1:246" x14ac:dyDescent="0.3">
      <c r="A142" s="1" t="s">
        <v>135</v>
      </c>
      <c r="B142" s="1" t="s">
        <v>290</v>
      </c>
      <c r="C142" s="5"/>
      <c r="D142" s="5"/>
      <c r="E142" s="5"/>
      <c r="F142" s="5">
        <v>6019</v>
      </c>
    </row>
    <row r="143" spans="1:246" x14ac:dyDescent="0.3">
      <c r="A143" s="1" t="s">
        <v>136</v>
      </c>
      <c r="B143" s="1" t="s">
        <v>291</v>
      </c>
      <c r="C143" s="5"/>
      <c r="D143" s="5"/>
      <c r="E143" s="5"/>
      <c r="F143" s="5">
        <v>6848</v>
      </c>
    </row>
    <row r="144" spans="1:246" x14ac:dyDescent="0.3">
      <c r="A144" s="1" t="s">
        <v>137</v>
      </c>
      <c r="B144" s="1" t="s">
        <v>292</v>
      </c>
      <c r="C144" s="5"/>
      <c r="D144" s="5"/>
      <c r="E144" s="5"/>
      <c r="F144" s="5">
        <v>4555</v>
      </c>
    </row>
    <row r="145" spans="1:246" x14ac:dyDescent="0.3">
      <c r="A145" s="1" t="s">
        <v>138</v>
      </c>
      <c r="B145" s="1" t="s">
        <v>293</v>
      </c>
      <c r="C145" s="5"/>
      <c r="D145" s="5"/>
      <c r="E145" s="5"/>
      <c r="F145" s="5">
        <v>7831</v>
      </c>
    </row>
    <row r="146" spans="1:246" x14ac:dyDescent="0.3">
      <c r="A146" s="1" t="s">
        <v>139</v>
      </c>
      <c r="B146" s="1" t="s">
        <v>294</v>
      </c>
      <c r="C146" s="5"/>
      <c r="D146" s="5"/>
      <c r="E146" s="5"/>
      <c r="F146" s="5">
        <v>5993</v>
      </c>
    </row>
    <row r="147" spans="1:246" x14ac:dyDescent="0.3">
      <c r="A147" s="1" t="s">
        <v>140</v>
      </c>
      <c r="B147" s="1" t="s">
        <v>295</v>
      </c>
      <c r="C147" s="5"/>
      <c r="D147" s="5"/>
      <c r="E147" s="5"/>
      <c r="F147" s="5">
        <v>4268</v>
      </c>
    </row>
    <row r="148" spans="1:246" x14ac:dyDescent="0.3">
      <c r="A148" s="1" t="s">
        <v>141</v>
      </c>
      <c r="B148" s="1" t="s">
        <v>296</v>
      </c>
      <c r="C148" s="5"/>
      <c r="D148" s="5"/>
      <c r="E148" s="5"/>
      <c r="F148" s="5">
        <v>5107</v>
      </c>
    </row>
    <row r="149" spans="1:246" x14ac:dyDescent="0.3">
      <c r="A149" s="1" t="s">
        <v>142</v>
      </c>
      <c r="B149" s="1" t="s">
        <v>297</v>
      </c>
      <c r="C149" s="5"/>
      <c r="D149" s="5"/>
      <c r="E149" s="5"/>
      <c r="F149" s="5">
        <v>6749</v>
      </c>
    </row>
    <row r="150" spans="1:246" x14ac:dyDescent="0.3">
      <c r="A150" s="1" t="s">
        <v>143</v>
      </c>
      <c r="B150" s="1" t="s">
        <v>298</v>
      </c>
      <c r="C150" s="5"/>
      <c r="D150" s="5"/>
      <c r="E150" s="5"/>
      <c r="F150" s="5">
        <v>7522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3250-8F34-4C62-A4B0-A14986886E5C}">
  <dimension ref="A1:IL7000"/>
  <sheetViews>
    <sheetView showGridLines="0" zoomScale="73" workbookViewId="0">
      <selection activeCell="B2" sqref="B2"/>
    </sheetView>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6.44140625" customWidth="1"/>
    <col min="7" max="7" width="13.5546875" customWidth="1"/>
    <col min="8" max="8" width="21.6640625" customWidth="1"/>
    <col min="9" max="9" width="15.88671875" customWidth="1"/>
    <col min="10" max="246" width="8.88671875" bestFit="1" customWidth="1"/>
  </cols>
  <sheetData>
    <row r="1" spans="1:246" x14ac:dyDescent="0.3">
      <c r="A1" s="2" t="s">
        <v>0</v>
      </c>
      <c r="B1" s="3" t="s">
        <v>150</v>
      </c>
      <c r="C1" s="3"/>
      <c r="D1" s="3"/>
      <c r="E1" s="3"/>
      <c r="F1" s="3"/>
      <c r="G1" s="4" t="s">
        <v>312</v>
      </c>
    </row>
    <row r="2" spans="1:246" x14ac:dyDescent="0.3">
      <c r="A2" s="1" t="s">
        <v>1</v>
      </c>
      <c r="B2" s="1" t="s">
        <v>151</v>
      </c>
      <c r="C2" s="5"/>
      <c r="D2" s="5"/>
      <c r="E2" s="5"/>
      <c r="F2" s="5"/>
      <c r="G2" s="5">
        <v>5236</v>
      </c>
    </row>
    <row r="3" spans="1:246" x14ac:dyDescent="0.3">
      <c r="A3" s="1" t="s">
        <v>2</v>
      </c>
      <c r="B3" s="1" t="s">
        <v>152</v>
      </c>
      <c r="C3" s="5"/>
      <c r="D3" s="5"/>
      <c r="E3" s="5"/>
      <c r="F3" s="5"/>
      <c r="G3" s="5">
        <v>4489</v>
      </c>
    </row>
    <row r="4" spans="1:246" x14ac:dyDescent="0.3">
      <c r="A4" s="1" t="s">
        <v>3</v>
      </c>
      <c r="B4" s="1" t="s">
        <v>153</v>
      </c>
      <c r="C4" s="5"/>
      <c r="D4" s="5"/>
      <c r="E4" s="5"/>
      <c r="F4" s="5"/>
      <c r="G4" s="5">
        <v>6477</v>
      </c>
    </row>
    <row r="5" spans="1:246" x14ac:dyDescent="0.3">
      <c r="A5" s="1" t="s">
        <v>4</v>
      </c>
      <c r="B5" s="1" t="s">
        <v>154</v>
      </c>
      <c r="C5" s="5"/>
      <c r="D5" s="5"/>
      <c r="E5" s="5"/>
      <c r="F5" s="5"/>
      <c r="G5" s="5">
        <v>7803</v>
      </c>
    </row>
    <row r="6" spans="1:246" x14ac:dyDescent="0.3">
      <c r="A6" s="1" t="s">
        <v>5</v>
      </c>
      <c r="B6" s="1" t="s">
        <v>155</v>
      </c>
      <c r="C6" s="5"/>
      <c r="D6" s="5"/>
      <c r="E6" s="5"/>
      <c r="F6" s="5"/>
      <c r="G6" s="5">
        <v>6864</v>
      </c>
    </row>
    <row r="7" spans="1:246" x14ac:dyDescent="0.3">
      <c r="A7" s="1" t="s">
        <v>6</v>
      </c>
      <c r="B7" s="1" t="s">
        <v>156</v>
      </c>
      <c r="C7" s="5"/>
      <c r="D7" s="5"/>
      <c r="E7" s="5"/>
      <c r="F7" s="5"/>
      <c r="G7" s="5">
        <v>5724</v>
      </c>
    </row>
    <row r="8" spans="1:246" x14ac:dyDescent="0.3">
      <c r="A8" s="1" t="s">
        <v>7</v>
      </c>
      <c r="B8" s="1" t="s">
        <v>157</v>
      </c>
      <c r="C8" s="5"/>
      <c r="D8" s="5"/>
      <c r="E8" s="5"/>
      <c r="F8" s="5"/>
      <c r="G8" s="5">
        <v>7660</v>
      </c>
    </row>
    <row r="9" spans="1:246" x14ac:dyDescent="0.3">
      <c r="A9" s="1" t="s">
        <v>144</v>
      </c>
      <c r="B9" s="1" t="s">
        <v>158</v>
      </c>
      <c r="C9" s="5"/>
      <c r="D9" s="5"/>
      <c r="E9" s="5"/>
      <c r="F9" s="5"/>
      <c r="G9" s="5">
        <v>4835</v>
      </c>
    </row>
    <row r="10" spans="1:246" x14ac:dyDescent="0.3">
      <c r="A10" s="1" t="s">
        <v>145</v>
      </c>
      <c r="B10" s="1" t="s">
        <v>159</v>
      </c>
      <c r="C10" s="5"/>
      <c r="D10" s="5"/>
      <c r="E10" s="5"/>
      <c r="F10" s="5"/>
      <c r="G10" s="5">
        <v>4511</v>
      </c>
    </row>
    <row r="11" spans="1:246" x14ac:dyDescent="0.3">
      <c r="A11" s="1" t="s">
        <v>8</v>
      </c>
      <c r="B11" s="1" t="s">
        <v>160</v>
      </c>
      <c r="C11" s="5"/>
      <c r="D11" s="5"/>
      <c r="E11" s="5"/>
      <c r="F11" s="5"/>
      <c r="G11" s="5">
        <v>7969</v>
      </c>
    </row>
    <row r="12" spans="1:246" x14ac:dyDescent="0.3">
      <c r="A12" s="1" t="s">
        <v>146</v>
      </c>
      <c r="B12" s="1" t="s">
        <v>161</v>
      </c>
      <c r="C12" s="5"/>
      <c r="D12" s="5"/>
      <c r="E12" s="5"/>
      <c r="F12" s="5"/>
      <c r="G12" s="5">
        <v>7027</v>
      </c>
    </row>
    <row r="13" spans="1:246" x14ac:dyDescent="0.3">
      <c r="A13" s="1" t="s">
        <v>9</v>
      </c>
      <c r="B13" s="1" t="s">
        <v>162</v>
      </c>
      <c r="C13" s="5"/>
      <c r="D13" s="5"/>
      <c r="E13" s="5"/>
      <c r="F13" s="5"/>
      <c r="G13" s="5">
        <v>7584</v>
      </c>
    </row>
    <row r="14" spans="1:246" x14ac:dyDescent="0.3">
      <c r="A14" s="1" t="s">
        <v>147</v>
      </c>
      <c r="B14" s="1" t="s">
        <v>163</v>
      </c>
      <c r="C14" s="5"/>
      <c r="D14" s="5"/>
      <c r="E14" s="5"/>
      <c r="F14" s="5"/>
      <c r="G14" s="5">
        <v>7228</v>
      </c>
    </row>
    <row r="15" spans="1:246" x14ac:dyDescent="0.3">
      <c r="A15" s="1" t="s">
        <v>10</v>
      </c>
      <c r="B15" s="1" t="s">
        <v>164</v>
      </c>
      <c r="C15" s="5"/>
      <c r="D15" s="5"/>
      <c r="E15" s="5"/>
      <c r="F15" s="5"/>
      <c r="G15" s="5">
        <v>4815</v>
      </c>
    </row>
    <row r="16" spans="1:246" x14ac:dyDescent="0.3">
      <c r="A16" s="1" t="s">
        <v>148</v>
      </c>
      <c r="B16" s="1" t="s">
        <v>165</v>
      </c>
      <c r="C16" s="5"/>
      <c r="D16" s="5"/>
      <c r="E16" s="5"/>
      <c r="F16" s="5"/>
      <c r="G16" s="5">
        <v>5275</v>
      </c>
    </row>
    <row r="17" spans="1:246" x14ac:dyDescent="0.3">
      <c r="A17" s="1" t="s">
        <v>11</v>
      </c>
      <c r="B17" s="1" t="s">
        <v>166</v>
      </c>
      <c r="C17" s="5"/>
      <c r="D17" s="5"/>
      <c r="E17" s="5"/>
      <c r="F17" s="5"/>
      <c r="G17" s="5">
        <v>5204</v>
      </c>
    </row>
    <row r="18" spans="1:246" x14ac:dyDescent="0.3">
      <c r="A18" s="1" t="s">
        <v>149</v>
      </c>
      <c r="B18" s="1" t="s">
        <v>167</v>
      </c>
      <c r="C18" s="5"/>
      <c r="D18" s="5"/>
      <c r="E18" s="5"/>
      <c r="F18" s="5"/>
      <c r="G18" s="5">
        <v>6510</v>
      </c>
    </row>
    <row r="19" spans="1:246" x14ac:dyDescent="0.3">
      <c r="A19" s="1" t="s">
        <v>12</v>
      </c>
      <c r="B19" s="1" t="s">
        <v>168</v>
      </c>
      <c r="C19" s="5"/>
      <c r="D19" s="5"/>
      <c r="E19" s="5"/>
      <c r="F19" s="5"/>
      <c r="G19" s="5">
        <v>5093</v>
      </c>
    </row>
    <row r="20" spans="1:246" x14ac:dyDescent="0.3">
      <c r="A20" s="1" t="s">
        <v>13</v>
      </c>
      <c r="B20" s="1" t="s">
        <v>169</v>
      </c>
      <c r="C20" s="5"/>
      <c r="D20" s="5"/>
      <c r="E20" s="5"/>
      <c r="F20" s="5"/>
      <c r="G20" s="5">
        <v>5540</v>
      </c>
    </row>
    <row r="21" spans="1:246" x14ac:dyDescent="0.3">
      <c r="A21" s="1" t="s">
        <v>14</v>
      </c>
      <c r="B21" s="1" t="s">
        <v>170</v>
      </c>
      <c r="C21" s="5"/>
      <c r="D21" s="5"/>
      <c r="E21" s="5"/>
      <c r="F21" s="5"/>
      <c r="G21" s="5">
        <v>5915</v>
      </c>
    </row>
    <row r="22" spans="1:246" x14ac:dyDescent="0.3">
      <c r="A22" s="1" t="s">
        <v>15</v>
      </c>
      <c r="B22" s="1" t="s">
        <v>171</v>
      </c>
      <c r="C22" s="5"/>
      <c r="D22" s="5"/>
      <c r="E22" s="5"/>
      <c r="F22" s="5"/>
      <c r="G22" s="5">
        <v>5083</v>
      </c>
    </row>
    <row r="23" spans="1:246" x14ac:dyDescent="0.3">
      <c r="A23" s="1" t="s">
        <v>16</v>
      </c>
      <c r="B23" s="1" t="s">
        <v>172</v>
      </c>
      <c r="C23" s="5"/>
      <c r="D23" s="5"/>
      <c r="E23" s="5"/>
      <c r="F23" s="5"/>
      <c r="G23" s="5">
        <v>5449</v>
      </c>
    </row>
    <row r="24" spans="1:246" x14ac:dyDescent="0.3">
      <c r="A24" s="1" t="s">
        <v>17</v>
      </c>
      <c r="B24" s="1" t="s">
        <v>173</v>
      </c>
      <c r="C24" s="5"/>
      <c r="D24" s="5"/>
      <c r="E24" s="5"/>
      <c r="F24" s="5"/>
      <c r="G24" s="5">
        <v>6646</v>
      </c>
    </row>
    <row r="25" spans="1:246" x14ac:dyDescent="0.3">
      <c r="A25" s="1" t="s">
        <v>18</v>
      </c>
      <c r="B25" s="1" t="s">
        <v>174</v>
      </c>
      <c r="C25" s="5"/>
      <c r="D25" s="5"/>
      <c r="E25" s="5"/>
      <c r="F25" s="5"/>
      <c r="G25" s="5">
        <v>7450</v>
      </c>
    </row>
    <row r="26" spans="1:246" x14ac:dyDescent="0.3">
      <c r="A26" s="1" t="s">
        <v>19</v>
      </c>
      <c r="B26" s="1" t="s">
        <v>175</v>
      </c>
      <c r="C26" s="5"/>
      <c r="D26" s="5"/>
      <c r="E26" s="5"/>
      <c r="F26" s="5"/>
      <c r="G26" s="5">
        <v>6149</v>
      </c>
    </row>
    <row r="27" spans="1:246" x14ac:dyDescent="0.3">
      <c r="A27" s="1" t="s">
        <v>20</v>
      </c>
      <c r="B27" s="1" t="s">
        <v>176</v>
      </c>
      <c r="C27" s="5"/>
      <c r="D27" s="5"/>
      <c r="E27" s="5"/>
      <c r="F27" s="5"/>
      <c r="G27" s="5">
        <v>4863</v>
      </c>
    </row>
    <row r="28" spans="1:246" x14ac:dyDescent="0.3">
      <c r="A28" s="1" t="s">
        <v>21</v>
      </c>
      <c r="B28" s="1" t="s">
        <v>177</v>
      </c>
      <c r="C28" s="5"/>
      <c r="D28" s="5"/>
      <c r="E28" s="5"/>
      <c r="F28" s="5"/>
      <c r="G28" s="5">
        <v>6977</v>
      </c>
    </row>
    <row r="29" spans="1:246" x14ac:dyDescent="0.3">
      <c r="A29" s="1" t="s">
        <v>22</v>
      </c>
      <c r="B29" s="1" t="s">
        <v>178</v>
      </c>
      <c r="C29" s="5"/>
      <c r="D29" s="5"/>
      <c r="E29" s="5"/>
      <c r="F29" s="5"/>
      <c r="G29" s="5">
        <v>6281</v>
      </c>
    </row>
    <row r="30" spans="1:246" x14ac:dyDescent="0.3">
      <c r="A30" s="1" t="s">
        <v>23</v>
      </c>
      <c r="B30" s="1" t="s">
        <v>179</v>
      </c>
      <c r="C30" s="5"/>
      <c r="D30" s="5"/>
      <c r="E30" s="5"/>
      <c r="F30" s="5"/>
      <c r="G30" s="5">
        <v>7146</v>
      </c>
    </row>
    <row r="31" spans="1:246" x14ac:dyDescent="0.3">
      <c r="A31" s="1" t="s">
        <v>24</v>
      </c>
      <c r="B31" s="1" t="s">
        <v>180</v>
      </c>
      <c r="C31" s="5"/>
      <c r="D31" s="5"/>
      <c r="E31" s="5"/>
      <c r="F31" s="5"/>
      <c r="G31" s="5">
        <v>7619</v>
      </c>
    </row>
    <row r="32" spans="1:246" x14ac:dyDescent="0.3">
      <c r="A32" s="1" t="s">
        <v>25</v>
      </c>
      <c r="B32" s="1" t="s">
        <v>181</v>
      </c>
      <c r="C32" s="5"/>
      <c r="D32" s="5"/>
      <c r="E32" s="5"/>
      <c r="F32" s="5"/>
      <c r="G32" s="5">
        <v>4069</v>
      </c>
    </row>
    <row r="33" spans="1:246" x14ac:dyDescent="0.3">
      <c r="A33" s="1" t="s">
        <v>26</v>
      </c>
      <c r="B33" s="1" t="s">
        <v>182</v>
      </c>
      <c r="C33" s="5"/>
      <c r="D33" s="5"/>
      <c r="E33" s="5"/>
      <c r="F33" s="5"/>
      <c r="G33" s="5">
        <v>4069</v>
      </c>
    </row>
    <row r="34" spans="1:246" x14ac:dyDescent="0.3">
      <c r="A34" s="1" t="s">
        <v>27</v>
      </c>
      <c r="B34" s="1" t="s">
        <v>183</v>
      </c>
      <c r="C34" s="5"/>
      <c r="D34" s="5"/>
      <c r="E34" s="5"/>
      <c r="F34" s="5"/>
      <c r="G34" s="5">
        <v>6106</v>
      </c>
    </row>
    <row r="35" spans="1:246" x14ac:dyDescent="0.3">
      <c r="A35" s="1" t="s">
        <v>28</v>
      </c>
      <c r="B35" s="1" t="s">
        <v>184</v>
      </c>
      <c r="C35" s="5"/>
      <c r="D35" s="5"/>
      <c r="E35" s="5"/>
      <c r="F35" s="5"/>
      <c r="G35" s="5">
        <v>6578</v>
      </c>
    </row>
    <row r="36" spans="1:246" x14ac:dyDescent="0.3">
      <c r="A36" s="1" t="s">
        <v>29</v>
      </c>
      <c r="B36" s="1" t="s">
        <v>185</v>
      </c>
      <c r="C36" s="5"/>
      <c r="D36" s="5"/>
      <c r="E36" s="5"/>
      <c r="F36" s="5"/>
      <c r="G36" s="5">
        <v>7103</v>
      </c>
    </row>
    <row r="37" spans="1:246" x14ac:dyDescent="0.3">
      <c r="A37" s="1" t="s">
        <v>30</v>
      </c>
      <c r="B37" s="1" t="s">
        <v>186</v>
      </c>
      <c r="C37" s="5"/>
      <c r="D37" s="5"/>
      <c r="E37" s="5"/>
      <c r="F37" s="5"/>
      <c r="G37" s="5">
        <v>4405</v>
      </c>
    </row>
    <row r="38" spans="1:246" x14ac:dyDescent="0.3">
      <c r="A38" s="1" t="s">
        <v>31</v>
      </c>
      <c r="B38" s="1" t="s">
        <v>187</v>
      </c>
      <c r="C38" s="5"/>
      <c r="D38" s="5"/>
      <c r="E38" s="5"/>
      <c r="F38" s="5"/>
      <c r="G38" s="5">
        <v>4355</v>
      </c>
    </row>
    <row r="39" spans="1:246" x14ac:dyDescent="0.3">
      <c r="A39" s="1" t="s">
        <v>32</v>
      </c>
      <c r="B39" s="1" t="s">
        <v>188</v>
      </c>
      <c r="C39" s="5"/>
      <c r="D39" s="5"/>
      <c r="E39" s="5"/>
      <c r="F39" s="5"/>
      <c r="G39" s="5">
        <v>5902</v>
      </c>
    </row>
    <row r="40" spans="1:246" x14ac:dyDescent="0.3">
      <c r="A40" s="1" t="s">
        <v>33</v>
      </c>
      <c r="B40" s="1" t="s">
        <v>189</v>
      </c>
      <c r="C40" s="5"/>
      <c r="D40" s="5"/>
      <c r="E40" s="5"/>
      <c r="F40" s="5"/>
      <c r="G40" s="5">
        <v>6306</v>
      </c>
    </row>
    <row r="41" spans="1:246" x14ac:dyDescent="0.3">
      <c r="A41" s="1" t="s">
        <v>34</v>
      </c>
      <c r="B41" s="1" t="s">
        <v>190</v>
      </c>
      <c r="C41" s="5"/>
      <c r="D41" s="5"/>
      <c r="E41" s="5"/>
      <c r="F41" s="5"/>
      <c r="G41" s="5">
        <v>7974</v>
      </c>
    </row>
    <row r="42" spans="1:246" x14ac:dyDescent="0.3">
      <c r="A42" s="1" t="s">
        <v>35</v>
      </c>
      <c r="B42" s="1" t="s">
        <v>191</v>
      </c>
      <c r="C42" s="5"/>
      <c r="D42" s="5"/>
      <c r="E42" s="5"/>
      <c r="F42" s="5"/>
      <c r="G42" s="5">
        <v>7929</v>
      </c>
    </row>
    <row r="43" spans="1:246" x14ac:dyDescent="0.3">
      <c r="A43" s="1" t="s">
        <v>36</v>
      </c>
      <c r="B43" s="1" t="s">
        <v>192</v>
      </c>
      <c r="C43" s="5"/>
      <c r="D43" s="5"/>
      <c r="E43" s="5"/>
      <c r="F43" s="5"/>
      <c r="G43" s="5">
        <v>4374</v>
      </c>
    </row>
    <row r="44" spans="1:246" x14ac:dyDescent="0.3">
      <c r="A44" s="1" t="s">
        <v>37</v>
      </c>
      <c r="B44" s="1" t="s">
        <v>193</v>
      </c>
      <c r="C44" s="5"/>
      <c r="D44" s="5"/>
      <c r="E44" s="5"/>
      <c r="F44" s="5"/>
      <c r="G44" s="5">
        <v>6806</v>
      </c>
    </row>
    <row r="45" spans="1:246" x14ac:dyDescent="0.3">
      <c r="A45" s="1" t="s">
        <v>38</v>
      </c>
      <c r="B45" s="1" t="s">
        <v>194</v>
      </c>
      <c r="C45" s="5"/>
      <c r="D45" s="5"/>
      <c r="E45" s="5"/>
      <c r="F45" s="5"/>
      <c r="G45" s="5">
        <v>6519</v>
      </c>
    </row>
    <row r="46" spans="1:246" x14ac:dyDescent="0.3">
      <c r="A46" s="1" t="s">
        <v>39</v>
      </c>
      <c r="B46" s="1" t="s">
        <v>195</v>
      </c>
      <c r="C46" s="5"/>
      <c r="D46" s="5"/>
      <c r="E46" s="5"/>
      <c r="F46" s="5"/>
      <c r="G46" s="5">
        <v>5437</v>
      </c>
    </row>
    <row r="47" spans="1:246" x14ac:dyDescent="0.3">
      <c r="A47" s="1" t="s">
        <v>40</v>
      </c>
      <c r="B47" s="1" t="s">
        <v>196</v>
      </c>
      <c r="C47" s="5"/>
      <c r="D47" s="5"/>
      <c r="E47" s="5"/>
      <c r="F47" s="5"/>
      <c r="G47" s="5">
        <v>7641</v>
      </c>
    </row>
    <row r="48" spans="1:246" x14ac:dyDescent="0.3">
      <c r="A48" s="1" t="s">
        <v>41</v>
      </c>
      <c r="B48" s="1" t="s">
        <v>197</v>
      </c>
      <c r="C48" s="5"/>
      <c r="D48" s="5"/>
      <c r="E48" s="5"/>
      <c r="F48" s="5"/>
      <c r="G48" s="5">
        <v>5186</v>
      </c>
    </row>
    <row r="49" spans="1:246" x14ac:dyDescent="0.3">
      <c r="A49" s="1" t="s">
        <v>42</v>
      </c>
      <c r="B49" s="1" t="s">
        <v>198</v>
      </c>
      <c r="C49" s="5"/>
      <c r="D49" s="5"/>
      <c r="E49" s="5"/>
      <c r="F49" s="5"/>
      <c r="G49" s="5">
        <v>4720</v>
      </c>
    </row>
    <row r="50" spans="1:246" x14ac:dyDescent="0.3">
      <c r="A50" s="1" t="s">
        <v>43</v>
      </c>
      <c r="B50" s="1" t="s">
        <v>199</v>
      </c>
      <c r="C50" s="5"/>
      <c r="D50" s="5"/>
      <c r="E50" s="5"/>
      <c r="F50" s="5"/>
      <c r="G50" s="5">
        <v>6081</v>
      </c>
    </row>
    <row r="51" spans="1:246" x14ac:dyDescent="0.3">
      <c r="A51" s="1" t="s">
        <v>44</v>
      </c>
      <c r="B51" s="1" t="s">
        <v>200</v>
      </c>
      <c r="C51" s="5"/>
      <c r="D51" s="5"/>
      <c r="E51" s="5"/>
      <c r="F51" s="5"/>
      <c r="G51" s="5">
        <v>4706</v>
      </c>
    </row>
    <row r="52" spans="1:246" x14ac:dyDescent="0.3">
      <c r="A52" s="1" t="s">
        <v>45</v>
      </c>
      <c r="B52" s="1" t="s">
        <v>201</v>
      </c>
      <c r="C52" s="5"/>
      <c r="D52" s="5"/>
      <c r="E52" s="5"/>
      <c r="F52" s="5"/>
      <c r="G52" s="5">
        <v>6235</v>
      </c>
    </row>
    <row r="53" spans="1:246" x14ac:dyDescent="0.3">
      <c r="A53" s="1" t="s">
        <v>46</v>
      </c>
      <c r="B53" s="1" t="s">
        <v>202</v>
      </c>
      <c r="C53" s="5"/>
      <c r="D53" s="5"/>
      <c r="E53" s="5"/>
      <c r="F53" s="5"/>
      <c r="G53" s="5">
        <v>4052</v>
      </c>
    </row>
    <row r="54" spans="1:246" x14ac:dyDescent="0.3">
      <c r="A54" s="1" t="s">
        <v>47</v>
      </c>
      <c r="B54" s="1" t="s">
        <v>203</v>
      </c>
      <c r="C54" s="5"/>
      <c r="D54" s="5"/>
      <c r="E54" s="5"/>
      <c r="F54" s="5"/>
      <c r="G54" s="5">
        <v>4492</v>
      </c>
    </row>
    <row r="55" spans="1:246" x14ac:dyDescent="0.3">
      <c r="A55" s="1" t="s">
        <v>48</v>
      </c>
      <c r="B55" s="1" t="s">
        <v>204</v>
      </c>
      <c r="C55" s="5"/>
      <c r="D55" s="5"/>
      <c r="E55" s="5"/>
      <c r="F55" s="5"/>
      <c r="G55" s="5">
        <v>6825</v>
      </c>
    </row>
    <row r="56" spans="1:246" x14ac:dyDescent="0.3">
      <c r="A56" s="1" t="s">
        <v>49</v>
      </c>
      <c r="B56" s="1" t="s">
        <v>205</v>
      </c>
      <c r="C56" s="5"/>
      <c r="D56" s="5"/>
      <c r="E56" s="5"/>
      <c r="F56" s="5"/>
      <c r="G56" s="5">
        <v>7795</v>
      </c>
    </row>
    <row r="57" spans="1:246" x14ac:dyDescent="0.3">
      <c r="A57" s="1" t="s">
        <v>50</v>
      </c>
      <c r="B57" s="1" t="s">
        <v>206</v>
      </c>
      <c r="C57" s="5"/>
      <c r="D57" s="5"/>
      <c r="E57" s="5"/>
      <c r="F57" s="5"/>
      <c r="G57" s="5">
        <v>5616</v>
      </c>
    </row>
    <row r="58" spans="1:246" x14ac:dyDescent="0.3">
      <c r="A58" s="1" t="s">
        <v>51</v>
      </c>
      <c r="B58" s="1" t="s">
        <v>207</v>
      </c>
      <c r="C58" s="5"/>
      <c r="D58" s="5"/>
      <c r="E58" s="5"/>
      <c r="F58" s="5"/>
      <c r="G58" s="5">
        <v>4403</v>
      </c>
    </row>
    <row r="59" spans="1:246" x14ac:dyDescent="0.3">
      <c r="A59" s="1" t="s">
        <v>52</v>
      </c>
      <c r="B59" s="1" t="s">
        <v>208</v>
      </c>
      <c r="C59" s="5"/>
      <c r="D59" s="5"/>
      <c r="E59" s="5"/>
      <c r="F59" s="5"/>
      <c r="G59" s="5">
        <v>5120</v>
      </c>
    </row>
    <row r="60" spans="1:246" x14ac:dyDescent="0.3">
      <c r="A60" s="1" t="s">
        <v>53</v>
      </c>
      <c r="B60" s="1" t="s">
        <v>209</v>
      </c>
      <c r="C60" s="5"/>
      <c r="D60" s="5"/>
      <c r="E60" s="5"/>
      <c r="F60" s="5"/>
      <c r="G60" s="5">
        <v>4673</v>
      </c>
    </row>
    <row r="61" spans="1:246" x14ac:dyDescent="0.3">
      <c r="A61" s="1" t="s">
        <v>54</v>
      </c>
      <c r="B61" s="1" t="s">
        <v>210</v>
      </c>
      <c r="C61" s="5"/>
      <c r="D61" s="5"/>
      <c r="E61" s="5"/>
      <c r="F61" s="5"/>
      <c r="G61" s="5">
        <v>6112</v>
      </c>
    </row>
    <row r="62" spans="1:246" x14ac:dyDescent="0.3">
      <c r="A62" s="1" t="s">
        <v>55</v>
      </c>
      <c r="B62" s="1" t="s">
        <v>211</v>
      </c>
      <c r="C62" s="5"/>
      <c r="D62" s="5"/>
      <c r="E62" s="5"/>
      <c r="F62" s="5"/>
      <c r="G62" s="5">
        <v>4474</v>
      </c>
    </row>
    <row r="63" spans="1:246" x14ac:dyDescent="0.3">
      <c r="A63" s="1" t="s">
        <v>56</v>
      </c>
      <c r="B63" s="1" t="s">
        <v>212</v>
      </c>
      <c r="C63" s="5"/>
      <c r="D63" s="5"/>
      <c r="E63" s="5"/>
      <c r="F63" s="5"/>
      <c r="G63" s="5">
        <v>7906</v>
      </c>
    </row>
    <row r="64" spans="1:246" x14ac:dyDescent="0.3">
      <c r="A64" s="1" t="s">
        <v>57</v>
      </c>
      <c r="B64" s="1" t="s">
        <v>213</v>
      </c>
      <c r="C64" s="5"/>
      <c r="D64" s="5"/>
      <c r="E64" s="5"/>
      <c r="F64" s="5"/>
      <c r="G64" s="5">
        <v>5871</v>
      </c>
    </row>
    <row r="65" spans="1:246" x14ac:dyDescent="0.3">
      <c r="A65" s="1" t="s">
        <v>58</v>
      </c>
      <c r="B65" s="1" t="s">
        <v>214</v>
      </c>
      <c r="C65" s="5"/>
      <c r="D65" s="5"/>
      <c r="E65" s="5"/>
      <c r="F65" s="5"/>
      <c r="G65" s="5">
        <v>5056</v>
      </c>
    </row>
    <row r="66" spans="1:246" x14ac:dyDescent="0.3">
      <c r="A66" s="1" t="s">
        <v>59</v>
      </c>
      <c r="B66" s="1" t="s">
        <v>215</v>
      </c>
      <c r="C66" s="5"/>
      <c r="D66" s="5"/>
      <c r="E66" s="5"/>
      <c r="F66" s="5"/>
      <c r="G66" s="5">
        <v>7858</v>
      </c>
    </row>
    <row r="67" spans="1:246" x14ac:dyDescent="0.3">
      <c r="A67" s="1" t="s">
        <v>60</v>
      </c>
      <c r="B67" s="1" t="s">
        <v>216</v>
      </c>
      <c r="C67" s="5"/>
      <c r="D67" s="5"/>
      <c r="E67" s="5"/>
      <c r="F67" s="5"/>
      <c r="G67" s="5">
        <v>4748</v>
      </c>
    </row>
    <row r="68" spans="1:246" x14ac:dyDescent="0.3">
      <c r="A68" s="1" t="s">
        <v>61</v>
      </c>
      <c r="B68" s="1" t="s">
        <v>217</v>
      </c>
      <c r="C68" s="5"/>
      <c r="D68" s="5"/>
      <c r="E68" s="5"/>
      <c r="F68" s="5"/>
      <c r="G68" s="5">
        <v>5500</v>
      </c>
    </row>
    <row r="69" spans="1:246" x14ac:dyDescent="0.3">
      <c r="A69" s="1" t="s">
        <v>62</v>
      </c>
      <c r="B69" s="1" t="s">
        <v>218</v>
      </c>
      <c r="C69" s="5"/>
      <c r="D69" s="5"/>
      <c r="E69" s="5"/>
      <c r="F69" s="5"/>
      <c r="G69" s="5">
        <v>7726</v>
      </c>
    </row>
    <row r="70" spans="1:246" x14ac:dyDescent="0.3">
      <c r="A70" s="1" t="s">
        <v>63</v>
      </c>
      <c r="B70" s="1" t="s">
        <v>219</v>
      </c>
      <c r="C70" s="5"/>
      <c r="D70" s="5"/>
      <c r="E70" s="5"/>
      <c r="F70" s="5"/>
      <c r="G70" s="5">
        <v>7791</v>
      </c>
    </row>
    <row r="71" spans="1:246" x14ac:dyDescent="0.3">
      <c r="A71" s="1" t="s">
        <v>64</v>
      </c>
      <c r="B71" s="1" t="s">
        <v>220</v>
      </c>
      <c r="C71" s="5"/>
      <c r="D71" s="5"/>
      <c r="E71" s="5"/>
      <c r="F71" s="5"/>
      <c r="G71" s="5">
        <v>5863</v>
      </c>
    </row>
    <row r="72" spans="1:246" x14ac:dyDescent="0.3">
      <c r="A72" s="1" t="s">
        <v>65</v>
      </c>
      <c r="B72" s="1" t="s">
        <v>221</v>
      </c>
      <c r="C72" s="5"/>
      <c r="D72" s="5"/>
      <c r="E72" s="5"/>
      <c r="F72" s="5"/>
      <c r="G72" s="5">
        <v>5676</v>
      </c>
    </row>
    <row r="73" spans="1:246" x14ac:dyDescent="0.3">
      <c r="A73" s="1" t="s">
        <v>66</v>
      </c>
      <c r="B73" s="1" t="s">
        <v>222</v>
      </c>
      <c r="C73" s="5"/>
      <c r="D73" s="5"/>
      <c r="E73" s="5"/>
      <c r="F73" s="5"/>
      <c r="G73" s="5">
        <v>7178</v>
      </c>
    </row>
    <row r="74" spans="1:246" x14ac:dyDescent="0.3">
      <c r="A74" s="1" t="s">
        <v>67</v>
      </c>
      <c r="B74" s="1" t="s">
        <v>223</v>
      </c>
      <c r="C74" s="5"/>
      <c r="D74" s="5"/>
      <c r="E74" s="5"/>
      <c r="F74" s="5"/>
      <c r="G74" s="5">
        <v>5168</v>
      </c>
    </row>
    <row r="75" spans="1:246" x14ac:dyDescent="0.3">
      <c r="A75" s="1" t="s">
        <v>68</v>
      </c>
      <c r="B75" s="1" t="s">
        <v>224</v>
      </c>
      <c r="C75" s="5"/>
      <c r="D75" s="5"/>
      <c r="E75" s="5"/>
      <c r="F75" s="5"/>
      <c r="G75" s="5">
        <v>4891</v>
      </c>
    </row>
    <row r="76" spans="1:246" x14ac:dyDescent="0.3">
      <c r="A76" s="1" t="s">
        <v>69</v>
      </c>
      <c r="B76" s="1" t="s">
        <v>225</v>
      </c>
      <c r="C76" s="5"/>
      <c r="D76" s="5"/>
      <c r="E76" s="5"/>
      <c r="F76" s="5"/>
      <c r="G76" s="5">
        <v>6821</v>
      </c>
    </row>
    <row r="77" spans="1:246" x14ac:dyDescent="0.3">
      <c r="A77" s="1" t="s">
        <v>70</v>
      </c>
      <c r="B77" s="1" t="s">
        <v>226</v>
      </c>
      <c r="C77" s="5"/>
      <c r="D77" s="5"/>
      <c r="E77" s="5"/>
      <c r="F77" s="5"/>
      <c r="G77" s="5">
        <v>7836</v>
      </c>
    </row>
    <row r="78" spans="1:246" x14ac:dyDescent="0.3">
      <c r="A78" s="1" t="s">
        <v>71</v>
      </c>
      <c r="B78" s="1" t="s">
        <v>227</v>
      </c>
      <c r="C78" s="5"/>
      <c r="D78" s="5"/>
      <c r="E78" s="5"/>
      <c r="F78" s="5"/>
      <c r="G78" s="5">
        <v>5007</v>
      </c>
    </row>
    <row r="79" spans="1:246" x14ac:dyDescent="0.3">
      <c r="A79" s="1" t="s">
        <v>72</v>
      </c>
      <c r="B79" s="1" t="s">
        <v>228</v>
      </c>
      <c r="C79" s="5"/>
      <c r="D79" s="5"/>
      <c r="E79" s="5"/>
      <c r="F79" s="5"/>
      <c r="G79" s="5">
        <v>5457</v>
      </c>
    </row>
    <row r="80" spans="1:246" x14ac:dyDescent="0.3">
      <c r="A80" s="1" t="s">
        <v>73</v>
      </c>
      <c r="B80" s="1" t="s">
        <v>229</v>
      </c>
      <c r="C80" s="5"/>
      <c r="D80" s="5"/>
      <c r="E80" s="5"/>
      <c r="F80" s="5"/>
      <c r="G80" s="5">
        <v>6056</v>
      </c>
    </row>
    <row r="81" spans="1:246" x14ac:dyDescent="0.3">
      <c r="A81" s="1" t="s">
        <v>74</v>
      </c>
      <c r="B81" s="1" t="s">
        <v>230</v>
      </c>
      <c r="C81" s="5"/>
      <c r="D81" s="5"/>
      <c r="E81" s="5"/>
      <c r="F81" s="5"/>
      <c r="G81" s="5">
        <v>7394</v>
      </c>
    </row>
    <row r="82" spans="1:246" x14ac:dyDescent="0.3">
      <c r="A82" s="1" t="s">
        <v>75</v>
      </c>
      <c r="B82" s="1" t="s">
        <v>231</v>
      </c>
      <c r="C82" s="5"/>
      <c r="D82" s="5"/>
      <c r="E82" s="5"/>
      <c r="F82" s="5"/>
      <c r="G82" s="5">
        <v>6315</v>
      </c>
    </row>
    <row r="83" spans="1:246" x14ac:dyDescent="0.3">
      <c r="A83" s="1" t="s">
        <v>76</v>
      </c>
      <c r="B83" s="1" t="s">
        <v>232</v>
      </c>
      <c r="C83" s="5"/>
      <c r="D83" s="5"/>
      <c r="E83" s="5"/>
      <c r="F83" s="5"/>
      <c r="G83" s="5">
        <v>7728</v>
      </c>
    </row>
    <row r="84" spans="1:246" x14ac:dyDescent="0.3">
      <c r="A84" s="1" t="s">
        <v>77</v>
      </c>
      <c r="B84" s="1" t="s">
        <v>233</v>
      </c>
      <c r="C84" s="5"/>
      <c r="D84" s="5"/>
      <c r="E84" s="5"/>
      <c r="F84" s="5"/>
      <c r="G84" s="5">
        <v>4562</v>
      </c>
    </row>
    <row r="85" spans="1:246" x14ac:dyDescent="0.3">
      <c r="A85" s="1" t="s">
        <v>78</v>
      </c>
      <c r="B85" s="1" t="s">
        <v>234</v>
      </c>
      <c r="C85" s="5"/>
      <c r="D85" s="5"/>
      <c r="E85" s="5"/>
      <c r="F85" s="5"/>
      <c r="G85" s="5">
        <v>6276</v>
      </c>
    </row>
    <row r="86" spans="1:246" x14ac:dyDescent="0.3">
      <c r="A86" s="1" t="s">
        <v>79</v>
      </c>
      <c r="B86" s="1" t="s">
        <v>235</v>
      </c>
      <c r="C86" s="5"/>
      <c r="D86" s="5"/>
      <c r="E86" s="5"/>
      <c r="F86" s="5"/>
      <c r="G86" s="5">
        <v>4366</v>
      </c>
    </row>
    <row r="87" spans="1:246" x14ac:dyDescent="0.3">
      <c r="A87" s="1" t="s">
        <v>80</v>
      </c>
      <c r="B87" s="1" t="s">
        <v>236</v>
      </c>
      <c r="C87" s="5"/>
      <c r="D87" s="5"/>
      <c r="E87" s="5"/>
      <c r="F87" s="5"/>
      <c r="G87" s="5">
        <v>4773</v>
      </c>
    </row>
    <row r="88" spans="1:246" x14ac:dyDescent="0.3">
      <c r="A88" s="1" t="s">
        <v>81</v>
      </c>
      <c r="B88" s="1" t="s">
        <v>237</v>
      </c>
      <c r="C88" s="5"/>
      <c r="D88" s="5"/>
      <c r="E88" s="5"/>
      <c r="F88" s="5"/>
      <c r="G88" s="5">
        <v>7094</v>
      </c>
    </row>
    <row r="89" spans="1:246" x14ac:dyDescent="0.3">
      <c r="A89" s="1" t="s">
        <v>82</v>
      </c>
      <c r="B89" s="1" t="s">
        <v>238</v>
      </c>
      <c r="C89" s="5"/>
      <c r="D89" s="5"/>
      <c r="E89" s="5"/>
      <c r="F89" s="5"/>
      <c r="G89" s="5">
        <v>5053</v>
      </c>
    </row>
    <row r="90" spans="1:246" x14ac:dyDescent="0.3">
      <c r="A90" s="1" t="s">
        <v>83</v>
      </c>
      <c r="B90" s="1" t="s">
        <v>239</v>
      </c>
      <c r="C90" s="5"/>
      <c r="D90" s="5"/>
      <c r="E90" s="5"/>
      <c r="F90" s="5"/>
      <c r="G90" s="5">
        <v>6418</v>
      </c>
    </row>
    <row r="91" spans="1:246" x14ac:dyDescent="0.3">
      <c r="A91" s="1" t="s">
        <v>84</v>
      </c>
      <c r="B91" s="1" t="s">
        <v>240</v>
      </c>
      <c r="C91" s="5"/>
      <c r="D91" s="5"/>
      <c r="E91" s="5"/>
      <c r="F91" s="5"/>
      <c r="G91" s="5">
        <v>7357</v>
      </c>
    </row>
    <row r="92" spans="1:246" x14ac:dyDescent="0.3">
      <c r="A92" s="1" t="s">
        <v>85</v>
      </c>
      <c r="B92" s="1" t="s">
        <v>241</v>
      </c>
      <c r="C92" s="5"/>
      <c r="D92" s="5"/>
      <c r="E92" s="5"/>
      <c r="F92" s="5"/>
      <c r="G92" s="5">
        <v>4642</v>
      </c>
    </row>
    <row r="93" spans="1:246" x14ac:dyDescent="0.3">
      <c r="A93" s="1" t="s">
        <v>86</v>
      </c>
      <c r="B93" s="1" t="s">
        <v>242</v>
      </c>
      <c r="C93" s="5"/>
      <c r="D93" s="5"/>
      <c r="E93" s="5"/>
      <c r="F93" s="5"/>
      <c r="G93" s="5">
        <v>7594</v>
      </c>
    </row>
    <row r="94" spans="1:246" x14ac:dyDescent="0.3">
      <c r="A94" s="1" t="s">
        <v>87</v>
      </c>
      <c r="B94" s="1" t="s">
        <v>243</v>
      </c>
      <c r="C94" s="5"/>
      <c r="D94" s="5"/>
      <c r="E94" s="5"/>
      <c r="F94" s="5"/>
      <c r="G94" s="5">
        <v>5438</v>
      </c>
    </row>
    <row r="95" spans="1:246" x14ac:dyDescent="0.3">
      <c r="A95" s="1" t="s">
        <v>88</v>
      </c>
      <c r="B95" s="1" t="s">
        <v>244</v>
      </c>
      <c r="C95" s="5"/>
      <c r="D95" s="5"/>
      <c r="E95" s="5"/>
      <c r="F95" s="5"/>
      <c r="G95" s="5">
        <v>7178</v>
      </c>
    </row>
    <row r="96" spans="1:246" x14ac:dyDescent="0.3">
      <c r="A96" s="1" t="s">
        <v>89</v>
      </c>
      <c r="B96" s="1" t="s">
        <v>245</v>
      </c>
      <c r="C96" s="5"/>
      <c r="D96" s="5"/>
      <c r="E96" s="5"/>
      <c r="F96" s="5"/>
      <c r="G96" s="5">
        <v>5985</v>
      </c>
    </row>
    <row r="97" spans="1:246" x14ac:dyDescent="0.3">
      <c r="A97" s="1" t="s">
        <v>90</v>
      </c>
      <c r="B97" s="1" t="s">
        <v>246</v>
      </c>
      <c r="C97" s="5"/>
      <c r="D97" s="5"/>
      <c r="E97" s="5"/>
      <c r="F97" s="5"/>
      <c r="G97" s="5">
        <v>4102</v>
      </c>
    </row>
    <row r="98" spans="1:246" x14ac:dyDescent="0.3">
      <c r="A98" s="1" t="s">
        <v>91</v>
      </c>
      <c r="B98" s="1" t="s">
        <v>247</v>
      </c>
      <c r="C98" s="5"/>
      <c r="D98" s="5"/>
      <c r="E98" s="5"/>
      <c r="F98" s="5"/>
      <c r="G98" s="5">
        <v>6200</v>
      </c>
    </row>
    <row r="99" spans="1:246" x14ac:dyDescent="0.3">
      <c r="A99" s="1" t="s">
        <v>92</v>
      </c>
      <c r="B99" s="1" t="s">
        <v>248</v>
      </c>
      <c r="C99" s="5"/>
      <c r="D99" s="5"/>
      <c r="E99" s="5"/>
      <c r="F99" s="5"/>
      <c r="G99" s="5">
        <v>6154</v>
      </c>
    </row>
    <row r="100" spans="1:246" x14ac:dyDescent="0.3">
      <c r="A100" s="1" t="s">
        <v>93</v>
      </c>
      <c r="B100" s="1" t="s">
        <v>249</v>
      </c>
      <c r="C100" s="5"/>
      <c r="D100" s="5"/>
      <c r="E100" s="5"/>
      <c r="F100" s="5"/>
      <c r="G100" s="5">
        <v>7830</v>
      </c>
    </row>
    <row r="101" spans="1:246" x14ac:dyDescent="0.3">
      <c r="A101" s="1" t="s">
        <v>94</v>
      </c>
      <c r="B101" s="1" t="s">
        <v>250</v>
      </c>
      <c r="C101" s="5"/>
      <c r="D101" s="5"/>
      <c r="E101" s="5"/>
      <c r="F101" s="5"/>
      <c r="G101" s="5">
        <v>5721</v>
      </c>
    </row>
    <row r="102" spans="1:246" x14ac:dyDescent="0.3">
      <c r="A102" s="1" t="s">
        <v>95</v>
      </c>
      <c r="B102" s="1" t="s">
        <v>251</v>
      </c>
      <c r="C102" s="5"/>
      <c r="D102" s="5"/>
      <c r="E102" s="5"/>
      <c r="F102" s="5"/>
      <c r="G102" s="5">
        <v>7816</v>
      </c>
    </row>
    <row r="103" spans="1:246" x14ac:dyDescent="0.3">
      <c r="A103" s="1" t="s">
        <v>96</v>
      </c>
      <c r="B103" s="1" t="s">
        <v>252</v>
      </c>
      <c r="C103" s="5"/>
      <c r="D103" s="5"/>
      <c r="E103" s="5"/>
      <c r="F103" s="5"/>
      <c r="G103" s="5">
        <v>6292</v>
      </c>
    </row>
    <row r="104" spans="1:246" x14ac:dyDescent="0.3">
      <c r="A104" s="1" t="s">
        <v>97</v>
      </c>
      <c r="B104" s="1" t="s">
        <v>253</v>
      </c>
      <c r="C104" s="5"/>
      <c r="D104" s="5"/>
      <c r="E104" s="5"/>
      <c r="F104" s="5"/>
      <c r="G104" s="5">
        <v>6499</v>
      </c>
    </row>
    <row r="105" spans="1:246" x14ac:dyDescent="0.3">
      <c r="A105" s="1" t="s">
        <v>98</v>
      </c>
      <c r="B105" s="1" t="s">
        <v>254</v>
      </c>
      <c r="C105" s="5"/>
      <c r="D105" s="5"/>
      <c r="E105" s="5"/>
      <c r="F105" s="5"/>
      <c r="G105" s="5">
        <v>5288</v>
      </c>
    </row>
    <row r="106" spans="1:246" x14ac:dyDescent="0.3">
      <c r="A106" s="1" t="s">
        <v>99</v>
      </c>
      <c r="B106" s="1" t="s">
        <v>255</v>
      </c>
      <c r="C106" s="5"/>
      <c r="D106" s="5"/>
      <c r="E106" s="5"/>
      <c r="F106" s="5"/>
      <c r="G106" s="5">
        <v>5735</v>
      </c>
    </row>
    <row r="107" spans="1:246" x14ac:dyDescent="0.3">
      <c r="A107" s="1" t="s">
        <v>100</v>
      </c>
      <c r="B107" s="1" t="s">
        <v>256</v>
      </c>
      <c r="C107" s="5"/>
      <c r="D107" s="5"/>
      <c r="E107" s="5"/>
      <c r="F107" s="5"/>
      <c r="G107" s="5">
        <v>5719</v>
      </c>
    </row>
    <row r="108" spans="1:246" x14ac:dyDescent="0.3">
      <c r="A108" s="1" t="s">
        <v>101</v>
      </c>
      <c r="B108" s="1" t="s">
        <v>257</v>
      </c>
      <c r="C108" s="5"/>
      <c r="D108" s="5"/>
      <c r="E108" s="5"/>
      <c r="F108" s="5"/>
      <c r="G108" s="5">
        <v>5948</v>
      </c>
    </row>
    <row r="109" spans="1:246" x14ac:dyDescent="0.3">
      <c r="A109" s="1" t="s">
        <v>102</v>
      </c>
      <c r="B109" s="1" t="s">
        <v>258</v>
      </c>
      <c r="C109" s="5"/>
      <c r="D109" s="5"/>
      <c r="E109" s="5"/>
      <c r="F109" s="5"/>
      <c r="G109" s="5">
        <v>4872</v>
      </c>
    </row>
    <row r="110" spans="1:246" x14ac:dyDescent="0.3">
      <c r="A110" s="1" t="s">
        <v>103</v>
      </c>
      <c r="B110" s="1" t="s">
        <v>259</v>
      </c>
      <c r="C110" s="5"/>
      <c r="D110" s="5"/>
      <c r="E110" s="5"/>
      <c r="F110" s="5"/>
      <c r="G110" s="5">
        <v>6920</v>
      </c>
    </row>
    <row r="111" spans="1:246" x14ac:dyDescent="0.3">
      <c r="A111" s="1" t="s">
        <v>104</v>
      </c>
      <c r="B111" s="1" t="s">
        <v>260</v>
      </c>
      <c r="C111" s="5"/>
      <c r="D111" s="5"/>
      <c r="E111" s="5"/>
      <c r="F111" s="5"/>
      <c r="G111" s="5">
        <v>5941</v>
      </c>
    </row>
    <row r="112" spans="1:246" x14ac:dyDescent="0.3">
      <c r="A112" s="1" t="s">
        <v>105</v>
      </c>
      <c r="B112" s="1" t="s">
        <v>261</v>
      </c>
      <c r="C112" s="5"/>
      <c r="D112" s="5"/>
      <c r="E112" s="5"/>
      <c r="F112" s="5"/>
      <c r="G112" s="5">
        <v>6072</v>
      </c>
    </row>
    <row r="113" spans="1:246" x14ac:dyDescent="0.3">
      <c r="A113" s="1" t="s">
        <v>106</v>
      </c>
      <c r="B113" s="1" t="s">
        <v>262</v>
      </c>
      <c r="C113" s="5"/>
      <c r="D113" s="5"/>
      <c r="E113" s="5"/>
      <c r="F113" s="5"/>
      <c r="G113" s="5">
        <v>7444</v>
      </c>
    </row>
    <row r="114" spans="1:246" x14ac:dyDescent="0.3">
      <c r="A114" s="1" t="s">
        <v>107</v>
      </c>
      <c r="B114" s="1" t="s">
        <v>263</v>
      </c>
      <c r="C114" s="5"/>
      <c r="D114" s="5"/>
      <c r="E114" s="5"/>
      <c r="F114" s="5"/>
      <c r="G114" s="5">
        <v>7510</v>
      </c>
    </row>
    <row r="115" spans="1:246" x14ac:dyDescent="0.3">
      <c r="A115" s="1" t="s">
        <v>108</v>
      </c>
      <c r="B115" s="1" t="s">
        <v>264</v>
      </c>
      <c r="C115" s="5"/>
      <c r="D115" s="5"/>
      <c r="E115" s="5"/>
      <c r="F115" s="5"/>
      <c r="G115" s="5">
        <v>6766</v>
      </c>
    </row>
    <row r="116" spans="1:246" x14ac:dyDescent="0.3">
      <c r="A116" s="1" t="s">
        <v>109</v>
      </c>
      <c r="B116" s="1" t="s">
        <v>265</v>
      </c>
      <c r="C116" s="5"/>
      <c r="D116" s="5"/>
      <c r="E116" s="5"/>
      <c r="F116" s="5"/>
      <c r="G116" s="5">
        <v>6877</v>
      </c>
    </row>
    <row r="117" spans="1:246" x14ac:dyDescent="0.3">
      <c r="A117" s="1" t="s">
        <v>110</v>
      </c>
      <c r="B117" s="1" t="s">
        <v>266</v>
      </c>
      <c r="C117" s="5"/>
      <c r="D117" s="5"/>
      <c r="E117" s="5"/>
      <c r="F117" s="5"/>
      <c r="G117" s="5">
        <v>6025</v>
      </c>
    </row>
    <row r="118" spans="1:246" x14ac:dyDescent="0.3">
      <c r="A118" s="1" t="s">
        <v>111</v>
      </c>
      <c r="B118" s="1" t="s">
        <v>267</v>
      </c>
      <c r="C118" s="5"/>
      <c r="D118" s="5"/>
      <c r="E118" s="5"/>
      <c r="F118" s="5"/>
      <c r="G118" s="5">
        <v>7759</v>
      </c>
    </row>
    <row r="119" spans="1:246" x14ac:dyDescent="0.3">
      <c r="A119" s="1" t="s">
        <v>112</v>
      </c>
      <c r="B119" s="1" t="s">
        <v>268</v>
      </c>
      <c r="C119" s="5"/>
      <c r="D119" s="5"/>
      <c r="E119" s="5"/>
      <c r="F119" s="5"/>
      <c r="G119" s="5">
        <v>4738</v>
      </c>
    </row>
    <row r="120" spans="1:246" x14ac:dyDescent="0.3">
      <c r="A120" s="1" t="s">
        <v>113</v>
      </c>
      <c r="B120" s="1" t="s">
        <v>269</v>
      </c>
      <c r="C120" s="5"/>
      <c r="D120" s="5"/>
      <c r="E120" s="5"/>
      <c r="F120" s="5"/>
      <c r="G120" s="5">
        <v>7591</v>
      </c>
    </row>
    <row r="121" spans="1:246" x14ac:dyDescent="0.3">
      <c r="A121" s="1" t="s">
        <v>114</v>
      </c>
      <c r="B121" s="1" t="s">
        <v>270</v>
      </c>
      <c r="C121" s="5"/>
      <c r="D121" s="5"/>
      <c r="E121" s="5"/>
      <c r="F121" s="5"/>
      <c r="G121" s="5">
        <v>7567</v>
      </c>
    </row>
    <row r="122" spans="1:246" x14ac:dyDescent="0.3">
      <c r="A122" s="1" t="s">
        <v>115</v>
      </c>
      <c r="B122" s="1" t="s">
        <v>271</v>
      </c>
      <c r="C122" s="5"/>
      <c r="D122" s="5"/>
      <c r="E122" s="5"/>
      <c r="F122" s="5"/>
      <c r="G122" s="5">
        <v>4880</v>
      </c>
    </row>
    <row r="123" spans="1:246" x14ac:dyDescent="0.3">
      <c r="A123" s="1" t="s">
        <v>116</v>
      </c>
      <c r="B123" s="1" t="s">
        <v>272</v>
      </c>
      <c r="C123" s="5"/>
      <c r="D123" s="5"/>
      <c r="E123" s="5"/>
      <c r="F123" s="5"/>
      <c r="G123" s="5">
        <v>7678</v>
      </c>
    </row>
    <row r="124" spans="1:246" x14ac:dyDescent="0.3">
      <c r="A124" s="1" t="s">
        <v>117</v>
      </c>
      <c r="B124" s="1" t="s">
        <v>273</v>
      </c>
      <c r="C124" s="5"/>
      <c r="D124" s="5"/>
      <c r="E124" s="5"/>
      <c r="F124" s="5"/>
      <c r="G124" s="5">
        <v>7139</v>
      </c>
    </row>
    <row r="125" spans="1:246" x14ac:dyDescent="0.3">
      <c r="A125" s="1" t="s">
        <v>118</v>
      </c>
      <c r="B125" s="1" t="s">
        <v>274</v>
      </c>
      <c r="C125" s="5"/>
      <c r="D125" s="5"/>
      <c r="E125" s="5"/>
      <c r="F125" s="5"/>
      <c r="G125" s="5">
        <v>4341</v>
      </c>
    </row>
    <row r="126" spans="1:246" x14ac:dyDescent="0.3">
      <c r="A126" s="1" t="s">
        <v>119</v>
      </c>
      <c r="B126" s="1" t="s">
        <v>275</v>
      </c>
      <c r="C126" s="5"/>
      <c r="D126" s="5"/>
      <c r="E126" s="5"/>
      <c r="F126" s="5"/>
      <c r="G126" s="5">
        <v>4239</v>
      </c>
    </row>
    <row r="127" spans="1:246" x14ac:dyDescent="0.3">
      <c r="A127" s="1" t="s">
        <v>120</v>
      </c>
      <c r="B127" s="1" t="s">
        <v>276</v>
      </c>
      <c r="C127" s="5"/>
      <c r="D127" s="5"/>
      <c r="E127" s="5"/>
      <c r="F127" s="5"/>
      <c r="G127" s="5">
        <v>7258</v>
      </c>
    </row>
    <row r="128" spans="1:246" x14ac:dyDescent="0.3">
      <c r="A128" s="1" t="s">
        <v>121</v>
      </c>
      <c r="B128" s="1" t="s">
        <v>277</v>
      </c>
      <c r="C128" s="5"/>
      <c r="D128" s="5"/>
      <c r="E128" s="5"/>
      <c r="F128" s="5"/>
      <c r="G128" s="5">
        <v>5530</v>
      </c>
    </row>
    <row r="129" spans="1:246" x14ac:dyDescent="0.3">
      <c r="A129" s="1" t="s">
        <v>122</v>
      </c>
      <c r="B129" s="1" t="s">
        <v>278</v>
      </c>
      <c r="C129" s="5"/>
      <c r="D129" s="5"/>
      <c r="E129" s="5"/>
      <c r="F129" s="5"/>
      <c r="G129" s="5">
        <v>7159</v>
      </c>
    </row>
    <row r="130" spans="1:246" x14ac:dyDescent="0.3">
      <c r="A130" s="1" t="s">
        <v>123</v>
      </c>
      <c r="B130" s="1" t="s">
        <v>279</v>
      </c>
      <c r="C130" s="5"/>
      <c r="D130" s="5"/>
      <c r="E130" s="5"/>
      <c r="F130" s="5"/>
      <c r="G130" s="5">
        <v>5517</v>
      </c>
    </row>
    <row r="131" spans="1:246" x14ac:dyDescent="0.3">
      <c r="A131" s="1" t="s">
        <v>124</v>
      </c>
      <c r="B131" s="1" t="s">
        <v>280</v>
      </c>
      <c r="C131" s="5"/>
      <c r="D131" s="5"/>
      <c r="E131" s="5"/>
      <c r="F131" s="5"/>
      <c r="G131" s="5">
        <v>4758</v>
      </c>
    </row>
    <row r="132" spans="1:246" x14ac:dyDescent="0.3">
      <c r="A132" s="1" t="s">
        <v>125</v>
      </c>
      <c r="B132" s="1" t="s">
        <v>280</v>
      </c>
      <c r="C132" s="5"/>
      <c r="D132" s="5"/>
      <c r="E132" s="5"/>
      <c r="F132" s="5"/>
      <c r="G132" s="5">
        <v>7177</v>
      </c>
    </row>
    <row r="133" spans="1:246" x14ac:dyDescent="0.3">
      <c r="A133" s="1" t="s">
        <v>126</v>
      </c>
      <c r="B133" s="1" t="s">
        <v>281</v>
      </c>
      <c r="C133" s="5"/>
      <c r="D133" s="5"/>
      <c r="E133" s="5"/>
      <c r="F133" s="5"/>
      <c r="G133" s="5">
        <v>5409</v>
      </c>
    </row>
    <row r="134" spans="1:246" x14ac:dyDescent="0.3">
      <c r="A134" s="1" t="s">
        <v>127</v>
      </c>
      <c r="B134" s="1" t="s">
        <v>282</v>
      </c>
      <c r="C134" s="5"/>
      <c r="D134" s="5"/>
      <c r="E134" s="5"/>
      <c r="F134" s="5"/>
      <c r="G134" s="5">
        <v>7871</v>
      </c>
    </row>
    <row r="135" spans="1:246" x14ac:dyDescent="0.3">
      <c r="A135" s="1" t="s">
        <v>128</v>
      </c>
      <c r="B135" s="1" t="s">
        <v>283</v>
      </c>
      <c r="C135" s="5"/>
      <c r="D135" s="5"/>
      <c r="E135" s="5"/>
      <c r="F135" s="5"/>
      <c r="G135" s="5">
        <v>4385</v>
      </c>
    </row>
    <row r="136" spans="1:246" x14ac:dyDescent="0.3">
      <c r="A136" s="1" t="s">
        <v>129</v>
      </c>
      <c r="B136" s="1" t="s">
        <v>284</v>
      </c>
      <c r="C136" s="5"/>
      <c r="D136" s="5"/>
      <c r="E136" s="5"/>
      <c r="F136" s="5"/>
      <c r="G136" s="5">
        <v>5442</v>
      </c>
    </row>
    <row r="137" spans="1:246" x14ac:dyDescent="0.3">
      <c r="A137" s="1" t="s">
        <v>130</v>
      </c>
      <c r="B137" s="1" t="s">
        <v>285</v>
      </c>
      <c r="C137" s="5"/>
      <c r="D137" s="5"/>
      <c r="E137" s="5"/>
      <c r="F137" s="5"/>
      <c r="G137" s="5">
        <v>4739</v>
      </c>
    </row>
    <row r="138" spans="1:246" x14ac:dyDescent="0.3">
      <c r="A138" s="1" t="s">
        <v>131</v>
      </c>
      <c r="B138" s="1" t="s">
        <v>286</v>
      </c>
      <c r="C138" s="5"/>
      <c r="D138" s="5"/>
      <c r="E138" s="5"/>
      <c r="F138" s="5"/>
      <c r="G138" s="5">
        <v>4852</v>
      </c>
    </row>
    <row r="139" spans="1:246" x14ac:dyDescent="0.3">
      <c r="A139" s="1" t="s">
        <v>132</v>
      </c>
      <c r="B139" s="1" t="s">
        <v>287</v>
      </c>
      <c r="C139" s="5"/>
      <c r="D139" s="5"/>
      <c r="E139" s="5"/>
      <c r="F139" s="5"/>
      <c r="G139" s="5">
        <v>7940</v>
      </c>
    </row>
    <row r="140" spans="1:246" x14ac:dyDescent="0.3">
      <c r="A140" s="1" t="s">
        <v>133</v>
      </c>
      <c r="B140" s="1" t="s">
        <v>288</v>
      </c>
      <c r="C140" s="5"/>
      <c r="D140" s="5"/>
      <c r="E140" s="5"/>
      <c r="F140" s="5"/>
      <c r="G140" s="5">
        <v>4018</v>
      </c>
    </row>
    <row r="141" spans="1:246" x14ac:dyDescent="0.3">
      <c r="A141" s="1" t="s">
        <v>134</v>
      </c>
      <c r="B141" s="1" t="s">
        <v>289</v>
      </c>
      <c r="C141" s="5"/>
      <c r="D141" s="5"/>
      <c r="E141" s="5"/>
      <c r="F141" s="5"/>
      <c r="G141" s="5">
        <v>6147</v>
      </c>
    </row>
    <row r="142" spans="1:246" x14ac:dyDescent="0.3">
      <c r="A142" s="1" t="s">
        <v>135</v>
      </c>
      <c r="B142" s="1" t="s">
        <v>290</v>
      </c>
      <c r="C142" s="5"/>
      <c r="D142" s="5"/>
      <c r="E142" s="5"/>
      <c r="F142" s="5"/>
      <c r="G142" s="5">
        <v>4351</v>
      </c>
    </row>
    <row r="143" spans="1:246" x14ac:dyDescent="0.3">
      <c r="A143" s="1" t="s">
        <v>136</v>
      </c>
      <c r="B143" s="1" t="s">
        <v>291</v>
      </c>
      <c r="C143" s="5"/>
      <c r="D143" s="5"/>
      <c r="E143" s="5"/>
      <c r="F143" s="5"/>
      <c r="G143" s="5">
        <v>7569</v>
      </c>
    </row>
    <row r="144" spans="1:246" x14ac:dyDescent="0.3">
      <c r="A144" s="1" t="s">
        <v>137</v>
      </c>
      <c r="B144" s="1" t="s">
        <v>292</v>
      </c>
      <c r="C144" s="5"/>
      <c r="D144" s="5"/>
      <c r="E144" s="5"/>
      <c r="F144" s="5"/>
      <c r="G144" s="5">
        <v>5914</v>
      </c>
    </row>
    <row r="145" spans="1:246" x14ac:dyDescent="0.3">
      <c r="A145" s="1" t="s">
        <v>138</v>
      </c>
      <c r="B145" s="1" t="s">
        <v>293</v>
      </c>
      <c r="C145" s="5"/>
      <c r="D145" s="5"/>
      <c r="E145" s="5"/>
      <c r="F145" s="5"/>
      <c r="G145" s="5">
        <v>4453</v>
      </c>
    </row>
    <row r="146" spans="1:246" x14ac:dyDescent="0.3">
      <c r="A146" s="1" t="s">
        <v>139</v>
      </c>
      <c r="B146" s="1" t="s">
        <v>294</v>
      </c>
      <c r="C146" s="5"/>
      <c r="D146" s="5"/>
      <c r="E146" s="5"/>
      <c r="F146" s="5"/>
      <c r="G146" s="5">
        <v>6539</v>
      </c>
    </row>
    <row r="147" spans="1:246" x14ac:dyDescent="0.3">
      <c r="A147" s="1" t="s">
        <v>140</v>
      </c>
      <c r="B147" s="1" t="s">
        <v>295</v>
      </c>
      <c r="C147" s="5"/>
      <c r="D147" s="5"/>
      <c r="E147" s="5"/>
      <c r="F147" s="5"/>
      <c r="G147" s="5">
        <v>6823</v>
      </c>
    </row>
    <row r="148" spans="1:246" x14ac:dyDescent="0.3">
      <c r="A148" s="1" t="s">
        <v>141</v>
      </c>
      <c r="B148" s="1" t="s">
        <v>296</v>
      </c>
      <c r="C148" s="5"/>
      <c r="D148" s="5"/>
      <c r="E148" s="5"/>
      <c r="F148" s="5"/>
      <c r="G148" s="5">
        <v>6765</v>
      </c>
    </row>
    <row r="149" spans="1:246" x14ac:dyDescent="0.3">
      <c r="A149" s="1" t="s">
        <v>142</v>
      </c>
      <c r="B149" s="1" t="s">
        <v>297</v>
      </c>
      <c r="C149" s="5"/>
      <c r="D149" s="5"/>
      <c r="E149" s="5"/>
      <c r="F149" s="5"/>
      <c r="G149" s="5">
        <v>4627</v>
      </c>
    </row>
    <row r="150" spans="1:246" x14ac:dyDescent="0.3">
      <c r="A150" s="1" t="s">
        <v>143</v>
      </c>
      <c r="B150" s="1" t="s">
        <v>298</v>
      </c>
      <c r="C150" s="5"/>
      <c r="D150" s="5"/>
      <c r="E150" s="5"/>
      <c r="F150" s="5"/>
      <c r="G150" s="5">
        <v>6220</v>
      </c>
    </row>
  </sheetData>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B1A23-F6B9-457F-9FD2-BAB2495DA674}">
  <dimension ref="A1:IL7000"/>
  <sheetViews>
    <sheetView showGridLines="0" zoomScale="73" workbookViewId="0">
      <selection activeCell="H152" sqref="H152"/>
    </sheetView>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1.33203125" customWidth="1"/>
    <col min="7" max="7" width="13.5546875" hidden="1" customWidth="1"/>
    <col min="8" max="8" width="21.6640625" customWidth="1"/>
    <col min="9" max="9" width="15.88671875" customWidth="1"/>
    <col min="10" max="246" width="8.88671875" bestFit="1" customWidth="1"/>
  </cols>
  <sheetData>
    <row r="1" spans="1:246" x14ac:dyDescent="0.3">
      <c r="A1" s="2" t="s">
        <v>0</v>
      </c>
      <c r="B1" s="3" t="s">
        <v>150</v>
      </c>
      <c r="C1" s="4"/>
      <c r="D1" s="4"/>
      <c r="E1" s="4"/>
      <c r="F1" s="4"/>
      <c r="G1" s="4"/>
      <c r="H1" s="4" t="s">
        <v>313</v>
      </c>
    </row>
    <row r="2" spans="1:246" x14ac:dyDescent="0.3">
      <c r="A2" s="1" t="s">
        <v>1</v>
      </c>
      <c r="B2" s="1" t="s">
        <v>151</v>
      </c>
      <c r="C2" s="5"/>
      <c r="D2" s="5"/>
      <c r="E2" s="5"/>
      <c r="F2" s="5"/>
      <c r="G2" s="5"/>
      <c r="H2" s="5">
        <v>5953</v>
      </c>
    </row>
    <row r="3" spans="1:246" x14ac:dyDescent="0.3">
      <c r="A3" s="1" t="s">
        <v>2</v>
      </c>
      <c r="B3" s="1" t="s">
        <v>152</v>
      </c>
      <c r="C3" s="5"/>
      <c r="D3" s="5"/>
      <c r="E3" s="5"/>
      <c r="F3" s="5"/>
      <c r="G3" s="5"/>
      <c r="H3" s="5">
        <v>6320</v>
      </c>
    </row>
    <row r="4" spans="1:246" x14ac:dyDescent="0.3">
      <c r="A4" s="1" t="s">
        <v>3</v>
      </c>
      <c r="B4" s="1" t="s">
        <v>153</v>
      </c>
      <c r="C4" s="5"/>
      <c r="D4" s="5"/>
      <c r="E4" s="5"/>
      <c r="F4" s="5"/>
      <c r="G4" s="5"/>
      <c r="H4" s="5">
        <v>7024</v>
      </c>
    </row>
    <row r="5" spans="1:246" x14ac:dyDescent="0.3">
      <c r="A5" s="1" t="s">
        <v>4</v>
      </c>
      <c r="B5" s="1" t="s">
        <v>154</v>
      </c>
      <c r="C5" s="5"/>
      <c r="D5" s="5"/>
      <c r="E5" s="5"/>
      <c r="F5" s="5"/>
      <c r="G5" s="5"/>
      <c r="H5" s="5">
        <v>5729</v>
      </c>
    </row>
    <row r="6" spans="1:246" x14ac:dyDescent="0.3">
      <c r="A6" s="1" t="s">
        <v>5</v>
      </c>
      <c r="B6" s="1" t="s">
        <v>155</v>
      </c>
      <c r="C6" s="5"/>
      <c r="D6" s="5"/>
      <c r="E6" s="5"/>
      <c r="F6" s="5"/>
      <c r="G6" s="5"/>
      <c r="H6" s="5">
        <v>5000</v>
      </c>
    </row>
    <row r="7" spans="1:246" x14ac:dyDescent="0.3">
      <c r="A7" s="1" t="s">
        <v>6</v>
      </c>
      <c r="B7" s="1" t="s">
        <v>156</v>
      </c>
      <c r="C7" s="5"/>
      <c r="D7" s="5"/>
      <c r="E7" s="5"/>
      <c r="F7" s="5"/>
      <c r="G7" s="5"/>
      <c r="H7" s="5">
        <v>6585</v>
      </c>
    </row>
    <row r="8" spans="1:246" x14ac:dyDescent="0.3">
      <c r="A8" s="1" t="s">
        <v>7</v>
      </c>
      <c r="B8" s="1" t="s">
        <v>157</v>
      </c>
      <c r="C8" s="5"/>
      <c r="D8" s="5"/>
      <c r="E8" s="5"/>
      <c r="F8" s="5"/>
      <c r="G8" s="5"/>
      <c r="H8" s="5">
        <v>6929</v>
      </c>
    </row>
    <row r="9" spans="1:246" x14ac:dyDescent="0.3">
      <c r="A9" s="1" t="s">
        <v>144</v>
      </c>
      <c r="B9" s="1" t="s">
        <v>158</v>
      </c>
      <c r="C9" s="5"/>
      <c r="D9" s="5"/>
      <c r="E9" s="5"/>
      <c r="F9" s="5"/>
      <c r="G9" s="5"/>
      <c r="H9" s="5">
        <v>6242</v>
      </c>
    </row>
    <row r="10" spans="1:246" x14ac:dyDescent="0.3">
      <c r="A10" s="1" t="s">
        <v>145</v>
      </c>
      <c r="B10" s="1" t="s">
        <v>159</v>
      </c>
      <c r="C10" s="5"/>
      <c r="D10" s="5"/>
      <c r="E10" s="5"/>
      <c r="F10" s="5"/>
      <c r="G10" s="5"/>
      <c r="H10" s="5">
        <v>4520</v>
      </c>
    </row>
    <row r="11" spans="1:246" x14ac:dyDescent="0.3">
      <c r="A11" s="1" t="s">
        <v>8</v>
      </c>
      <c r="B11" s="1" t="s">
        <v>160</v>
      </c>
      <c r="C11" s="5"/>
      <c r="D11" s="5"/>
      <c r="E11" s="5"/>
      <c r="F11" s="5"/>
      <c r="G11" s="5"/>
      <c r="H11" s="5">
        <v>4675</v>
      </c>
    </row>
    <row r="12" spans="1:246" x14ac:dyDescent="0.3">
      <c r="A12" s="1" t="s">
        <v>146</v>
      </c>
      <c r="B12" s="1" t="s">
        <v>161</v>
      </c>
      <c r="C12" s="5"/>
      <c r="D12" s="5"/>
      <c r="E12" s="5"/>
      <c r="F12" s="5"/>
      <c r="G12" s="5"/>
      <c r="H12" s="5">
        <v>7814</v>
      </c>
    </row>
    <row r="13" spans="1:246" x14ac:dyDescent="0.3">
      <c r="A13" s="1" t="s">
        <v>9</v>
      </c>
      <c r="B13" s="1" t="s">
        <v>162</v>
      </c>
      <c r="C13" s="5"/>
      <c r="D13" s="5"/>
      <c r="E13" s="5"/>
      <c r="F13" s="5"/>
      <c r="G13" s="5"/>
      <c r="H13" s="5">
        <v>6468</v>
      </c>
    </row>
    <row r="14" spans="1:246" x14ac:dyDescent="0.3">
      <c r="A14" s="1" t="s">
        <v>147</v>
      </c>
      <c r="B14" s="1" t="s">
        <v>163</v>
      </c>
      <c r="C14" s="5"/>
      <c r="D14" s="5"/>
      <c r="E14" s="5"/>
      <c r="F14" s="5"/>
      <c r="G14" s="5"/>
      <c r="H14" s="5">
        <v>5288</v>
      </c>
    </row>
    <row r="15" spans="1:246" x14ac:dyDescent="0.3">
      <c r="A15" s="1" t="s">
        <v>10</v>
      </c>
      <c r="B15" s="1" t="s">
        <v>164</v>
      </c>
      <c r="C15" s="5"/>
      <c r="D15" s="5"/>
      <c r="E15" s="5"/>
      <c r="F15" s="5"/>
      <c r="G15" s="5"/>
      <c r="H15" s="5">
        <v>5059</v>
      </c>
    </row>
    <row r="16" spans="1:246" x14ac:dyDescent="0.3">
      <c r="A16" s="1" t="s">
        <v>148</v>
      </c>
      <c r="B16" s="1" t="s">
        <v>165</v>
      </c>
      <c r="C16" s="5"/>
      <c r="D16" s="5"/>
      <c r="E16" s="5"/>
      <c r="F16" s="5"/>
      <c r="G16" s="5"/>
      <c r="H16" s="5">
        <v>7337</v>
      </c>
    </row>
    <row r="17" spans="1:246" x14ac:dyDescent="0.3">
      <c r="A17" s="1" t="s">
        <v>11</v>
      </c>
      <c r="B17" s="1" t="s">
        <v>166</v>
      </c>
      <c r="C17" s="5"/>
      <c r="D17" s="5"/>
      <c r="E17" s="5"/>
      <c r="F17" s="5"/>
      <c r="G17" s="5"/>
      <c r="H17" s="5">
        <v>7931</v>
      </c>
    </row>
    <row r="18" spans="1:246" x14ac:dyDescent="0.3">
      <c r="A18" s="1" t="s">
        <v>149</v>
      </c>
      <c r="B18" s="1" t="s">
        <v>167</v>
      </c>
      <c r="C18" s="5"/>
      <c r="D18" s="5"/>
      <c r="E18" s="5"/>
      <c r="F18" s="5"/>
      <c r="G18" s="5"/>
      <c r="H18" s="5">
        <v>4274</v>
      </c>
    </row>
    <row r="19" spans="1:246" x14ac:dyDescent="0.3">
      <c r="A19" s="1" t="s">
        <v>12</v>
      </c>
      <c r="B19" s="1" t="s">
        <v>168</v>
      </c>
      <c r="C19" s="5"/>
      <c r="D19" s="5"/>
      <c r="E19" s="5"/>
      <c r="F19" s="5"/>
      <c r="G19" s="5"/>
      <c r="H19" s="5">
        <v>7089</v>
      </c>
    </row>
    <row r="20" spans="1:246" x14ac:dyDescent="0.3">
      <c r="A20" s="1" t="s">
        <v>13</v>
      </c>
      <c r="B20" s="1" t="s">
        <v>169</v>
      </c>
      <c r="C20" s="5"/>
      <c r="D20" s="5"/>
      <c r="E20" s="5"/>
      <c r="F20" s="5"/>
      <c r="G20" s="5"/>
      <c r="H20" s="5">
        <v>5572</v>
      </c>
    </row>
    <row r="21" spans="1:246" x14ac:dyDescent="0.3">
      <c r="A21" s="1" t="s">
        <v>14</v>
      </c>
      <c r="B21" s="1" t="s">
        <v>170</v>
      </c>
      <c r="C21" s="5"/>
      <c r="D21" s="5"/>
      <c r="E21" s="5"/>
      <c r="F21" s="5"/>
      <c r="G21" s="5"/>
      <c r="H21" s="5">
        <v>6359</v>
      </c>
    </row>
    <row r="22" spans="1:246" x14ac:dyDescent="0.3">
      <c r="A22" s="1" t="s">
        <v>15</v>
      </c>
      <c r="B22" s="1" t="s">
        <v>171</v>
      </c>
      <c r="C22" s="5"/>
      <c r="D22" s="5"/>
      <c r="E22" s="5"/>
      <c r="F22" s="5"/>
      <c r="G22" s="5"/>
      <c r="H22" s="5">
        <v>6812</v>
      </c>
    </row>
    <row r="23" spans="1:246" x14ac:dyDescent="0.3">
      <c r="A23" s="1" t="s">
        <v>16</v>
      </c>
      <c r="B23" s="1" t="s">
        <v>172</v>
      </c>
      <c r="C23" s="5"/>
      <c r="D23" s="5"/>
      <c r="E23" s="5"/>
      <c r="F23" s="5"/>
      <c r="G23" s="5"/>
      <c r="H23" s="5">
        <v>4057</v>
      </c>
    </row>
    <row r="24" spans="1:246" x14ac:dyDescent="0.3">
      <c r="A24" s="1" t="s">
        <v>17</v>
      </c>
      <c r="B24" s="1" t="s">
        <v>173</v>
      </c>
      <c r="C24" s="5"/>
      <c r="D24" s="5"/>
      <c r="E24" s="5"/>
      <c r="F24" s="5"/>
      <c r="G24" s="5"/>
      <c r="H24" s="5">
        <v>4898</v>
      </c>
    </row>
    <row r="25" spans="1:246" x14ac:dyDescent="0.3">
      <c r="A25" s="1" t="s">
        <v>18</v>
      </c>
      <c r="B25" s="1" t="s">
        <v>174</v>
      </c>
      <c r="C25" s="5"/>
      <c r="D25" s="5"/>
      <c r="E25" s="5"/>
      <c r="F25" s="5"/>
      <c r="G25" s="5"/>
      <c r="H25" s="5">
        <v>4910</v>
      </c>
    </row>
    <row r="26" spans="1:246" x14ac:dyDescent="0.3">
      <c r="A26" s="1" t="s">
        <v>19</v>
      </c>
      <c r="B26" s="1" t="s">
        <v>175</v>
      </c>
      <c r="C26" s="5"/>
      <c r="D26" s="5"/>
      <c r="E26" s="5"/>
      <c r="F26" s="5"/>
      <c r="G26" s="5"/>
      <c r="H26" s="5">
        <v>5749</v>
      </c>
    </row>
    <row r="27" spans="1:246" x14ac:dyDescent="0.3">
      <c r="A27" s="1" t="s">
        <v>20</v>
      </c>
      <c r="B27" s="1" t="s">
        <v>176</v>
      </c>
      <c r="C27" s="5"/>
      <c r="D27" s="5"/>
      <c r="E27" s="5"/>
      <c r="F27" s="5"/>
      <c r="G27" s="5"/>
      <c r="H27" s="5">
        <v>6072</v>
      </c>
    </row>
    <row r="28" spans="1:246" x14ac:dyDescent="0.3">
      <c r="A28" s="1" t="s">
        <v>21</v>
      </c>
      <c r="B28" s="1" t="s">
        <v>177</v>
      </c>
      <c r="C28" s="5"/>
      <c r="D28" s="5"/>
      <c r="E28" s="5"/>
      <c r="F28" s="5"/>
      <c r="G28" s="5"/>
      <c r="H28" s="5">
        <v>4164</v>
      </c>
    </row>
    <row r="29" spans="1:246" x14ac:dyDescent="0.3">
      <c r="A29" s="1" t="s">
        <v>22</v>
      </c>
      <c r="B29" s="1" t="s">
        <v>178</v>
      </c>
      <c r="C29" s="5"/>
      <c r="D29" s="5"/>
      <c r="E29" s="5"/>
      <c r="F29" s="5"/>
      <c r="G29" s="5"/>
      <c r="H29" s="5">
        <v>5264</v>
      </c>
    </row>
    <row r="30" spans="1:246" x14ac:dyDescent="0.3">
      <c r="A30" s="1" t="s">
        <v>23</v>
      </c>
      <c r="B30" s="1" t="s">
        <v>179</v>
      </c>
      <c r="C30" s="5"/>
      <c r="D30" s="5"/>
      <c r="E30" s="5"/>
      <c r="F30" s="5"/>
      <c r="G30" s="5"/>
      <c r="H30" s="5">
        <v>6039</v>
      </c>
    </row>
    <row r="31" spans="1:246" x14ac:dyDescent="0.3">
      <c r="A31" s="1" t="s">
        <v>24</v>
      </c>
      <c r="B31" s="1" t="s">
        <v>180</v>
      </c>
      <c r="C31" s="5"/>
      <c r="D31" s="5"/>
      <c r="E31" s="5"/>
      <c r="F31" s="5"/>
      <c r="G31" s="5"/>
      <c r="H31" s="5">
        <v>4785</v>
      </c>
    </row>
    <row r="32" spans="1:246" x14ac:dyDescent="0.3">
      <c r="A32" s="1" t="s">
        <v>25</v>
      </c>
      <c r="B32" s="1" t="s">
        <v>181</v>
      </c>
      <c r="C32" s="5"/>
      <c r="D32" s="5"/>
      <c r="E32" s="5"/>
      <c r="F32" s="5"/>
      <c r="G32" s="5"/>
      <c r="H32" s="5">
        <v>4974</v>
      </c>
    </row>
    <row r="33" spans="1:246" x14ac:dyDescent="0.3">
      <c r="A33" s="1" t="s">
        <v>26</v>
      </c>
      <c r="B33" s="1" t="s">
        <v>182</v>
      </c>
      <c r="C33" s="5"/>
      <c r="D33" s="5"/>
      <c r="E33" s="5"/>
      <c r="F33" s="5"/>
      <c r="G33" s="5"/>
      <c r="H33" s="5">
        <v>5064</v>
      </c>
    </row>
    <row r="34" spans="1:246" x14ac:dyDescent="0.3">
      <c r="A34" s="1" t="s">
        <v>27</v>
      </c>
      <c r="B34" s="1" t="s">
        <v>183</v>
      </c>
      <c r="C34" s="5"/>
      <c r="D34" s="5"/>
      <c r="E34" s="5"/>
      <c r="F34" s="5"/>
      <c r="G34" s="5"/>
      <c r="H34" s="5">
        <v>5155</v>
      </c>
    </row>
    <row r="35" spans="1:246" x14ac:dyDescent="0.3">
      <c r="A35" s="1" t="s">
        <v>28</v>
      </c>
      <c r="B35" s="1" t="s">
        <v>184</v>
      </c>
      <c r="C35" s="5"/>
      <c r="D35" s="5"/>
      <c r="E35" s="5"/>
      <c r="F35" s="5"/>
      <c r="G35" s="5"/>
      <c r="H35" s="5">
        <v>7931</v>
      </c>
    </row>
    <row r="36" spans="1:246" x14ac:dyDescent="0.3">
      <c r="A36" s="1" t="s">
        <v>29</v>
      </c>
      <c r="B36" s="1" t="s">
        <v>185</v>
      </c>
      <c r="C36" s="5"/>
      <c r="D36" s="5"/>
      <c r="E36" s="5"/>
      <c r="F36" s="5"/>
      <c r="G36" s="5"/>
      <c r="H36" s="5">
        <v>4065</v>
      </c>
    </row>
    <row r="37" spans="1:246" x14ac:dyDescent="0.3">
      <c r="A37" s="1" t="s">
        <v>30</v>
      </c>
      <c r="B37" s="1" t="s">
        <v>186</v>
      </c>
      <c r="C37" s="5"/>
      <c r="D37" s="5"/>
      <c r="E37" s="5"/>
      <c r="F37" s="5"/>
      <c r="G37" s="5"/>
      <c r="H37" s="5">
        <v>5066</v>
      </c>
    </row>
    <row r="38" spans="1:246" x14ac:dyDescent="0.3">
      <c r="A38" s="1" t="s">
        <v>31</v>
      </c>
      <c r="B38" s="1" t="s">
        <v>187</v>
      </c>
      <c r="C38" s="5"/>
      <c r="D38" s="5"/>
      <c r="E38" s="5"/>
      <c r="F38" s="5"/>
      <c r="G38" s="5"/>
      <c r="H38" s="5">
        <v>6109</v>
      </c>
    </row>
    <row r="39" spans="1:246" x14ac:dyDescent="0.3">
      <c r="A39" s="1" t="s">
        <v>32</v>
      </c>
      <c r="B39" s="1" t="s">
        <v>188</v>
      </c>
      <c r="C39" s="5"/>
      <c r="D39" s="5"/>
      <c r="E39" s="5"/>
      <c r="F39" s="5"/>
      <c r="G39" s="5"/>
      <c r="H39" s="5">
        <v>6690</v>
      </c>
    </row>
    <row r="40" spans="1:246" x14ac:dyDescent="0.3">
      <c r="A40" s="1" t="s">
        <v>33</v>
      </c>
      <c r="B40" s="1" t="s">
        <v>189</v>
      </c>
      <c r="C40" s="5"/>
      <c r="D40" s="5"/>
      <c r="E40" s="5"/>
      <c r="F40" s="5"/>
      <c r="G40" s="5"/>
      <c r="H40" s="5">
        <v>7243</v>
      </c>
    </row>
    <row r="41" spans="1:246" x14ac:dyDescent="0.3">
      <c r="A41" s="1" t="s">
        <v>34</v>
      </c>
      <c r="B41" s="1" t="s">
        <v>190</v>
      </c>
      <c r="C41" s="5"/>
      <c r="D41" s="5"/>
      <c r="E41" s="5"/>
      <c r="F41" s="5"/>
      <c r="G41" s="5"/>
      <c r="H41" s="5">
        <v>5026</v>
      </c>
    </row>
    <row r="42" spans="1:246" x14ac:dyDescent="0.3">
      <c r="A42" s="1" t="s">
        <v>35</v>
      </c>
      <c r="B42" s="1" t="s">
        <v>191</v>
      </c>
      <c r="C42" s="5"/>
      <c r="D42" s="5"/>
      <c r="E42" s="5"/>
      <c r="F42" s="5"/>
      <c r="G42" s="5"/>
      <c r="H42" s="5">
        <v>5970</v>
      </c>
    </row>
    <row r="43" spans="1:246" x14ac:dyDescent="0.3">
      <c r="A43" s="1" t="s">
        <v>36</v>
      </c>
      <c r="B43" s="1" t="s">
        <v>192</v>
      </c>
      <c r="C43" s="5"/>
      <c r="D43" s="5"/>
      <c r="E43" s="5"/>
      <c r="F43" s="5"/>
      <c r="G43" s="5"/>
      <c r="H43" s="5">
        <v>6441</v>
      </c>
    </row>
    <row r="44" spans="1:246" x14ac:dyDescent="0.3">
      <c r="A44" s="1" t="s">
        <v>37</v>
      </c>
      <c r="B44" s="1" t="s">
        <v>193</v>
      </c>
      <c r="C44" s="5"/>
      <c r="D44" s="5"/>
      <c r="E44" s="5"/>
      <c r="F44" s="5"/>
      <c r="G44" s="5"/>
      <c r="H44" s="5">
        <v>7829</v>
      </c>
    </row>
    <row r="45" spans="1:246" x14ac:dyDescent="0.3">
      <c r="A45" s="1" t="s">
        <v>38</v>
      </c>
      <c r="B45" s="1" t="s">
        <v>194</v>
      </c>
      <c r="C45" s="5"/>
      <c r="D45" s="5"/>
      <c r="E45" s="5"/>
      <c r="F45" s="5"/>
      <c r="G45" s="5"/>
      <c r="H45" s="5">
        <v>4750</v>
      </c>
    </row>
    <row r="46" spans="1:246" x14ac:dyDescent="0.3">
      <c r="A46" s="1" t="s">
        <v>39</v>
      </c>
      <c r="B46" s="1" t="s">
        <v>195</v>
      </c>
      <c r="C46" s="5"/>
      <c r="D46" s="5"/>
      <c r="E46" s="5"/>
      <c r="F46" s="5"/>
      <c r="G46" s="5"/>
      <c r="H46" s="5">
        <v>7029</v>
      </c>
    </row>
    <row r="47" spans="1:246" x14ac:dyDescent="0.3">
      <c r="A47" s="1" t="s">
        <v>40</v>
      </c>
      <c r="B47" s="1" t="s">
        <v>196</v>
      </c>
      <c r="C47" s="5"/>
      <c r="D47" s="5"/>
      <c r="E47" s="5"/>
      <c r="F47" s="5"/>
      <c r="G47" s="5"/>
      <c r="H47" s="5">
        <v>6907</v>
      </c>
    </row>
    <row r="48" spans="1:246" x14ac:dyDescent="0.3">
      <c r="A48" s="1" t="s">
        <v>41</v>
      </c>
      <c r="B48" s="1" t="s">
        <v>197</v>
      </c>
      <c r="C48" s="5"/>
      <c r="D48" s="5"/>
      <c r="E48" s="5"/>
      <c r="F48" s="5"/>
      <c r="G48" s="5"/>
      <c r="H48" s="5">
        <v>5047</v>
      </c>
    </row>
    <row r="49" spans="1:246" x14ac:dyDescent="0.3">
      <c r="A49" s="1" t="s">
        <v>42</v>
      </c>
      <c r="B49" s="1" t="s">
        <v>198</v>
      </c>
      <c r="C49" s="5"/>
      <c r="D49" s="5"/>
      <c r="E49" s="5"/>
      <c r="F49" s="5"/>
      <c r="G49" s="5"/>
      <c r="H49" s="5">
        <v>5973</v>
      </c>
    </row>
    <row r="50" spans="1:246" x14ac:dyDescent="0.3">
      <c r="A50" s="1" t="s">
        <v>43</v>
      </c>
      <c r="B50" s="1" t="s">
        <v>199</v>
      </c>
      <c r="C50" s="5"/>
      <c r="D50" s="5"/>
      <c r="E50" s="5"/>
      <c r="F50" s="5"/>
      <c r="G50" s="5"/>
      <c r="H50" s="5">
        <v>7925</v>
      </c>
    </row>
    <row r="51" spans="1:246" x14ac:dyDescent="0.3">
      <c r="A51" s="1" t="s">
        <v>44</v>
      </c>
      <c r="B51" s="1" t="s">
        <v>200</v>
      </c>
      <c r="C51" s="5"/>
      <c r="D51" s="5"/>
      <c r="E51" s="5"/>
      <c r="F51" s="5"/>
      <c r="G51" s="5"/>
      <c r="H51" s="5">
        <v>5841</v>
      </c>
    </row>
    <row r="52" spans="1:246" x14ac:dyDescent="0.3">
      <c r="A52" s="1" t="s">
        <v>45</v>
      </c>
      <c r="B52" s="1" t="s">
        <v>201</v>
      </c>
      <c r="C52" s="5"/>
      <c r="D52" s="5"/>
      <c r="E52" s="5"/>
      <c r="F52" s="5"/>
      <c r="G52" s="5"/>
      <c r="H52" s="5">
        <v>6318</v>
      </c>
    </row>
    <row r="53" spans="1:246" x14ac:dyDescent="0.3">
      <c r="A53" s="1" t="s">
        <v>46</v>
      </c>
      <c r="B53" s="1" t="s">
        <v>202</v>
      </c>
      <c r="C53" s="5"/>
      <c r="D53" s="5"/>
      <c r="E53" s="5"/>
      <c r="F53" s="5"/>
      <c r="G53" s="5"/>
      <c r="H53" s="5">
        <v>6440</v>
      </c>
    </row>
    <row r="54" spans="1:246" x14ac:dyDescent="0.3">
      <c r="A54" s="1" t="s">
        <v>47</v>
      </c>
      <c r="B54" s="1" t="s">
        <v>203</v>
      </c>
      <c r="C54" s="5"/>
      <c r="D54" s="5"/>
      <c r="E54" s="5"/>
      <c r="F54" s="5"/>
      <c r="G54" s="5"/>
      <c r="H54" s="5">
        <v>5943</v>
      </c>
    </row>
    <row r="55" spans="1:246" x14ac:dyDescent="0.3">
      <c r="A55" s="1" t="s">
        <v>48</v>
      </c>
      <c r="B55" s="1" t="s">
        <v>204</v>
      </c>
      <c r="C55" s="5"/>
      <c r="D55" s="5"/>
      <c r="E55" s="5"/>
      <c r="F55" s="5"/>
      <c r="G55" s="5"/>
      <c r="H55" s="5">
        <v>4281</v>
      </c>
    </row>
    <row r="56" spans="1:246" x14ac:dyDescent="0.3">
      <c r="A56" s="1" t="s">
        <v>49</v>
      </c>
      <c r="B56" s="1" t="s">
        <v>205</v>
      </c>
      <c r="C56" s="5"/>
      <c r="D56" s="5"/>
      <c r="E56" s="5"/>
      <c r="F56" s="5"/>
      <c r="G56" s="5"/>
      <c r="H56" s="5">
        <v>5927</v>
      </c>
    </row>
    <row r="57" spans="1:246" x14ac:dyDescent="0.3">
      <c r="A57" s="1" t="s">
        <v>50</v>
      </c>
      <c r="B57" s="1" t="s">
        <v>206</v>
      </c>
      <c r="C57" s="5"/>
      <c r="D57" s="5"/>
      <c r="E57" s="5"/>
      <c r="F57" s="5"/>
      <c r="G57" s="5"/>
      <c r="H57" s="5">
        <v>6066</v>
      </c>
    </row>
    <row r="58" spans="1:246" x14ac:dyDescent="0.3">
      <c r="A58" s="1" t="s">
        <v>51</v>
      </c>
      <c r="B58" s="1" t="s">
        <v>207</v>
      </c>
      <c r="C58" s="5"/>
      <c r="D58" s="5"/>
      <c r="E58" s="5"/>
      <c r="F58" s="5"/>
      <c r="G58" s="5"/>
      <c r="H58" s="5">
        <v>6490</v>
      </c>
    </row>
    <row r="59" spans="1:246" x14ac:dyDescent="0.3">
      <c r="A59" s="1" t="s">
        <v>52</v>
      </c>
      <c r="B59" s="1" t="s">
        <v>208</v>
      </c>
      <c r="C59" s="5"/>
      <c r="D59" s="5"/>
      <c r="E59" s="5"/>
      <c r="F59" s="5"/>
      <c r="G59" s="5"/>
      <c r="H59" s="5">
        <v>5531</v>
      </c>
    </row>
    <row r="60" spans="1:246" x14ac:dyDescent="0.3">
      <c r="A60" s="1" t="s">
        <v>53</v>
      </c>
      <c r="B60" s="1" t="s">
        <v>209</v>
      </c>
      <c r="C60" s="5"/>
      <c r="D60" s="5"/>
      <c r="E60" s="5"/>
      <c r="F60" s="5"/>
      <c r="G60" s="5"/>
      <c r="H60" s="5">
        <v>5864</v>
      </c>
    </row>
    <row r="61" spans="1:246" x14ac:dyDescent="0.3">
      <c r="A61" s="1" t="s">
        <v>54</v>
      </c>
      <c r="B61" s="1" t="s">
        <v>210</v>
      </c>
      <c r="C61" s="5"/>
      <c r="D61" s="5"/>
      <c r="E61" s="5"/>
      <c r="F61" s="5"/>
      <c r="G61" s="5"/>
      <c r="H61" s="5">
        <v>4627</v>
      </c>
    </row>
    <row r="62" spans="1:246" x14ac:dyDescent="0.3">
      <c r="A62" s="1" t="s">
        <v>55</v>
      </c>
      <c r="B62" s="1" t="s">
        <v>211</v>
      </c>
      <c r="C62" s="5"/>
      <c r="D62" s="5"/>
      <c r="E62" s="5"/>
      <c r="F62" s="5"/>
      <c r="G62" s="5"/>
      <c r="H62" s="5">
        <v>7997</v>
      </c>
    </row>
    <row r="63" spans="1:246" x14ac:dyDescent="0.3">
      <c r="A63" s="1" t="s">
        <v>56</v>
      </c>
      <c r="B63" s="1" t="s">
        <v>212</v>
      </c>
      <c r="C63" s="5"/>
      <c r="D63" s="5"/>
      <c r="E63" s="5"/>
      <c r="F63" s="5"/>
      <c r="G63" s="5"/>
      <c r="H63" s="5">
        <v>7772</v>
      </c>
    </row>
    <row r="64" spans="1:246" x14ac:dyDescent="0.3">
      <c r="A64" s="1" t="s">
        <v>57</v>
      </c>
      <c r="B64" s="1" t="s">
        <v>213</v>
      </c>
      <c r="C64" s="5"/>
      <c r="D64" s="5"/>
      <c r="E64" s="5"/>
      <c r="F64" s="5"/>
      <c r="G64" s="5"/>
      <c r="H64" s="5">
        <v>7704</v>
      </c>
    </row>
    <row r="65" spans="1:246" x14ac:dyDescent="0.3">
      <c r="A65" s="1" t="s">
        <v>58</v>
      </c>
      <c r="B65" s="1" t="s">
        <v>214</v>
      </c>
      <c r="C65" s="5"/>
      <c r="D65" s="5"/>
      <c r="E65" s="5"/>
      <c r="F65" s="5"/>
      <c r="G65" s="5"/>
      <c r="H65" s="5">
        <v>5467</v>
      </c>
    </row>
    <row r="66" spans="1:246" x14ac:dyDescent="0.3">
      <c r="A66" s="1" t="s">
        <v>59</v>
      </c>
      <c r="B66" s="1" t="s">
        <v>215</v>
      </c>
      <c r="C66" s="5"/>
      <c r="D66" s="5"/>
      <c r="E66" s="5"/>
      <c r="F66" s="5"/>
      <c r="G66" s="5"/>
      <c r="H66" s="5">
        <v>5403</v>
      </c>
    </row>
    <row r="67" spans="1:246" x14ac:dyDescent="0.3">
      <c r="A67" s="1" t="s">
        <v>60</v>
      </c>
      <c r="B67" s="1" t="s">
        <v>216</v>
      </c>
      <c r="C67" s="5"/>
      <c r="D67" s="5"/>
      <c r="E67" s="5"/>
      <c r="F67" s="5"/>
      <c r="G67" s="5"/>
      <c r="H67" s="5">
        <v>6314</v>
      </c>
    </row>
    <row r="68" spans="1:246" x14ac:dyDescent="0.3">
      <c r="A68" s="1" t="s">
        <v>61</v>
      </c>
      <c r="B68" s="1" t="s">
        <v>217</v>
      </c>
      <c r="C68" s="5"/>
      <c r="D68" s="5"/>
      <c r="E68" s="5"/>
      <c r="F68" s="5"/>
      <c r="G68" s="5"/>
      <c r="H68" s="5">
        <v>6644</v>
      </c>
    </row>
    <row r="69" spans="1:246" x14ac:dyDescent="0.3">
      <c r="A69" s="1" t="s">
        <v>62</v>
      </c>
      <c r="B69" s="1" t="s">
        <v>218</v>
      </c>
      <c r="C69" s="5"/>
      <c r="D69" s="5"/>
      <c r="E69" s="5"/>
      <c r="F69" s="5"/>
      <c r="G69" s="5"/>
      <c r="H69" s="5">
        <v>4864</v>
      </c>
    </row>
    <row r="70" spans="1:246" x14ac:dyDescent="0.3">
      <c r="A70" s="1" t="s">
        <v>63</v>
      </c>
      <c r="B70" s="1" t="s">
        <v>219</v>
      </c>
      <c r="C70" s="5"/>
      <c r="D70" s="5"/>
      <c r="E70" s="5"/>
      <c r="F70" s="5"/>
      <c r="G70" s="5"/>
      <c r="H70" s="5">
        <v>7557</v>
      </c>
    </row>
    <row r="71" spans="1:246" x14ac:dyDescent="0.3">
      <c r="A71" s="1" t="s">
        <v>64</v>
      </c>
      <c r="B71" s="1" t="s">
        <v>220</v>
      </c>
      <c r="C71" s="5"/>
      <c r="D71" s="5"/>
      <c r="E71" s="5"/>
      <c r="F71" s="5"/>
      <c r="G71" s="5"/>
      <c r="H71" s="5">
        <v>6981</v>
      </c>
    </row>
    <row r="72" spans="1:246" x14ac:dyDescent="0.3">
      <c r="A72" s="1" t="s">
        <v>65</v>
      </c>
      <c r="B72" s="1" t="s">
        <v>221</v>
      </c>
      <c r="C72" s="5"/>
      <c r="D72" s="5"/>
      <c r="E72" s="5"/>
      <c r="F72" s="5"/>
      <c r="G72" s="5"/>
      <c r="H72" s="5">
        <v>7622</v>
      </c>
    </row>
    <row r="73" spans="1:246" x14ac:dyDescent="0.3">
      <c r="A73" s="1" t="s">
        <v>66</v>
      </c>
      <c r="B73" s="1" t="s">
        <v>222</v>
      </c>
      <c r="C73" s="5"/>
      <c r="D73" s="5"/>
      <c r="E73" s="5"/>
      <c r="F73" s="5"/>
      <c r="G73" s="5"/>
      <c r="H73" s="5">
        <v>4539</v>
      </c>
    </row>
    <row r="74" spans="1:246" x14ac:dyDescent="0.3">
      <c r="A74" s="1" t="s">
        <v>67</v>
      </c>
      <c r="B74" s="1" t="s">
        <v>223</v>
      </c>
      <c r="C74" s="5"/>
      <c r="D74" s="5"/>
      <c r="E74" s="5"/>
      <c r="F74" s="5"/>
      <c r="G74" s="5"/>
      <c r="H74" s="5">
        <v>4214</v>
      </c>
    </row>
    <row r="75" spans="1:246" x14ac:dyDescent="0.3">
      <c r="A75" s="1" t="s">
        <v>68</v>
      </c>
      <c r="B75" s="1" t="s">
        <v>224</v>
      </c>
      <c r="C75" s="5"/>
      <c r="D75" s="5"/>
      <c r="E75" s="5"/>
      <c r="F75" s="5"/>
      <c r="G75" s="5"/>
      <c r="H75" s="5">
        <v>5279</v>
      </c>
    </row>
    <row r="76" spans="1:246" x14ac:dyDescent="0.3">
      <c r="A76" s="1" t="s">
        <v>69</v>
      </c>
      <c r="B76" s="1" t="s">
        <v>225</v>
      </c>
      <c r="C76" s="5"/>
      <c r="D76" s="5"/>
      <c r="E76" s="5"/>
      <c r="F76" s="5"/>
      <c r="G76" s="5"/>
      <c r="H76" s="5">
        <v>6949</v>
      </c>
    </row>
    <row r="77" spans="1:246" x14ac:dyDescent="0.3">
      <c r="A77" s="1" t="s">
        <v>70</v>
      </c>
      <c r="B77" s="1" t="s">
        <v>226</v>
      </c>
      <c r="C77" s="5"/>
      <c r="D77" s="5"/>
      <c r="E77" s="5"/>
      <c r="F77" s="5"/>
      <c r="G77" s="5"/>
      <c r="H77" s="5">
        <v>4149</v>
      </c>
    </row>
    <row r="78" spans="1:246" x14ac:dyDescent="0.3">
      <c r="A78" s="1" t="s">
        <v>71</v>
      </c>
      <c r="B78" s="1" t="s">
        <v>227</v>
      </c>
      <c r="C78" s="5"/>
      <c r="D78" s="5"/>
      <c r="E78" s="5"/>
      <c r="F78" s="5"/>
      <c r="G78" s="5"/>
      <c r="H78" s="5">
        <v>6270</v>
      </c>
    </row>
    <row r="79" spans="1:246" x14ac:dyDescent="0.3">
      <c r="A79" s="1" t="s">
        <v>72</v>
      </c>
      <c r="B79" s="1" t="s">
        <v>228</v>
      </c>
      <c r="C79" s="5"/>
      <c r="D79" s="5"/>
      <c r="E79" s="5"/>
      <c r="F79" s="5"/>
      <c r="G79" s="5"/>
      <c r="H79" s="5">
        <v>6179</v>
      </c>
    </row>
    <row r="80" spans="1:246" x14ac:dyDescent="0.3">
      <c r="A80" s="1" t="s">
        <v>73</v>
      </c>
      <c r="B80" s="1" t="s">
        <v>229</v>
      </c>
      <c r="C80" s="5"/>
      <c r="D80" s="5"/>
      <c r="E80" s="5"/>
      <c r="F80" s="5"/>
      <c r="G80" s="5"/>
      <c r="H80" s="5">
        <v>7559</v>
      </c>
    </row>
    <row r="81" spans="1:246" x14ac:dyDescent="0.3">
      <c r="A81" s="1" t="s">
        <v>74</v>
      </c>
      <c r="B81" s="1" t="s">
        <v>230</v>
      </c>
      <c r="C81" s="5"/>
      <c r="D81" s="5"/>
      <c r="E81" s="5"/>
      <c r="F81" s="5"/>
      <c r="G81" s="5"/>
      <c r="H81" s="5">
        <v>5273</v>
      </c>
    </row>
    <row r="82" spans="1:246" x14ac:dyDescent="0.3">
      <c r="A82" s="1" t="s">
        <v>75</v>
      </c>
      <c r="B82" s="1" t="s">
        <v>231</v>
      </c>
      <c r="C82" s="5"/>
      <c r="D82" s="5"/>
      <c r="E82" s="5"/>
      <c r="F82" s="5"/>
      <c r="G82" s="5"/>
      <c r="H82" s="5">
        <v>5505</v>
      </c>
    </row>
    <row r="83" spans="1:246" x14ac:dyDescent="0.3">
      <c r="A83" s="1" t="s">
        <v>76</v>
      </c>
      <c r="B83" s="1" t="s">
        <v>232</v>
      </c>
      <c r="C83" s="5"/>
      <c r="D83" s="5"/>
      <c r="E83" s="5"/>
      <c r="F83" s="5"/>
      <c r="G83" s="5"/>
      <c r="H83" s="5">
        <v>4795</v>
      </c>
    </row>
    <row r="84" spans="1:246" x14ac:dyDescent="0.3">
      <c r="A84" s="1" t="s">
        <v>77</v>
      </c>
      <c r="B84" s="1" t="s">
        <v>233</v>
      </c>
      <c r="C84" s="5"/>
      <c r="D84" s="5"/>
      <c r="E84" s="5"/>
      <c r="F84" s="5"/>
      <c r="G84" s="5"/>
      <c r="H84" s="5">
        <v>5905</v>
      </c>
    </row>
    <row r="85" spans="1:246" x14ac:dyDescent="0.3">
      <c r="A85" s="1" t="s">
        <v>78</v>
      </c>
      <c r="B85" s="1" t="s">
        <v>234</v>
      </c>
      <c r="C85" s="5"/>
      <c r="D85" s="5"/>
      <c r="E85" s="5"/>
      <c r="F85" s="5"/>
      <c r="G85" s="5"/>
      <c r="H85" s="5">
        <v>4221</v>
      </c>
    </row>
    <row r="86" spans="1:246" x14ac:dyDescent="0.3">
      <c r="A86" s="1" t="s">
        <v>79</v>
      </c>
      <c r="B86" s="1" t="s">
        <v>235</v>
      </c>
      <c r="C86" s="5"/>
      <c r="D86" s="5"/>
      <c r="E86" s="5"/>
      <c r="F86" s="5"/>
      <c r="G86" s="5"/>
      <c r="H86" s="5">
        <v>6254</v>
      </c>
    </row>
    <row r="87" spans="1:246" x14ac:dyDescent="0.3">
      <c r="A87" s="1" t="s">
        <v>80</v>
      </c>
      <c r="B87" s="1" t="s">
        <v>236</v>
      </c>
      <c r="C87" s="5"/>
      <c r="D87" s="5"/>
      <c r="E87" s="5"/>
      <c r="F87" s="5"/>
      <c r="G87" s="5"/>
      <c r="H87" s="5">
        <v>5210</v>
      </c>
    </row>
    <row r="88" spans="1:246" x14ac:dyDescent="0.3">
      <c r="A88" s="1" t="s">
        <v>81</v>
      </c>
      <c r="B88" s="1" t="s">
        <v>237</v>
      </c>
      <c r="C88" s="5"/>
      <c r="D88" s="5"/>
      <c r="E88" s="5"/>
      <c r="F88" s="5"/>
      <c r="G88" s="5"/>
      <c r="H88" s="5">
        <v>5011</v>
      </c>
    </row>
    <row r="89" spans="1:246" x14ac:dyDescent="0.3">
      <c r="A89" s="1" t="s">
        <v>82</v>
      </c>
      <c r="B89" s="1" t="s">
        <v>238</v>
      </c>
      <c r="C89" s="5"/>
      <c r="D89" s="5"/>
      <c r="E89" s="5"/>
      <c r="F89" s="5"/>
      <c r="G89" s="5"/>
      <c r="H89" s="5">
        <v>4833</v>
      </c>
    </row>
    <row r="90" spans="1:246" x14ac:dyDescent="0.3">
      <c r="A90" s="1" t="s">
        <v>83</v>
      </c>
      <c r="B90" s="1" t="s">
        <v>239</v>
      </c>
      <c r="C90" s="5"/>
      <c r="D90" s="5"/>
      <c r="E90" s="5"/>
      <c r="F90" s="5"/>
      <c r="G90" s="5"/>
      <c r="H90" s="5">
        <v>7010</v>
      </c>
    </row>
    <row r="91" spans="1:246" x14ac:dyDescent="0.3">
      <c r="A91" s="1" t="s">
        <v>84</v>
      </c>
      <c r="B91" s="1" t="s">
        <v>240</v>
      </c>
      <c r="C91" s="5"/>
      <c r="D91" s="5"/>
      <c r="E91" s="5"/>
      <c r="F91" s="5"/>
      <c r="G91" s="5"/>
      <c r="H91" s="5">
        <v>5407</v>
      </c>
    </row>
    <row r="92" spans="1:246" x14ac:dyDescent="0.3">
      <c r="A92" s="1" t="s">
        <v>85</v>
      </c>
      <c r="B92" s="1" t="s">
        <v>241</v>
      </c>
      <c r="C92" s="5"/>
      <c r="D92" s="5"/>
      <c r="E92" s="5"/>
      <c r="F92" s="5"/>
      <c r="G92" s="5"/>
      <c r="H92" s="5">
        <v>4493</v>
      </c>
    </row>
    <row r="93" spans="1:246" x14ac:dyDescent="0.3">
      <c r="A93" s="1" t="s">
        <v>86</v>
      </c>
      <c r="B93" s="1" t="s">
        <v>242</v>
      </c>
      <c r="C93" s="5"/>
      <c r="D93" s="5"/>
      <c r="E93" s="5"/>
      <c r="F93" s="5"/>
      <c r="G93" s="5"/>
      <c r="H93" s="5">
        <v>6183</v>
      </c>
    </row>
    <row r="94" spans="1:246" x14ac:dyDescent="0.3">
      <c r="A94" s="1" t="s">
        <v>87</v>
      </c>
      <c r="B94" s="1" t="s">
        <v>243</v>
      </c>
      <c r="C94" s="5"/>
      <c r="D94" s="5"/>
      <c r="E94" s="5"/>
      <c r="F94" s="5"/>
      <c r="G94" s="5"/>
      <c r="H94" s="5">
        <v>4120</v>
      </c>
    </row>
    <row r="95" spans="1:246" x14ac:dyDescent="0.3">
      <c r="A95" s="1" t="s">
        <v>88</v>
      </c>
      <c r="B95" s="1" t="s">
        <v>244</v>
      </c>
      <c r="C95" s="5"/>
      <c r="D95" s="5"/>
      <c r="E95" s="5"/>
      <c r="F95" s="5"/>
      <c r="G95" s="5"/>
      <c r="H95" s="5">
        <v>4312</v>
      </c>
    </row>
    <row r="96" spans="1:246" x14ac:dyDescent="0.3">
      <c r="A96" s="1" t="s">
        <v>89</v>
      </c>
      <c r="B96" s="1" t="s">
        <v>245</v>
      </c>
      <c r="C96" s="5"/>
      <c r="D96" s="5"/>
      <c r="E96" s="5"/>
      <c r="F96" s="5"/>
      <c r="G96" s="5"/>
      <c r="H96" s="5">
        <v>7137</v>
      </c>
    </row>
    <row r="97" spans="1:246" x14ac:dyDescent="0.3">
      <c r="A97" s="1" t="s">
        <v>90</v>
      </c>
      <c r="B97" s="1" t="s">
        <v>246</v>
      </c>
      <c r="C97" s="5"/>
      <c r="D97" s="5"/>
      <c r="E97" s="5"/>
      <c r="F97" s="5"/>
      <c r="G97" s="5"/>
      <c r="H97" s="5">
        <v>7341</v>
      </c>
    </row>
    <row r="98" spans="1:246" x14ac:dyDescent="0.3">
      <c r="A98" s="1" t="s">
        <v>91</v>
      </c>
      <c r="B98" s="1" t="s">
        <v>247</v>
      </c>
      <c r="C98" s="5"/>
      <c r="D98" s="5"/>
      <c r="E98" s="5"/>
      <c r="F98" s="5"/>
      <c r="G98" s="5"/>
      <c r="H98" s="5">
        <v>7560</v>
      </c>
    </row>
    <row r="99" spans="1:246" x14ac:dyDescent="0.3">
      <c r="A99" s="1" t="s">
        <v>92</v>
      </c>
      <c r="B99" s="1" t="s">
        <v>248</v>
      </c>
      <c r="C99" s="5"/>
      <c r="D99" s="5"/>
      <c r="E99" s="5"/>
      <c r="F99" s="5"/>
      <c r="G99" s="5"/>
      <c r="H99" s="5">
        <v>5159</v>
      </c>
    </row>
    <row r="100" spans="1:246" x14ac:dyDescent="0.3">
      <c r="A100" s="1" t="s">
        <v>93</v>
      </c>
      <c r="B100" s="1" t="s">
        <v>249</v>
      </c>
      <c r="C100" s="5"/>
      <c r="D100" s="5"/>
      <c r="E100" s="5"/>
      <c r="F100" s="5"/>
      <c r="G100" s="5"/>
      <c r="H100" s="5">
        <v>6628</v>
      </c>
    </row>
    <row r="101" spans="1:246" x14ac:dyDescent="0.3">
      <c r="A101" s="1" t="s">
        <v>94</v>
      </c>
      <c r="B101" s="1" t="s">
        <v>250</v>
      </c>
      <c r="C101" s="5"/>
      <c r="D101" s="5"/>
      <c r="E101" s="5"/>
      <c r="F101" s="5"/>
      <c r="G101" s="5"/>
      <c r="H101" s="5">
        <v>5242</v>
      </c>
    </row>
    <row r="102" spans="1:246" x14ac:dyDescent="0.3">
      <c r="A102" s="1" t="s">
        <v>95</v>
      </c>
      <c r="B102" s="1" t="s">
        <v>251</v>
      </c>
      <c r="C102" s="5"/>
      <c r="D102" s="5"/>
      <c r="E102" s="5"/>
      <c r="F102" s="5"/>
      <c r="G102" s="5"/>
      <c r="H102" s="5">
        <v>7219</v>
      </c>
    </row>
    <row r="103" spans="1:246" x14ac:dyDescent="0.3">
      <c r="A103" s="1" t="s">
        <v>96</v>
      </c>
      <c r="B103" s="1" t="s">
        <v>252</v>
      </c>
      <c r="C103" s="5"/>
      <c r="D103" s="5"/>
      <c r="E103" s="5"/>
      <c r="F103" s="5"/>
      <c r="G103" s="5"/>
      <c r="H103" s="5">
        <v>5945</v>
      </c>
    </row>
    <row r="104" spans="1:246" x14ac:dyDescent="0.3">
      <c r="A104" s="1" t="s">
        <v>97</v>
      </c>
      <c r="B104" s="1" t="s">
        <v>253</v>
      </c>
      <c r="C104" s="5"/>
      <c r="D104" s="5"/>
      <c r="E104" s="5"/>
      <c r="F104" s="5"/>
      <c r="G104" s="5"/>
      <c r="H104" s="5">
        <v>4842</v>
      </c>
    </row>
    <row r="105" spans="1:246" x14ac:dyDescent="0.3">
      <c r="A105" s="1" t="s">
        <v>98</v>
      </c>
      <c r="B105" s="1" t="s">
        <v>254</v>
      </c>
      <c r="C105" s="5"/>
      <c r="D105" s="5"/>
      <c r="E105" s="5"/>
      <c r="F105" s="5"/>
      <c r="G105" s="5"/>
      <c r="H105" s="5">
        <v>4036</v>
      </c>
    </row>
    <row r="106" spans="1:246" x14ac:dyDescent="0.3">
      <c r="A106" s="1" t="s">
        <v>99</v>
      </c>
      <c r="B106" s="1" t="s">
        <v>255</v>
      </c>
      <c r="C106" s="5"/>
      <c r="D106" s="5"/>
      <c r="E106" s="5"/>
      <c r="F106" s="5"/>
      <c r="G106" s="5"/>
      <c r="H106" s="5">
        <v>5274</v>
      </c>
    </row>
    <row r="107" spans="1:246" x14ac:dyDescent="0.3">
      <c r="A107" s="1" t="s">
        <v>100</v>
      </c>
      <c r="B107" s="1" t="s">
        <v>256</v>
      </c>
      <c r="C107" s="5"/>
      <c r="D107" s="5"/>
      <c r="E107" s="5"/>
      <c r="F107" s="5"/>
      <c r="G107" s="5"/>
      <c r="H107" s="5">
        <v>4306</v>
      </c>
    </row>
    <row r="108" spans="1:246" x14ac:dyDescent="0.3">
      <c r="A108" s="1" t="s">
        <v>101</v>
      </c>
      <c r="B108" s="1" t="s">
        <v>257</v>
      </c>
      <c r="C108" s="5"/>
      <c r="D108" s="5"/>
      <c r="E108" s="5"/>
      <c r="F108" s="5"/>
      <c r="G108" s="5"/>
      <c r="H108" s="5">
        <v>4157</v>
      </c>
    </row>
    <row r="109" spans="1:246" x14ac:dyDescent="0.3">
      <c r="A109" s="1" t="s">
        <v>102</v>
      </c>
      <c r="B109" s="1" t="s">
        <v>258</v>
      </c>
      <c r="C109" s="5"/>
      <c r="D109" s="5"/>
      <c r="E109" s="5"/>
      <c r="F109" s="5"/>
      <c r="G109" s="5"/>
      <c r="H109" s="5">
        <v>6961</v>
      </c>
    </row>
    <row r="110" spans="1:246" x14ac:dyDescent="0.3">
      <c r="A110" s="1" t="s">
        <v>103</v>
      </c>
      <c r="B110" s="1" t="s">
        <v>259</v>
      </c>
      <c r="C110" s="5"/>
      <c r="D110" s="5"/>
      <c r="E110" s="5"/>
      <c r="F110" s="5"/>
      <c r="G110" s="5"/>
      <c r="H110" s="5">
        <v>7421</v>
      </c>
    </row>
    <row r="111" spans="1:246" x14ac:dyDescent="0.3">
      <c r="A111" s="1" t="s">
        <v>104</v>
      </c>
      <c r="B111" s="1" t="s">
        <v>260</v>
      </c>
      <c r="C111" s="5"/>
      <c r="D111" s="5"/>
      <c r="E111" s="5"/>
      <c r="F111" s="5"/>
      <c r="G111" s="5"/>
      <c r="H111" s="5">
        <v>5611</v>
      </c>
    </row>
    <row r="112" spans="1:246" x14ac:dyDescent="0.3">
      <c r="A112" s="1" t="s">
        <v>105</v>
      </c>
      <c r="B112" s="1" t="s">
        <v>261</v>
      </c>
      <c r="C112" s="5"/>
      <c r="D112" s="5"/>
      <c r="E112" s="5"/>
      <c r="F112" s="5"/>
      <c r="G112" s="5"/>
      <c r="H112" s="5">
        <v>5652</v>
      </c>
    </row>
    <row r="113" spans="1:246" x14ac:dyDescent="0.3">
      <c r="A113" s="1" t="s">
        <v>106</v>
      </c>
      <c r="B113" s="1" t="s">
        <v>262</v>
      </c>
      <c r="C113" s="5"/>
      <c r="D113" s="5"/>
      <c r="E113" s="5"/>
      <c r="F113" s="5"/>
      <c r="G113" s="5"/>
      <c r="H113" s="5">
        <v>7067</v>
      </c>
    </row>
    <row r="114" spans="1:246" x14ac:dyDescent="0.3">
      <c r="A114" s="1" t="s">
        <v>107</v>
      </c>
      <c r="B114" s="1" t="s">
        <v>263</v>
      </c>
      <c r="C114" s="5"/>
      <c r="D114" s="5"/>
      <c r="E114" s="5"/>
      <c r="F114" s="5"/>
      <c r="G114" s="5"/>
      <c r="H114" s="5">
        <v>5313</v>
      </c>
    </row>
    <row r="115" spans="1:246" x14ac:dyDescent="0.3">
      <c r="A115" s="1" t="s">
        <v>108</v>
      </c>
      <c r="B115" s="1" t="s">
        <v>264</v>
      </c>
      <c r="C115" s="5"/>
      <c r="D115" s="5"/>
      <c r="E115" s="5"/>
      <c r="F115" s="5"/>
      <c r="G115" s="5"/>
      <c r="H115" s="5">
        <v>4466</v>
      </c>
    </row>
    <row r="116" spans="1:246" x14ac:dyDescent="0.3">
      <c r="A116" s="1" t="s">
        <v>109</v>
      </c>
      <c r="B116" s="1" t="s">
        <v>265</v>
      </c>
      <c r="C116" s="5"/>
      <c r="D116" s="5"/>
      <c r="E116" s="5"/>
      <c r="F116" s="5"/>
      <c r="G116" s="5"/>
      <c r="H116" s="5">
        <v>5147</v>
      </c>
    </row>
    <row r="117" spans="1:246" x14ac:dyDescent="0.3">
      <c r="A117" s="1" t="s">
        <v>110</v>
      </c>
      <c r="B117" s="1" t="s">
        <v>266</v>
      </c>
      <c r="C117" s="5"/>
      <c r="D117" s="5"/>
      <c r="E117" s="5"/>
      <c r="F117" s="5"/>
      <c r="G117" s="5"/>
      <c r="H117" s="5">
        <v>6578</v>
      </c>
    </row>
    <row r="118" spans="1:246" x14ac:dyDescent="0.3">
      <c r="A118" s="1" t="s">
        <v>111</v>
      </c>
      <c r="B118" s="1" t="s">
        <v>267</v>
      </c>
      <c r="C118" s="5"/>
      <c r="D118" s="5"/>
      <c r="E118" s="5"/>
      <c r="F118" s="5"/>
      <c r="G118" s="5"/>
      <c r="H118" s="5">
        <v>4432</v>
      </c>
    </row>
    <row r="119" spans="1:246" x14ac:dyDescent="0.3">
      <c r="A119" s="1" t="s">
        <v>112</v>
      </c>
      <c r="B119" s="1" t="s">
        <v>268</v>
      </c>
      <c r="C119" s="5"/>
      <c r="D119" s="5"/>
      <c r="E119" s="5"/>
      <c r="F119" s="5"/>
      <c r="G119" s="5"/>
      <c r="H119" s="5">
        <v>6500</v>
      </c>
    </row>
    <row r="120" spans="1:246" x14ac:dyDescent="0.3">
      <c r="A120" s="1" t="s">
        <v>113</v>
      </c>
      <c r="B120" s="1" t="s">
        <v>269</v>
      </c>
      <c r="C120" s="5"/>
      <c r="D120" s="5"/>
      <c r="E120" s="5"/>
      <c r="F120" s="5"/>
      <c r="G120" s="5"/>
      <c r="H120" s="5">
        <v>4342</v>
      </c>
    </row>
    <row r="121" spans="1:246" x14ac:dyDescent="0.3">
      <c r="A121" s="1" t="s">
        <v>114</v>
      </c>
      <c r="B121" s="1" t="s">
        <v>270</v>
      </c>
      <c r="C121" s="5"/>
      <c r="D121" s="5"/>
      <c r="E121" s="5"/>
      <c r="F121" s="5"/>
      <c r="G121" s="5"/>
      <c r="H121" s="5">
        <v>6277</v>
      </c>
    </row>
    <row r="122" spans="1:246" x14ac:dyDescent="0.3">
      <c r="A122" s="1" t="s">
        <v>115</v>
      </c>
      <c r="B122" s="1" t="s">
        <v>271</v>
      </c>
      <c r="C122" s="5"/>
      <c r="D122" s="5"/>
      <c r="E122" s="5"/>
      <c r="F122" s="5"/>
      <c r="G122" s="5"/>
      <c r="H122" s="5">
        <v>6597</v>
      </c>
    </row>
    <row r="123" spans="1:246" x14ac:dyDescent="0.3">
      <c r="A123" s="1" t="s">
        <v>116</v>
      </c>
      <c r="B123" s="1" t="s">
        <v>272</v>
      </c>
      <c r="C123" s="5"/>
      <c r="D123" s="5"/>
      <c r="E123" s="5"/>
      <c r="F123" s="5"/>
      <c r="G123" s="5"/>
      <c r="H123" s="5">
        <v>5142</v>
      </c>
    </row>
    <row r="124" spans="1:246" x14ac:dyDescent="0.3">
      <c r="A124" s="1" t="s">
        <v>117</v>
      </c>
      <c r="B124" s="1" t="s">
        <v>273</v>
      </c>
      <c r="C124" s="5"/>
      <c r="D124" s="5"/>
      <c r="E124" s="5"/>
      <c r="F124" s="5"/>
      <c r="G124" s="5"/>
      <c r="H124" s="5">
        <v>4858</v>
      </c>
    </row>
    <row r="125" spans="1:246" x14ac:dyDescent="0.3">
      <c r="A125" s="1" t="s">
        <v>118</v>
      </c>
      <c r="B125" s="1" t="s">
        <v>274</v>
      </c>
      <c r="C125" s="5"/>
      <c r="D125" s="5"/>
      <c r="E125" s="5"/>
      <c r="F125" s="5"/>
      <c r="G125" s="5"/>
      <c r="H125" s="5">
        <v>4186</v>
      </c>
    </row>
    <row r="126" spans="1:246" x14ac:dyDescent="0.3">
      <c r="A126" s="1" t="s">
        <v>119</v>
      </c>
      <c r="B126" s="1" t="s">
        <v>275</v>
      </c>
      <c r="C126" s="5"/>
      <c r="D126" s="5"/>
      <c r="E126" s="5"/>
      <c r="F126" s="5"/>
      <c r="G126" s="5"/>
      <c r="H126" s="5">
        <v>7471</v>
      </c>
    </row>
    <row r="127" spans="1:246" x14ac:dyDescent="0.3">
      <c r="A127" s="1" t="s">
        <v>120</v>
      </c>
      <c r="B127" s="1" t="s">
        <v>276</v>
      </c>
      <c r="C127" s="5"/>
      <c r="D127" s="5"/>
      <c r="E127" s="5"/>
      <c r="F127" s="5"/>
      <c r="G127" s="5"/>
      <c r="H127" s="5">
        <v>7311</v>
      </c>
    </row>
    <row r="128" spans="1:246" x14ac:dyDescent="0.3">
      <c r="A128" s="1" t="s">
        <v>121</v>
      </c>
      <c r="B128" s="1" t="s">
        <v>277</v>
      </c>
      <c r="C128" s="5"/>
      <c r="D128" s="5"/>
      <c r="E128" s="5"/>
      <c r="F128" s="5"/>
      <c r="G128" s="5"/>
      <c r="H128" s="5">
        <v>4663</v>
      </c>
    </row>
    <row r="129" spans="1:246" x14ac:dyDescent="0.3">
      <c r="A129" s="1" t="s">
        <v>122</v>
      </c>
      <c r="B129" s="1" t="s">
        <v>278</v>
      </c>
      <c r="C129" s="5"/>
      <c r="D129" s="5"/>
      <c r="E129" s="5"/>
      <c r="F129" s="5"/>
      <c r="G129" s="5"/>
      <c r="H129" s="5">
        <v>6844</v>
      </c>
    </row>
    <row r="130" spans="1:246" x14ac:dyDescent="0.3">
      <c r="A130" s="1" t="s">
        <v>123</v>
      </c>
      <c r="B130" s="1" t="s">
        <v>279</v>
      </c>
      <c r="C130" s="5"/>
      <c r="D130" s="5"/>
      <c r="E130" s="5"/>
      <c r="F130" s="5"/>
      <c r="G130" s="5"/>
      <c r="H130" s="5">
        <v>7884</v>
      </c>
    </row>
    <row r="131" spans="1:246" x14ac:dyDescent="0.3">
      <c r="A131" s="1" t="s">
        <v>124</v>
      </c>
      <c r="B131" s="1" t="s">
        <v>280</v>
      </c>
      <c r="C131" s="5"/>
      <c r="D131" s="5"/>
      <c r="E131" s="5"/>
      <c r="F131" s="5"/>
      <c r="G131" s="5"/>
      <c r="H131" s="5">
        <v>6130</v>
      </c>
    </row>
    <row r="132" spans="1:246" x14ac:dyDescent="0.3">
      <c r="A132" s="1" t="s">
        <v>125</v>
      </c>
      <c r="B132" s="1" t="s">
        <v>280</v>
      </c>
      <c r="C132" s="5"/>
      <c r="D132" s="5"/>
      <c r="E132" s="5"/>
      <c r="F132" s="5"/>
      <c r="G132" s="5"/>
      <c r="H132" s="5">
        <v>5323</v>
      </c>
    </row>
    <row r="133" spans="1:246" x14ac:dyDescent="0.3">
      <c r="A133" s="1" t="s">
        <v>126</v>
      </c>
      <c r="B133" s="1" t="s">
        <v>281</v>
      </c>
      <c r="C133" s="5"/>
      <c r="D133" s="5"/>
      <c r="E133" s="5"/>
      <c r="F133" s="5"/>
      <c r="G133" s="5"/>
      <c r="H133" s="5">
        <v>4468</v>
      </c>
    </row>
    <row r="134" spans="1:246" x14ac:dyDescent="0.3">
      <c r="A134" s="1" t="s">
        <v>127</v>
      </c>
      <c r="B134" s="1" t="s">
        <v>282</v>
      </c>
      <c r="C134" s="5"/>
      <c r="D134" s="5"/>
      <c r="E134" s="5"/>
      <c r="F134" s="5"/>
      <c r="G134" s="5"/>
      <c r="H134" s="5">
        <v>7273</v>
      </c>
    </row>
    <row r="135" spans="1:246" x14ac:dyDescent="0.3">
      <c r="A135" s="1" t="s">
        <v>128</v>
      </c>
      <c r="B135" s="1" t="s">
        <v>283</v>
      </c>
      <c r="C135" s="5"/>
      <c r="D135" s="5"/>
      <c r="E135" s="5"/>
      <c r="F135" s="5"/>
      <c r="G135" s="5"/>
      <c r="H135" s="5">
        <v>4389</v>
      </c>
    </row>
    <row r="136" spans="1:246" x14ac:dyDescent="0.3">
      <c r="A136" s="1" t="s">
        <v>129</v>
      </c>
      <c r="B136" s="1" t="s">
        <v>284</v>
      </c>
      <c r="C136" s="5"/>
      <c r="D136" s="5"/>
      <c r="E136" s="5"/>
      <c r="F136" s="5"/>
      <c r="G136" s="5"/>
      <c r="H136" s="5">
        <v>7222</v>
      </c>
    </row>
    <row r="137" spans="1:246" x14ac:dyDescent="0.3">
      <c r="A137" s="1" t="s">
        <v>130</v>
      </c>
      <c r="B137" s="1" t="s">
        <v>285</v>
      </c>
      <c r="C137" s="5"/>
      <c r="D137" s="5"/>
      <c r="E137" s="5"/>
      <c r="F137" s="5"/>
      <c r="G137" s="5"/>
      <c r="H137" s="5">
        <v>5189</v>
      </c>
    </row>
    <row r="138" spans="1:246" x14ac:dyDescent="0.3">
      <c r="A138" s="1" t="s">
        <v>131</v>
      </c>
      <c r="B138" s="1" t="s">
        <v>286</v>
      </c>
      <c r="C138" s="5"/>
      <c r="D138" s="5"/>
      <c r="E138" s="5"/>
      <c r="F138" s="5"/>
      <c r="G138" s="5"/>
      <c r="H138" s="5">
        <v>7010</v>
      </c>
    </row>
    <row r="139" spans="1:246" x14ac:dyDescent="0.3">
      <c r="A139" s="1" t="s">
        <v>132</v>
      </c>
      <c r="B139" s="1" t="s">
        <v>287</v>
      </c>
      <c r="C139" s="5"/>
      <c r="D139" s="5"/>
      <c r="E139" s="5"/>
      <c r="F139" s="5"/>
      <c r="G139" s="5"/>
      <c r="H139" s="5">
        <v>6337</v>
      </c>
    </row>
    <row r="140" spans="1:246" x14ac:dyDescent="0.3">
      <c r="A140" s="1" t="s">
        <v>133</v>
      </c>
      <c r="B140" s="1" t="s">
        <v>288</v>
      </c>
      <c r="C140" s="5"/>
      <c r="D140" s="5"/>
      <c r="E140" s="5"/>
      <c r="F140" s="5"/>
      <c r="G140" s="5"/>
      <c r="H140" s="5">
        <v>7586</v>
      </c>
    </row>
    <row r="141" spans="1:246" x14ac:dyDescent="0.3">
      <c r="A141" s="1" t="s">
        <v>134</v>
      </c>
      <c r="B141" s="1" t="s">
        <v>289</v>
      </c>
      <c r="C141" s="5"/>
      <c r="D141" s="5"/>
      <c r="E141" s="5"/>
      <c r="F141" s="5"/>
      <c r="G141" s="5"/>
      <c r="H141" s="5">
        <v>4688</v>
      </c>
    </row>
    <row r="142" spans="1:246" x14ac:dyDescent="0.3">
      <c r="A142" s="1" t="s">
        <v>135</v>
      </c>
      <c r="B142" s="1" t="s">
        <v>290</v>
      </c>
      <c r="C142" s="5"/>
      <c r="D142" s="5"/>
      <c r="E142" s="5"/>
      <c r="F142" s="5"/>
      <c r="G142" s="5"/>
      <c r="H142" s="5">
        <v>7985</v>
      </c>
    </row>
    <row r="143" spans="1:246" x14ac:dyDescent="0.3">
      <c r="A143" s="1" t="s">
        <v>136</v>
      </c>
      <c r="B143" s="1" t="s">
        <v>291</v>
      </c>
      <c r="C143" s="5"/>
      <c r="D143" s="5"/>
      <c r="E143" s="5"/>
      <c r="F143" s="5"/>
      <c r="G143" s="5"/>
      <c r="H143" s="5">
        <v>6754</v>
      </c>
    </row>
    <row r="144" spans="1:246" x14ac:dyDescent="0.3">
      <c r="A144" s="1" t="s">
        <v>137</v>
      </c>
      <c r="B144" s="1" t="s">
        <v>292</v>
      </c>
      <c r="C144" s="5"/>
      <c r="D144" s="5"/>
      <c r="E144" s="5"/>
      <c r="F144" s="5"/>
      <c r="G144" s="5"/>
      <c r="H144" s="5">
        <v>6414</v>
      </c>
    </row>
    <row r="145" spans="1:246" x14ac:dyDescent="0.3">
      <c r="A145" s="1" t="s">
        <v>138</v>
      </c>
      <c r="B145" s="1" t="s">
        <v>293</v>
      </c>
      <c r="C145" s="5"/>
      <c r="D145" s="5"/>
      <c r="E145" s="5"/>
      <c r="F145" s="5"/>
      <c r="G145" s="5"/>
      <c r="H145" s="5">
        <v>4822</v>
      </c>
    </row>
    <row r="146" spans="1:246" x14ac:dyDescent="0.3">
      <c r="A146" s="1" t="s">
        <v>139</v>
      </c>
      <c r="B146" s="1" t="s">
        <v>294</v>
      </c>
      <c r="C146" s="5"/>
      <c r="D146" s="5"/>
      <c r="E146" s="5"/>
      <c r="F146" s="5"/>
      <c r="G146" s="5"/>
      <c r="H146" s="5">
        <v>4436</v>
      </c>
    </row>
    <row r="147" spans="1:246" x14ac:dyDescent="0.3">
      <c r="A147" s="1" t="s">
        <v>140</v>
      </c>
      <c r="B147" s="1" t="s">
        <v>295</v>
      </c>
      <c r="C147" s="5"/>
      <c r="D147" s="5"/>
      <c r="E147" s="5"/>
      <c r="F147" s="5"/>
      <c r="G147" s="5"/>
      <c r="H147" s="5">
        <v>6287</v>
      </c>
    </row>
    <row r="148" spans="1:246" x14ac:dyDescent="0.3">
      <c r="A148" s="1" t="s">
        <v>141</v>
      </c>
      <c r="B148" s="1" t="s">
        <v>296</v>
      </c>
      <c r="C148" s="5"/>
      <c r="D148" s="5"/>
      <c r="E148" s="5"/>
      <c r="F148" s="5"/>
      <c r="G148" s="5"/>
      <c r="H148" s="5">
        <v>7138</v>
      </c>
    </row>
    <row r="149" spans="1:246" x14ac:dyDescent="0.3">
      <c r="A149" s="1" t="s">
        <v>142</v>
      </c>
      <c r="B149" s="1" t="s">
        <v>297</v>
      </c>
      <c r="C149" s="5"/>
      <c r="D149" s="5"/>
      <c r="E149" s="5"/>
      <c r="F149" s="5"/>
      <c r="G149" s="5"/>
      <c r="H149" s="5">
        <v>7197</v>
      </c>
    </row>
    <row r="150" spans="1:246" x14ac:dyDescent="0.3">
      <c r="A150" s="1" t="s">
        <v>143</v>
      </c>
      <c r="B150" s="1" t="s">
        <v>298</v>
      </c>
      <c r="C150" s="5"/>
      <c r="D150" s="5"/>
      <c r="E150" s="5"/>
      <c r="F150" s="5"/>
      <c r="G150" s="5"/>
      <c r="H150" s="5">
        <v>7634</v>
      </c>
    </row>
    <row r="151" spans="1:246" x14ac:dyDescent="0.3">
      <c r="A151" s="1"/>
      <c r="B151" s="1" t="s">
        <v>315</v>
      </c>
      <c r="C151" s="5"/>
      <c r="D151" s="5"/>
      <c r="E151" s="5"/>
      <c r="F151" s="5"/>
      <c r="G151" s="5"/>
      <c r="H151" s="28">
        <f>MAX(H2:H150)</f>
        <v>7997</v>
      </c>
    </row>
    <row r="152" spans="1:246" x14ac:dyDescent="0.3">
      <c r="A152" s="1"/>
      <c r="B152" s="1" t="s">
        <v>316</v>
      </c>
      <c r="C152" s="5"/>
      <c r="D152" s="5"/>
      <c r="E152" s="5"/>
      <c r="F152" s="5"/>
      <c r="G152" s="5"/>
      <c r="H152" s="28">
        <f>MIN(H2:H151)</f>
        <v>4036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E66FF-348F-4D6B-A5E2-BB2E356836B6}">
  <dimension ref="A1:IL7000"/>
  <sheetViews>
    <sheetView showGridLines="0" topLeftCell="A140" zoomScale="73" workbookViewId="0">
      <selection activeCell="B156" sqref="B156"/>
    </sheetView>
  </sheetViews>
  <sheetFormatPr defaultRowHeight="14.4" x14ac:dyDescent="0.3"/>
  <cols>
    <col min="1" max="1" width="24" customWidth="1"/>
    <col min="2" max="2" width="95.6640625" customWidth="1"/>
    <col min="3" max="3" width="6.33203125" customWidth="1"/>
    <col min="4" max="4" width="4.109375" customWidth="1"/>
    <col min="5" max="5" width="5.5546875" customWidth="1"/>
    <col min="6" max="6" width="3" customWidth="1"/>
    <col min="7" max="7" width="6.6640625" customWidth="1"/>
    <col min="8" max="8" width="21.6640625" hidden="1" customWidth="1"/>
    <col min="9" max="9" width="15.88671875" customWidth="1"/>
    <col min="10" max="246" width="8.88671875" bestFit="1" customWidth="1"/>
  </cols>
  <sheetData>
    <row r="1" spans="1:246" x14ac:dyDescent="0.3">
      <c r="A1" s="2" t="s">
        <v>0</v>
      </c>
      <c r="B1" s="3" t="s">
        <v>150</v>
      </c>
      <c r="C1" s="4"/>
      <c r="D1" s="4"/>
      <c r="E1" s="4"/>
      <c r="F1" s="4"/>
      <c r="G1" s="4"/>
      <c r="H1" s="4"/>
      <c r="I1" s="4" t="s">
        <v>314</v>
      </c>
    </row>
    <row r="2" spans="1:246" x14ac:dyDescent="0.3">
      <c r="A2" s="1" t="s">
        <v>1</v>
      </c>
      <c r="B2" s="1" t="s">
        <v>151</v>
      </c>
      <c r="C2" s="5"/>
      <c r="D2" s="5"/>
      <c r="E2" s="5"/>
      <c r="F2" s="5"/>
      <c r="G2" s="5"/>
      <c r="H2" s="5"/>
      <c r="I2" s="5">
        <v>6591</v>
      </c>
    </row>
    <row r="3" spans="1:246" x14ac:dyDescent="0.3">
      <c r="A3" s="1" t="s">
        <v>2</v>
      </c>
      <c r="B3" s="1" t="s">
        <v>152</v>
      </c>
      <c r="C3" s="5"/>
      <c r="D3" s="5"/>
      <c r="E3" s="5"/>
      <c r="F3" s="5"/>
      <c r="G3" s="5"/>
      <c r="H3" s="5"/>
      <c r="I3" s="5">
        <v>5789</v>
      </c>
    </row>
    <row r="4" spans="1:246" x14ac:dyDescent="0.3">
      <c r="A4" s="1" t="s">
        <v>3</v>
      </c>
      <c r="B4" s="1" t="s">
        <v>153</v>
      </c>
      <c r="C4" s="5"/>
      <c r="D4" s="5"/>
      <c r="E4" s="5"/>
      <c r="F4" s="5"/>
      <c r="G4" s="5"/>
      <c r="H4" s="5"/>
      <c r="I4" s="5">
        <v>4631</v>
      </c>
    </row>
    <row r="5" spans="1:246" x14ac:dyDescent="0.3">
      <c r="A5" s="1" t="s">
        <v>4</v>
      </c>
      <c r="B5" s="1" t="s">
        <v>154</v>
      </c>
      <c r="C5" s="5"/>
      <c r="D5" s="5"/>
      <c r="E5" s="5"/>
      <c r="F5" s="5"/>
      <c r="G5" s="5"/>
      <c r="H5" s="5"/>
      <c r="I5" s="5">
        <v>4089</v>
      </c>
    </row>
    <row r="6" spans="1:246" x14ac:dyDescent="0.3">
      <c r="A6" s="1" t="s">
        <v>5</v>
      </c>
      <c r="B6" s="1" t="s">
        <v>155</v>
      </c>
      <c r="C6" s="5"/>
      <c r="D6" s="5"/>
      <c r="E6" s="5"/>
      <c r="F6" s="5"/>
      <c r="G6" s="5"/>
      <c r="H6" s="5"/>
      <c r="I6" s="5">
        <v>5274</v>
      </c>
    </row>
    <row r="7" spans="1:246" x14ac:dyDescent="0.3">
      <c r="A7" s="1" t="s">
        <v>6</v>
      </c>
      <c r="B7" s="1" t="s">
        <v>156</v>
      </c>
      <c r="C7" s="5"/>
      <c r="D7" s="5"/>
      <c r="E7" s="5"/>
      <c r="F7" s="5"/>
      <c r="G7" s="5"/>
      <c r="H7" s="5"/>
      <c r="I7" s="5">
        <v>5960</v>
      </c>
    </row>
    <row r="8" spans="1:246" x14ac:dyDescent="0.3">
      <c r="A8" s="1" t="s">
        <v>7</v>
      </c>
      <c r="B8" s="1" t="s">
        <v>157</v>
      </c>
      <c r="C8" s="5"/>
      <c r="D8" s="5"/>
      <c r="E8" s="5"/>
      <c r="F8" s="5"/>
      <c r="G8" s="5"/>
      <c r="H8" s="5"/>
      <c r="I8" s="5">
        <v>7675</v>
      </c>
    </row>
    <row r="9" spans="1:246" x14ac:dyDescent="0.3">
      <c r="A9" s="1" t="s">
        <v>144</v>
      </c>
      <c r="B9" s="1" t="s">
        <v>158</v>
      </c>
      <c r="C9" s="5"/>
      <c r="D9" s="5"/>
      <c r="E9" s="5"/>
      <c r="F9" s="5"/>
      <c r="G9" s="5"/>
      <c r="H9" s="5"/>
      <c r="I9" s="5">
        <v>5990</v>
      </c>
    </row>
    <row r="10" spans="1:246" x14ac:dyDescent="0.3">
      <c r="A10" s="1" t="s">
        <v>145</v>
      </c>
      <c r="B10" s="1" t="s">
        <v>159</v>
      </c>
      <c r="C10" s="5"/>
      <c r="D10" s="5"/>
      <c r="E10" s="5"/>
      <c r="F10" s="5"/>
      <c r="G10" s="5"/>
      <c r="H10" s="5"/>
      <c r="I10" s="5">
        <v>6263</v>
      </c>
    </row>
    <row r="11" spans="1:246" x14ac:dyDescent="0.3">
      <c r="A11" s="1" t="s">
        <v>8</v>
      </c>
      <c r="B11" s="1" t="s">
        <v>160</v>
      </c>
      <c r="C11" s="5"/>
      <c r="D11" s="5"/>
      <c r="E11" s="5"/>
      <c r="F11" s="5"/>
      <c r="G11" s="5"/>
      <c r="H11" s="5"/>
      <c r="I11" s="5">
        <v>4056</v>
      </c>
    </row>
    <row r="12" spans="1:246" x14ac:dyDescent="0.3">
      <c r="A12" s="1" t="s">
        <v>146</v>
      </c>
      <c r="B12" s="1" t="s">
        <v>161</v>
      </c>
      <c r="C12" s="5"/>
      <c r="D12" s="5"/>
      <c r="E12" s="5"/>
      <c r="F12" s="5"/>
      <c r="G12" s="5"/>
      <c r="H12" s="5"/>
      <c r="I12" s="5">
        <v>4939</v>
      </c>
    </row>
    <row r="13" spans="1:246" x14ac:dyDescent="0.3">
      <c r="A13" s="1" t="s">
        <v>9</v>
      </c>
      <c r="B13" s="1" t="s">
        <v>162</v>
      </c>
      <c r="C13" s="5"/>
      <c r="D13" s="5"/>
      <c r="E13" s="5"/>
      <c r="F13" s="5"/>
      <c r="G13" s="5"/>
      <c r="H13" s="5"/>
      <c r="I13" s="5">
        <v>4295</v>
      </c>
    </row>
    <row r="14" spans="1:246" x14ac:dyDescent="0.3">
      <c r="A14" s="1" t="s">
        <v>147</v>
      </c>
      <c r="B14" s="1" t="s">
        <v>163</v>
      </c>
      <c r="C14" s="5"/>
      <c r="D14" s="5"/>
      <c r="E14" s="5"/>
      <c r="F14" s="5"/>
      <c r="G14" s="5"/>
      <c r="H14" s="5"/>
      <c r="I14" s="5">
        <v>5717</v>
      </c>
    </row>
    <row r="15" spans="1:246" x14ac:dyDescent="0.3">
      <c r="A15" s="1" t="s">
        <v>10</v>
      </c>
      <c r="B15" s="1" t="s">
        <v>164</v>
      </c>
      <c r="C15" s="5"/>
      <c r="D15" s="5"/>
      <c r="E15" s="5"/>
      <c r="F15" s="5"/>
      <c r="G15" s="5"/>
      <c r="H15" s="5"/>
      <c r="I15" s="5">
        <v>5975</v>
      </c>
    </row>
    <row r="16" spans="1:246" x14ac:dyDescent="0.3">
      <c r="A16" s="1" t="s">
        <v>148</v>
      </c>
      <c r="B16" s="1" t="s">
        <v>165</v>
      </c>
      <c r="C16" s="5"/>
      <c r="D16" s="5"/>
      <c r="E16" s="5"/>
      <c r="F16" s="5"/>
      <c r="G16" s="5"/>
      <c r="H16" s="5"/>
      <c r="I16" s="5">
        <v>7876</v>
      </c>
    </row>
    <row r="17" spans="1:246" x14ac:dyDescent="0.3">
      <c r="A17" s="1" t="s">
        <v>11</v>
      </c>
      <c r="B17" s="1" t="s">
        <v>166</v>
      </c>
      <c r="C17" s="5"/>
      <c r="D17" s="5"/>
      <c r="E17" s="5"/>
      <c r="F17" s="5"/>
      <c r="G17" s="5"/>
      <c r="H17" s="5"/>
      <c r="I17" s="5">
        <v>4783</v>
      </c>
    </row>
    <row r="18" spans="1:246" x14ac:dyDescent="0.3">
      <c r="A18" s="1" t="s">
        <v>149</v>
      </c>
      <c r="B18" s="1" t="s">
        <v>167</v>
      </c>
      <c r="C18" s="5"/>
      <c r="D18" s="5"/>
      <c r="E18" s="5"/>
      <c r="F18" s="5"/>
      <c r="G18" s="5"/>
      <c r="H18" s="5"/>
      <c r="I18" s="5">
        <v>4070</v>
      </c>
    </row>
    <row r="19" spans="1:246" x14ac:dyDescent="0.3">
      <c r="A19" s="1" t="s">
        <v>12</v>
      </c>
      <c r="B19" s="1" t="s">
        <v>168</v>
      </c>
      <c r="C19" s="5"/>
      <c r="D19" s="5"/>
      <c r="E19" s="5"/>
      <c r="F19" s="5"/>
      <c r="G19" s="5"/>
      <c r="H19" s="5"/>
      <c r="I19" s="5">
        <v>6732</v>
      </c>
    </row>
    <row r="20" spans="1:246" x14ac:dyDescent="0.3">
      <c r="A20" s="1" t="s">
        <v>13</v>
      </c>
      <c r="B20" s="1" t="s">
        <v>169</v>
      </c>
      <c r="C20" s="5"/>
      <c r="D20" s="5"/>
      <c r="E20" s="5"/>
      <c r="F20" s="5"/>
      <c r="G20" s="5"/>
      <c r="H20" s="5"/>
      <c r="I20" s="5">
        <v>7437</v>
      </c>
    </row>
    <row r="21" spans="1:246" x14ac:dyDescent="0.3">
      <c r="A21" s="1" t="s">
        <v>14</v>
      </c>
      <c r="B21" s="1" t="s">
        <v>170</v>
      </c>
      <c r="C21" s="5"/>
      <c r="D21" s="5"/>
      <c r="E21" s="5"/>
      <c r="F21" s="5"/>
      <c r="G21" s="5"/>
      <c r="H21" s="5"/>
      <c r="I21" s="5">
        <v>5311</v>
      </c>
    </row>
    <row r="22" spans="1:246" x14ac:dyDescent="0.3">
      <c r="A22" s="1" t="s">
        <v>15</v>
      </c>
      <c r="B22" s="1" t="s">
        <v>171</v>
      </c>
      <c r="C22" s="5"/>
      <c r="D22" s="5"/>
      <c r="E22" s="5"/>
      <c r="F22" s="5"/>
      <c r="G22" s="5"/>
      <c r="H22" s="5"/>
      <c r="I22" s="5">
        <v>7547</v>
      </c>
    </row>
    <row r="23" spans="1:246" x14ac:dyDescent="0.3">
      <c r="A23" s="1" t="s">
        <v>16</v>
      </c>
      <c r="B23" s="1" t="s">
        <v>172</v>
      </c>
      <c r="C23" s="5"/>
      <c r="D23" s="5"/>
      <c r="E23" s="5"/>
      <c r="F23" s="5"/>
      <c r="G23" s="5"/>
      <c r="H23" s="5"/>
      <c r="I23" s="5">
        <v>4185</v>
      </c>
    </row>
    <row r="24" spans="1:246" x14ac:dyDescent="0.3">
      <c r="A24" s="1" t="s">
        <v>17</v>
      </c>
      <c r="B24" s="1" t="s">
        <v>173</v>
      </c>
      <c r="C24" s="5"/>
      <c r="D24" s="5"/>
      <c r="E24" s="5"/>
      <c r="F24" s="5"/>
      <c r="G24" s="5"/>
      <c r="H24" s="5"/>
      <c r="I24" s="5">
        <v>6352</v>
      </c>
    </row>
    <row r="25" spans="1:246" x14ac:dyDescent="0.3">
      <c r="A25" s="1" t="s">
        <v>18</v>
      </c>
      <c r="B25" s="1" t="s">
        <v>174</v>
      </c>
      <c r="C25" s="5"/>
      <c r="D25" s="5"/>
      <c r="E25" s="5"/>
      <c r="F25" s="5"/>
      <c r="G25" s="5"/>
      <c r="H25" s="5"/>
      <c r="I25" s="5">
        <v>6830</v>
      </c>
    </row>
    <row r="26" spans="1:246" x14ac:dyDescent="0.3">
      <c r="A26" s="1" t="s">
        <v>19</v>
      </c>
      <c r="B26" s="1" t="s">
        <v>175</v>
      </c>
      <c r="C26" s="5"/>
      <c r="D26" s="5"/>
      <c r="E26" s="5"/>
      <c r="F26" s="5"/>
      <c r="G26" s="5"/>
      <c r="H26" s="5"/>
      <c r="I26" s="5">
        <v>4518</v>
      </c>
    </row>
    <row r="27" spans="1:246" x14ac:dyDescent="0.3">
      <c r="A27" s="1" t="s">
        <v>20</v>
      </c>
      <c r="B27" s="1" t="s">
        <v>176</v>
      </c>
      <c r="C27" s="5"/>
      <c r="D27" s="5"/>
      <c r="E27" s="5"/>
      <c r="F27" s="5"/>
      <c r="G27" s="5"/>
      <c r="H27" s="5"/>
      <c r="I27" s="5">
        <v>6097</v>
      </c>
    </row>
    <row r="28" spans="1:246" x14ac:dyDescent="0.3">
      <c r="A28" s="1" t="s">
        <v>21</v>
      </c>
      <c r="B28" s="1" t="s">
        <v>177</v>
      </c>
      <c r="C28" s="5"/>
      <c r="D28" s="5"/>
      <c r="E28" s="5"/>
      <c r="F28" s="5"/>
      <c r="G28" s="5"/>
      <c r="H28" s="5"/>
      <c r="I28" s="5">
        <v>5734</v>
      </c>
    </row>
    <row r="29" spans="1:246" x14ac:dyDescent="0.3">
      <c r="A29" s="1" t="s">
        <v>22</v>
      </c>
      <c r="B29" s="1" t="s">
        <v>178</v>
      </c>
      <c r="C29" s="5"/>
      <c r="D29" s="5"/>
      <c r="E29" s="5"/>
      <c r="F29" s="5"/>
      <c r="G29" s="5"/>
      <c r="H29" s="5"/>
      <c r="I29" s="5">
        <v>6281</v>
      </c>
    </row>
    <row r="30" spans="1:246" x14ac:dyDescent="0.3">
      <c r="A30" s="1" t="s">
        <v>23</v>
      </c>
      <c r="B30" s="1" t="s">
        <v>179</v>
      </c>
      <c r="C30" s="5"/>
      <c r="D30" s="5"/>
      <c r="E30" s="5"/>
      <c r="F30" s="5"/>
      <c r="G30" s="5"/>
      <c r="H30" s="5"/>
      <c r="I30" s="5">
        <v>7811</v>
      </c>
    </row>
    <row r="31" spans="1:246" x14ac:dyDescent="0.3">
      <c r="A31" s="1" t="s">
        <v>24</v>
      </c>
      <c r="B31" s="1" t="s">
        <v>180</v>
      </c>
      <c r="C31" s="5"/>
      <c r="D31" s="5"/>
      <c r="E31" s="5"/>
      <c r="F31" s="5"/>
      <c r="G31" s="5"/>
      <c r="H31" s="5"/>
      <c r="I31" s="5">
        <v>4152</v>
      </c>
    </row>
    <row r="32" spans="1:246" x14ac:dyDescent="0.3">
      <c r="A32" s="1" t="s">
        <v>25</v>
      </c>
      <c r="B32" s="1" t="s">
        <v>181</v>
      </c>
      <c r="C32" s="5"/>
      <c r="D32" s="5"/>
      <c r="E32" s="5"/>
      <c r="F32" s="5"/>
      <c r="G32" s="5"/>
      <c r="H32" s="5"/>
      <c r="I32" s="5">
        <v>5600</v>
      </c>
    </row>
    <row r="33" spans="1:246" x14ac:dyDescent="0.3">
      <c r="A33" s="1" t="s">
        <v>26</v>
      </c>
      <c r="B33" s="1" t="s">
        <v>182</v>
      </c>
      <c r="C33" s="5"/>
      <c r="D33" s="5"/>
      <c r="E33" s="5"/>
      <c r="F33" s="5"/>
      <c r="G33" s="5"/>
      <c r="H33" s="5"/>
      <c r="I33" s="5">
        <v>7832</v>
      </c>
    </row>
    <row r="34" spans="1:246" x14ac:dyDescent="0.3">
      <c r="A34" s="1" t="s">
        <v>27</v>
      </c>
      <c r="B34" s="1" t="s">
        <v>183</v>
      </c>
      <c r="C34" s="5"/>
      <c r="D34" s="5"/>
      <c r="E34" s="5"/>
      <c r="F34" s="5"/>
      <c r="G34" s="5"/>
      <c r="H34" s="5"/>
      <c r="I34" s="5">
        <v>7618</v>
      </c>
    </row>
    <row r="35" spans="1:246" x14ac:dyDescent="0.3">
      <c r="A35" s="1" t="s">
        <v>28</v>
      </c>
      <c r="B35" s="1" t="s">
        <v>184</v>
      </c>
      <c r="C35" s="5"/>
      <c r="D35" s="5"/>
      <c r="E35" s="5"/>
      <c r="F35" s="5"/>
      <c r="G35" s="5"/>
      <c r="H35" s="5"/>
      <c r="I35" s="5">
        <v>5267</v>
      </c>
    </row>
    <row r="36" spans="1:246" x14ac:dyDescent="0.3">
      <c r="A36" s="1" t="s">
        <v>29</v>
      </c>
      <c r="B36" s="1" t="s">
        <v>185</v>
      </c>
      <c r="C36" s="5"/>
      <c r="D36" s="5"/>
      <c r="E36" s="5"/>
      <c r="F36" s="5"/>
      <c r="G36" s="5"/>
      <c r="H36" s="5"/>
      <c r="I36" s="5">
        <v>5634</v>
      </c>
    </row>
    <row r="37" spans="1:246" x14ac:dyDescent="0.3">
      <c r="A37" s="1" t="s">
        <v>30</v>
      </c>
      <c r="B37" s="1" t="s">
        <v>186</v>
      </c>
      <c r="C37" s="5"/>
      <c r="D37" s="5"/>
      <c r="E37" s="5"/>
      <c r="F37" s="5"/>
      <c r="G37" s="5"/>
      <c r="H37" s="5"/>
      <c r="I37" s="5">
        <v>7974</v>
      </c>
    </row>
    <row r="38" spans="1:246" x14ac:dyDescent="0.3">
      <c r="A38" s="1" t="s">
        <v>31</v>
      </c>
      <c r="B38" s="1" t="s">
        <v>187</v>
      </c>
      <c r="C38" s="5"/>
      <c r="D38" s="5"/>
      <c r="E38" s="5"/>
      <c r="F38" s="5"/>
      <c r="G38" s="5"/>
      <c r="H38" s="5"/>
      <c r="I38" s="5">
        <v>5900</v>
      </c>
    </row>
    <row r="39" spans="1:246" x14ac:dyDescent="0.3">
      <c r="A39" s="1" t="s">
        <v>32</v>
      </c>
      <c r="B39" s="1" t="s">
        <v>188</v>
      </c>
      <c r="C39" s="5"/>
      <c r="D39" s="5"/>
      <c r="E39" s="5"/>
      <c r="F39" s="5"/>
      <c r="G39" s="5"/>
      <c r="H39" s="5"/>
      <c r="I39" s="5">
        <v>7985</v>
      </c>
    </row>
    <row r="40" spans="1:246" x14ac:dyDescent="0.3">
      <c r="A40" s="1" t="s">
        <v>33</v>
      </c>
      <c r="B40" s="1" t="s">
        <v>189</v>
      </c>
      <c r="C40" s="5"/>
      <c r="D40" s="5"/>
      <c r="E40" s="5"/>
      <c r="F40" s="5"/>
      <c r="G40" s="5"/>
      <c r="H40" s="5"/>
      <c r="I40" s="5">
        <v>5093</v>
      </c>
    </row>
    <row r="41" spans="1:246" x14ac:dyDescent="0.3">
      <c r="A41" s="1" t="s">
        <v>34</v>
      </c>
      <c r="B41" s="1" t="s">
        <v>190</v>
      </c>
      <c r="C41" s="5"/>
      <c r="D41" s="5"/>
      <c r="E41" s="5"/>
      <c r="F41" s="5"/>
      <c r="G41" s="5"/>
      <c r="H41" s="5"/>
      <c r="I41" s="5">
        <v>5099</v>
      </c>
    </row>
    <row r="42" spans="1:246" x14ac:dyDescent="0.3">
      <c r="A42" s="1" t="s">
        <v>35</v>
      </c>
      <c r="B42" s="1" t="s">
        <v>191</v>
      </c>
      <c r="C42" s="5"/>
      <c r="D42" s="5"/>
      <c r="E42" s="5"/>
      <c r="F42" s="5"/>
      <c r="G42" s="5"/>
      <c r="H42" s="5"/>
      <c r="I42" s="5">
        <v>5356</v>
      </c>
    </row>
    <row r="43" spans="1:246" x14ac:dyDescent="0.3">
      <c r="A43" s="1" t="s">
        <v>36</v>
      </c>
      <c r="B43" s="1" t="s">
        <v>192</v>
      </c>
      <c r="C43" s="5"/>
      <c r="D43" s="5"/>
      <c r="E43" s="5"/>
      <c r="F43" s="5"/>
      <c r="G43" s="5"/>
      <c r="H43" s="5"/>
      <c r="I43" s="5">
        <v>6017</v>
      </c>
    </row>
    <row r="44" spans="1:246" x14ac:dyDescent="0.3">
      <c r="A44" s="1" t="s">
        <v>37</v>
      </c>
      <c r="B44" s="1" t="s">
        <v>193</v>
      </c>
      <c r="C44" s="5"/>
      <c r="D44" s="5"/>
      <c r="E44" s="5"/>
      <c r="F44" s="5"/>
      <c r="G44" s="5"/>
      <c r="H44" s="5"/>
      <c r="I44" s="5">
        <v>5280</v>
      </c>
    </row>
    <row r="45" spans="1:246" x14ac:dyDescent="0.3">
      <c r="A45" s="1" t="s">
        <v>38</v>
      </c>
      <c r="B45" s="1" t="s">
        <v>194</v>
      </c>
      <c r="C45" s="5"/>
      <c r="D45" s="5"/>
      <c r="E45" s="5"/>
      <c r="F45" s="5"/>
      <c r="G45" s="5"/>
      <c r="H45" s="5"/>
      <c r="I45" s="5">
        <v>6916</v>
      </c>
    </row>
    <row r="46" spans="1:246" x14ac:dyDescent="0.3">
      <c r="A46" s="1" t="s">
        <v>39</v>
      </c>
      <c r="B46" s="1" t="s">
        <v>195</v>
      </c>
      <c r="C46" s="5"/>
      <c r="D46" s="5"/>
      <c r="E46" s="5"/>
      <c r="F46" s="5"/>
      <c r="G46" s="5"/>
      <c r="H46" s="5"/>
      <c r="I46" s="5">
        <v>5847</v>
      </c>
    </row>
    <row r="47" spans="1:246" x14ac:dyDescent="0.3">
      <c r="A47" s="1" t="s">
        <v>40</v>
      </c>
      <c r="B47" s="1" t="s">
        <v>196</v>
      </c>
      <c r="C47" s="5"/>
      <c r="D47" s="5"/>
      <c r="E47" s="5"/>
      <c r="F47" s="5"/>
      <c r="G47" s="5"/>
      <c r="H47" s="5"/>
      <c r="I47" s="5">
        <v>6286</v>
      </c>
    </row>
    <row r="48" spans="1:246" x14ac:dyDescent="0.3">
      <c r="A48" s="1" t="s">
        <v>41</v>
      </c>
      <c r="B48" s="1" t="s">
        <v>197</v>
      </c>
      <c r="C48" s="5"/>
      <c r="D48" s="5"/>
      <c r="E48" s="5"/>
      <c r="F48" s="5"/>
      <c r="G48" s="5"/>
      <c r="H48" s="5"/>
      <c r="I48" s="5">
        <v>7067</v>
      </c>
    </row>
    <row r="49" spans="1:246" x14ac:dyDescent="0.3">
      <c r="A49" s="1" t="s">
        <v>42</v>
      </c>
      <c r="B49" s="1" t="s">
        <v>198</v>
      </c>
      <c r="C49" s="5"/>
      <c r="D49" s="5"/>
      <c r="E49" s="5"/>
      <c r="F49" s="5"/>
      <c r="G49" s="5"/>
      <c r="H49" s="5"/>
      <c r="I49" s="5">
        <v>7917</v>
      </c>
    </row>
    <row r="50" spans="1:246" x14ac:dyDescent="0.3">
      <c r="A50" s="1" t="s">
        <v>43</v>
      </c>
      <c r="B50" s="1" t="s">
        <v>199</v>
      </c>
      <c r="C50" s="5"/>
      <c r="D50" s="5"/>
      <c r="E50" s="5"/>
      <c r="F50" s="5"/>
      <c r="G50" s="5"/>
      <c r="H50" s="5"/>
      <c r="I50" s="5">
        <v>5401</v>
      </c>
    </row>
    <row r="51" spans="1:246" x14ac:dyDescent="0.3">
      <c r="A51" s="1" t="s">
        <v>44</v>
      </c>
      <c r="B51" s="1" t="s">
        <v>200</v>
      </c>
      <c r="C51" s="5"/>
      <c r="D51" s="5"/>
      <c r="E51" s="5"/>
      <c r="F51" s="5"/>
      <c r="G51" s="5"/>
      <c r="H51" s="5"/>
      <c r="I51" s="5">
        <v>6073</v>
      </c>
    </row>
    <row r="52" spans="1:246" x14ac:dyDescent="0.3">
      <c r="A52" s="1" t="s">
        <v>45</v>
      </c>
      <c r="B52" s="1" t="s">
        <v>201</v>
      </c>
      <c r="C52" s="5"/>
      <c r="D52" s="5"/>
      <c r="E52" s="5"/>
      <c r="F52" s="5"/>
      <c r="G52" s="5"/>
      <c r="H52" s="5"/>
      <c r="I52" s="5">
        <v>5302</v>
      </c>
    </row>
    <row r="53" spans="1:246" x14ac:dyDescent="0.3">
      <c r="A53" s="1" t="s">
        <v>46</v>
      </c>
      <c r="B53" s="1" t="s">
        <v>202</v>
      </c>
      <c r="C53" s="5"/>
      <c r="D53" s="5"/>
      <c r="E53" s="5"/>
      <c r="F53" s="5"/>
      <c r="G53" s="5"/>
      <c r="H53" s="5"/>
      <c r="I53" s="5">
        <v>5240</v>
      </c>
    </row>
    <row r="54" spans="1:246" x14ac:dyDescent="0.3">
      <c r="A54" s="1" t="s">
        <v>47</v>
      </c>
      <c r="B54" s="1" t="s">
        <v>203</v>
      </c>
      <c r="C54" s="5"/>
      <c r="D54" s="5"/>
      <c r="E54" s="5"/>
      <c r="F54" s="5"/>
      <c r="G54" s="5"/>
      <c r="H54" s="5"/>
      <c r="I54" s="5">
        <v>4263</v>
      </c>
    </row>
    <row r="55" spans="1:246" x14ac:dyDescent="0.3">
      <c r="A55" s="1" t="s">
        <v>48</v>
      </c>
      <c r="B55" s="1" t="s">
        <v>204</v>
      </c>
      <c r="C55" s="5"/>
      <c r="D55" s="5"/>
      <c r="E55" s="5"/>
      <c r="F55" s="5"/>
      <c r="G55" s="5"/>
      <c r="H55" s="5"/>
      <c r="I55" s="5">
        <v>5711</v>
      </c>
    </row>
    <row r="56" spans="1:246" x14ac:dyDescent="0.3">
      <c r="A56" s="1" t="s">
        <v>49</v>
      </c>
      <c r="B56" s="1" t="s">
        <v>205</v>
      </c>
      <c r="C56" s="5"/>
      <c r="D56" s="5"/>
      <c r="E56" s="5"/>
      <c r="F56" s="5"/>
      <c r="G56" s="5"/>
      <c r="H56" s="5"/>
      <c r="I56" s="5">
        <v>7818</v>
      </c>
    </row>
    <row r="57" spans="1:246" x14ac:dyDescent="0.3">
      <c r="A57" s="1" t="s">
        <v>50</v>
      </c>
      <c r="B57" s="1" t="s">
        <v>206</v>
      </c>
      <c r="C57" s="5"/>
      <c r="D57" s="5"/>
      <c r="E57" s="5"/>
      <c r="F57" s="5"/>
      <c r="G57" s="5"/>
      <c r="H57" s="5"/>
      <c r="I57" s="5">
        <v>5687</v>
      </c>
    </row>
    <row r="58" spans="1:246" x14ac:dyDescent="0.3">
      <c r="A58" s="1" t="s">
        <v>51</v>
      </c>
      <c r="B58" s="1" t="s">
        <v>207</v>
      </c>
      <c r="C58" s="5"/>
      <c r="D58" s="5"/>
      <c r="E58" s="5"/>
      <c r="F58" s="5"/>
      <c r="G58" s="5"/>
      <c r="H58" s="5"/>
      <c r="I58" s="5">
        <v>5285</v>
      </c>
    </row>
    <row r="59" spans="1:246" x14ac:dyDescent="0.3">
      <c r="A59" s="1" t="s">
        <v>52</v>
      </c>
      <c r="B59" s="1" t="s">
        <v>208</v>
      </c>
      <c r="C59" s="5"/>
      <c r="D59" s="5"/>
      <c r="E59" s="5"/>
      <c r="F59" s="5"/>
      <c r="G59" s="5"/>
      <c r="H59" s="5"/>
      <c r="I59" s="5">
        <v>4462</v>
      </c>
    </row>
    <row r="60" spans="1:246" x14ac:dyDescent="0.3">
      <c r="A60" s="1" t="s">
        <v>53</v>
      </c>
      <c r="B60" s="1" t="s">
        <v>209</v>
      </c>
      <c r="C60" s="5"/>
      <c r="D60" s="5"/>
      <c r="E60" s="5"/>
      <c r="F60" s="5"/>
      <c r="G60" s="5"/>
      <c r="H60" s="5"/>
      <c r="I60" s="5">
        <v>7149</v>
      </c>
    </row>
    <row r="61" spans="1:246" x14ac:dyDescent="0.3">
      <c r="A61" s="1" t="s">
        <v>54</v>
      </c>
      <c r="B61" s="1" t="s">
        <v>210</v>
      </c>
      <c r="C61" s="5"/>
      <c r="D61" s="5"/>
      <c r="E61" s="5"/>
      <c r="F61" s="5"/>
      <c r="G61" s="5"/>
      <c r="H61" s="5"/>
      <c r="I61" s="5">
        <v>6976</v>
      </c>
    </row>
    <row r="62" spans="1:246" x14ac:dyDescent="0.3">
      <c r="A62" s="1" t="s">
        <v>55</v>
      </c>
      <c r="B62" s="1" t="s">
        <v>211</v>
      </c>
      <c r="C62" s="5"/>
      <c r="D62" s="5"/>
      <c r="E62" s="5"/>
      <c r="F62" s="5"/>
      <c r="G62" s="5"/>
      <c r="H62" s="5"/>
      <c r="I62" s="5">
        <v>5652</v>
      </c>
    </row>
    <row r="63" spans="1:246" x14ac:dyDescent="0.3">
      <c r="A63" s="1" t="s">
        <v>56</v>
      </c>
      <c r="B63" s="1" t="s">
        <v>212</v>
      </c>
      <c r="C63" s="5"/>
      <c r="D63" s="5"/>
      <c r="E63" s="5"/>
      <c r="F63" s="5"/>
      <c r="G63" s="5"/>
      <c r="H63" s="5"/>
      <c r="I63" s="5">
        <v>6736</v>
      </c>
    </row>
    <row r="64" spans="1:246" x14ac:dyDescent="0.3">
      <c r="A64" s="1" t="s">
        <v>57</v>
      </c>
      <c r="B64" s="1" t="s">
        <v>213</v>
      </c>
      <c r="C64" s="5"/>
      <c r="D64" s="5"/>
      <c r="E64" s="5"/>
      <c r="F64" s="5"/>
      <c r="G64" s="5"/>
      <c r="H64" s="5"/>
      <c r="I64" s="5">
        <v>7540</v>
      </c>
    </row>
    <row r="65" spans="1:246" x14ac:dyDescent="0.3">
      <c r="A65" s="1" t="s">
        <v>58</v>
      </c>
      <c r="B65" s="1" t="s">
        <v>214</v>
      </c>
      <c r="C65" s="5"/>
      <c r="D65" s="5"/>
      <c r="E65" s="5"/>
      <c r="F65" s="5"/>
      <c r="G65" s="5"/>
      <c r="H65" s="5"/>
      <c r="I65" s="5">
        <v>6608</v>
      </c>
    </row>
    <row r="66" spans="1:246" x14ac:dyDescent="0.3">
      <c r="A66" s="1" t="s">
        <v>59</v>
      </c>
      <c r="B66" s="1" t="s">
        <v>215</v>
      </c>
      <c r="C66" s="5"/>
      <c r="D66" s="5"/>
      <c r="E66" s="5"/>
      <c r="F66" s="5"/>
      <c r="G66" s="5"/>
      <c r="H66" s="5"/>
      <c r="I66" s="5">
        <v>5810</v>
      </c>
    </row>
    <row r="67" spans="1:246" x14ac:dyDescent="0.3">
      <c r="A67" s="1" t="s">
        <v>60</v>
      </c>
      <c r="B67" s="1" t="s">
        <v>216</v>
      </c>
      <c r="C67" s="5"/>
      <c r="D67" s="5"/>
      <c r="E67" s="5"/>
      <c r="F67" s="5"/>
      <c r="G67" s="5"/>
      <c r="H67" s="5"/>
      <c r="I67" s="5">
        <v>7003</v>
      </c>
    </row>
    <row r="68" spans="1:246" x14ac:dyDescent="0.3">
      <c r="A68" s="1" t="s">
        <v>61</v>
      </c>
      <c r="B68" s="1" t="s">
        <v>217</v>
      </c>
      <c r="C68" s="5"/>
      <c r="D68" s="5"/>
      <c r="E68" s="5"/>
      <c r="F68" s="5"/>
      <c r="G68" s="5"/>
      <c r="H68" s="5"/>
      <c r="I68" s="5">
        <v>4499</v>
      </c>
    </row>
    <row r="69" spans="1:246" x14ac:dyDescent="0.3">
      <c r="A69" s="1" t="s">
        <v>62</v>
      </c>
      <c r="B69" s="1" t="s">
        <v>218</v>
      </c>
      <c r="C69" s="5"/>
      <c r="D69" s="5"/>
      <c r="E69" s="5"/>
      <c r="F69" s="5"/>
      <c r="G69" s="5"/>
      <c r="H69" s="5"/>
      <c r="I69" s="5">
        <v>6538</v>
      </c>
    </row>
    <row r="70" spans="1:246" x14ac:dyDescent="0.3">
      <c r="A70" s="1" t="s">
        <v>63</v>
      </c>
      <c r="B70" s="1" t="s">
        <v>219</v>
      </c>
      <c r="C70" s="5"/>
      <c r="D70" s="5"/>
      <c r="E70" s="5"/>
      <c r="F70" s="5"/>
      <c r="G70" s="5"/>
      <c r="H70" s="5"/>
      <c r="I70" s="5">
        <v>4430</v>
      </c>
    </row>
    <row r="71" spans="1:246" x14ac:dyDescent="0.3">
      <c r="A71" s="1" t="s">
        <v>64</v>
      </c>
      <c r="B71" s="1" t="s">
        <v>220</v>
      </c>
      <c r="C71" s="5"/>
      <c r="D71" s="5"/>
      <c r="E71" s="5"/>
      <c r="F71" s="5"/>
      <c r="G71" s="5"/>
      <c r="H71" s="5"/>
      <c r="I71" s="5">
        <v>6269</v>
      </c>
    </row>
    <row r="72" spans="1:246" x14ac:dyDescent="0.3">
      <c r="A72" s="1" t="s">
        <v>65</v>
      </c>
      <c r="B72" s="1" t="s">
        <v>221</v>
      </c>
      <c r="C72" s="5"/>
      <c r="D72" s="5"/>
      <c r="E72" s="5"/>
      <c r="F72" s="5"/>
      <c r="G72" s="5"/>
      <c r="H72" s="5"/>
      <c r="I72" s="5">
        <v>7872</v>
      </c>
    </row>
    <row r="73" spans="1:246" x14ac:dyDescent="0.3">
      <c r="A73" s="1" t="s">
        <v>66</v>
      </c>
      <c r="B73" s="1" t="s">
        <v>222</v>
      </c>
      <c r="C73" s="5"/>
      <c r="D73" s="5"/>
      <c r="E73" s="5"/>
      <c r="F73" s="5"/>
      <c r="G73" s="5"/>
      <c r="H73" s="5"/>
      <c r="I73" s="5">
        <v>6048</v>
      </c>
    </row>
    <row r="74" spans="1:246" x14ac:dyDescent="0.3">
      <c r="A74" s="1" t="s">
        <v>67</v>
      </c>
      <c r="B74" s="1" t="s">
        <v>223</v>
      </c>
      <c r="C74" s="5"/>
      <c r="D74" s="5"/>
      <c r="E74" s="5"/>
      <c r="F74" s="5"/>
      <c r="G74" s="5"/>
      <c r="H74" s="5"/>
      <c r="I74" s="5">
        <v>4628</v>
      </c>
    </row>
    <row r="75" spans="1:246" x14ac:dyDescent="0.3">
      <c r="A75" s="1" t="s">
        <v>68</v>
      </c>
      <c r="B75" s="1" t="s">
        <v>224</v>
      </c>
      <c r="C75" s="5"/>
      <c r="D75" s="5"/>
      <c r="E75" s="5"/>
      <c r="F75" s="5"/>
      <c r="G75" s="5"/>
      <c r="H75" s="5"/>
      <c r="I75" s="5">
        <v>4029</v>
      </c>
    </row>
    <row r="76" spans="1:246" x14ac:dyDescent="0.3">
      <c r="A76" s="1" t="s">
        <v>69</v>
      </c>
      <c r="B76" s="1" t="s">
        <v>225</v>
      </c>
      <c r="C76" s="5"/>
      <c r="D76" s="5"/>
      <c r="E76" s="5"/>
      <c r="F76" s="5"/>
      <c r="G76" s="5"/>
      <c r="H76" s="5"/>
      <c r="I76" s="5">
        <v>7356</v>
      </c>
    </row>
    <row r="77" spans="1:246" x14ac:dyDescent="0.3">
      <c r="A77" s="1" t="s">
        <v>70</v>
      </c>
      <c r="B77" s="1" t="s">
        <v>226</v>
      </c>
      <c r="C77" s="5"/>
      <c r="D77" s="5"/>
      <c r="E77" s="5"/>
      <c r="F77" s="5"/>
      <c r="G77" s="5"/>
      <c r="H77" s="5"/>
      <c r="I77" s="5">
        <v>7750</v>
      </c>
    </row>
    <row r="78" spans="1:246" x14ac:dyDescent="0.3">
      <c r="A78" s="1" t="s">
        <v>71</v>
      </c>
      <c r="B78" s="1" t="s">
        <v>227</v>
      </c>
      <c r="C78" s="5"/>
      <c r="D78" s="5"/>
      <c r="E78" s="5"/>
      <c r="F78" s="5"/>
      <c r="G78" s="5"/>
      <c r="H78" s="5"/>
      <c r="I78" s="5">
        <v>6747</v>
      </c>
    </row>
    <row r="79" spans="1:246" x14ac:dyDescent="0.3">
      <c r="A79" s="1" t="s">
        <v>72</v>
      </c>
      <c r="B79" s="1" t="s">
        <v>228</v>
      </c>
      <c r="C79" s="5"/>
      <c r="D79" s="5"/>
      <c r="E79" s="5"/>
      <c r="F79" s="5"/>
      <c r="G79" s="5"/>
      <c r="H79" s="5"/>
      <c r="I79" s="5">
        <v>4666</v>
      </c>
    </row>
    <row r="80" spans="1:246" x14ac:dyDescent="0.3">
      <c r="A80" s="1" t="s">
        <v>73</v>
      </c>
      <c r="B80" s="1" t="s">
        <v>229</v>
      </c>
      <c r="C80" s="5"/>
      <c r="D80" s="5"/>
      <c r="E80" s="5"/>
      <c r="F80" s="5"/>
      <c r="G80" s="5"/>
      <c r="H80" s="5"/>
      <c r="I80" s="5">
        <v>4627</v>
      </c>
    </row>
    <row r="81" spans="1:246" x14ac:dyDescent="0.3">
      <c r="A81" s="1" t="s">
        <v>74</v>
      </c>
      <c r="B81" s="1" t="s">
        <v>230</v>
      </c>
      <c r="C81" s="5"/>
      <c r="D81" s="5"/>
      <c r="E81" s="5"/>
      <c r="F81" s="5"/>
      <c r="G81" s="5"/>
      <c r="H81" s="5"/>
      <c r="I81" s="5">
        <v>4626</v>
      </c>
    </row>
    <row r="82" spans="1:246" x14ac:dyDescent="0.3">
      <c r="A82" s="1" t="s">
        <v>75</v>
      </c>
      <c r="B82" s="1" t="s">
        <v>231</v>
      </c>
      <c r="C82" s="5"/>
      <c r="D82" s="5"/>
      <c r="E82" s="5"/>
      <c r="F82" s="5"/>
      <c r="G82" s="5"/>
      <c r="H82" s="5"/>
      <c r="I82" s="5">
        <v>5024</v>
      </c>
    </row>
    <row r="83" spans="1:246" x14ac:dyDescent="0.3">
      <c r="A83" s="1" t="s">
        <v>76</v>
      </c>
      <c r="B83" s="1" t="s">
        <v>232</v>
      </c>
      <c r="C83" s="5"/>
      <c r="D83" s="5"/>
      <c r="E83" s="5"/>
      <c r="F83" s="5"/>
      <c r="G83" s="5"/>
      <c r="H83" s="5"/>
      <c r="I83" s="5">
        <v>6477</v>
      </c>
    </row>
    <row r="84" spans="1:246" x14ac:dyDescent="0.3">
      <c r="A84" s="1" t="s">
        <v>77</v>
      </c>
      <c r="B84" s="1" t="s">
        <v>233</v>
      </c>
      <c r="C84" s="5"/>
      <c r="D84" s="5"/>
      <c r="E84" s="5"/>
      <c r="F84" s="5"/>
      <c r="G84" s="5"/>
      <c r="H84" s="5"/>
      <c r="I84" s="5">
        <v>5716</v>
      </c>
    </row>
    <row r="85" spans="1:246" x14ac:dyDescent="0.3">
      <c r="A85" s="1" t="s">
        <v>78</v>
      </c>
      <c r="B85" s="1" t="s">
        <v>234</v>
      </c>
      <c r="C85" s="5"/>
      <c r="D85" s="5"/>
      <c r="E85" s="5"/>
      <c r="F85" s="5"/>
      <c r="G85" s="5"/>
      <c r="H85" s="5"/>
      <c r="I85" s="5">
        <v>5165</v>
      </c>
    </row>
    <row r="86" spans="1:246" x14ac:dyDescent="0.3">
      <c r="A86" s="1" t="s">
        <v>79</v>
      </c>
      <c r="B86" s="1" t="s">
        <v>235</v>
      </c>
      <c r="C86" s="5"/>
      <c r="D86" s="5"/>
      <c r="E86" s="5"/>
      <c r="F86" s="5"/>
      <c r="G86" s="5"/>
      <c r="H86" s="5"/>
      <c r="I86" s="5">
        <v>4237</v>
      </c>
    </row>
    <row r="87" spans="1:246" x14ac:dyDescent="0.3">
      <c r="A87" s="1" t="s">
        <v>80</v>
      </c>
      <c r="B87" s="1" t="s">
        <v>236</v>
      </c>
      <c r="C87" s="5"/>
      <c r="D87" s="5"/>
      <c r="E87" s="5"/>
      <c r="F87" s="5"/>
      <c r="G87" s="5"/>
      <c r="H87" s="5"/>
      <c r="I87" s="5">
        <v>5463</v>
      </c>
    </row>
    <row r="88" spans="1:246" x14ac:dyDescent="0.3">
      <c r="A88" s="1" t="s">
        <v>81</v>
      </c>
      <c r="B88" s="1" t="s">
        <v>237</v>
      </c>
      <c r="C88" s="5"/>
      <c r="D88" s="5"/>
      <c r="E88" s="5"/>
      <c r="F88" s="5"/>
      <c r="G88" s="5"/>
      <c r="H88" s="5"/>
      <c r="I88" s="5">
        <v>6422</v>
      </c>
    </row>
    <row r="89" spans="1:246" x14ac:dyDescent="0.3">
      <c r="A89" s="1" t="s">
        <v>82</v>
      </c>
      <c r="B89" s="1" t="s">
        <v>238</v>
      </c>
      <c r="C89" s="5"/>
      <c r="D89" s="5"/>
      <c r="E89" s="5"/>
      <c r="F89" s="5"/>
      <c r="G89" s="5"/>
      <c r="H89" s="5"/>
      <c r="I89" s="5">
        <v>7714</v>
      </c>
    </row>
    <row r="90" spans="1:246" x14ac:dyDescent="0.3">
      <c r="A90" s="1" t="s">
        <v>83</v>
      </c>
      <c r="B90" s="1" t="s">
        <v>239</v>
      </c>
      <c r="C90" s="5"/>
      <c r="D90" s="5"/>
      <c r="E90" s="5"/>
      <c r="F90" s="5"/>
      <c r="G90" s="5"/>
      <c r="H90" s="5"/>
      <c r="I90" s="5">
        <v>6333</v>
      </c>
    </row>
    <row r="91" spans="1:246" x14ac:dyDescent="0.3">
      <c r="A91" s="1" t="s">
        <v>84</v>
      </c>
      <c r="B91" s="1" t="s">
        <v>240</v>
      </c>
      <c r="C91" s="5"/>
      <c r="D91" s="5"/>
      <c r="E91" s="5"/>
      <c r="F91" s="5"/>
      <c r="G91" s="5"/>
      <c r="H91" s="5"/>
      <c r="I91" s="5">
        <v>7136</v>
      </c>
    </row>
    <row r="92" spans="1:246" x14ac:dyDescent="0.3">
      <c r="A92" s="1" t="s">
        <v>85</v>
      </c>
      <c r="B92" s="1" t="s">
        <v>241</v>
      </c>
      <c r="C92" s="5"/>
      <c r="D92" s="5"/>
      <c r="E92" s="5"/>
      <c r="F92" s="5"/>
      <c r="G92" s="5"/>
      <c r="H92" s="5"/>
      <c r="I92" s="5">
        <v>5609</v>
      </c>
    </row>
    <row r="93" spans="1:246" x14ac:dyDescent="0.3">
      <c r="A93" s="1" t="s">
        <v>86</v>
      </c>
      <c r="B93" s="1" t="s">
        <v>242</v>
      </c>
      <c r="C93" s="5"/>
      <c r="D93" s="5"/>
      <c r="E93" s="5"/>
      <c r="F93" s="5"/>
      <c r="G93" s="5"/>
      <c r="H93" s="5"/>
      <c r="I93" s="5">
        <v>5560</v>
      </c>
    </row>
    <row r="94" spans="1:246" x14ac:dyDescent="0.3">
      <c r="A94" s="1" t="s">
        <v>87</v>
      </c>
      <c r="B94" s="1" t="s">
        <v>243</v>
      </c>
      <c r="C94" s="5"/>
      <c r="D94" s="5"/>
      <c r="E94" s="5"/>
      <c r="F94" s="5"/>
      <c r="G94" s="5"/>
      <c r="H94" s="5"/>
      <c r="I94" s="5">
        <v>6360</v>
      </c>
    </row>
    <row r="95" spans="1:246" x14ac:dyDescent="0.3">
      <c r="A95" s="1" t="s">
        <v>88</v>
      </c>
      <c r="B95" s="1" t="s">
        <v>244</v>
      </c>
      <c r="C95" s="5"/>
      <c r="D95" s="5"/>
      <c r="E95" s="5"/>
      <c r="F95" s="5"/>
      <c r="G95" s="5"/>
      <c r="H95" s="5"/>
      <c r="I95" s="5">
        <v>4616</v>
      </c>
    </row>
    <row r="96" spans="1:246" x14ac:dyDescent="0.3">
      <c r="A96" s="1" t="s">
        <v>89</v>
      </c>
      <c r="B96" s="1" t="s">
        <v>245</v>
      </c>
      <c r="C96" s="5"/>
      <c r="D96" s="5"/>
      <c r="E96" s="5"/>
      <c r="F96" s="5"/>
      <c r="G96" s="5"/>
      <c r="H96" s="5"/>
      <c r="I96" s="5">
        <v>7227</v>
      </c>
    </row>
    <row r="97" spans="1:246" x14ac:dyDescent="0.3">
      <c r="A97" s="1" t="s">
        <v>90</v>
      </c>
      <c r="B97" s="1" t="s">
        <v>246</v>
      </c>
      <c r="C97" s="5"/>
      <c r="D97" s="5"/>
      <c r="E97" s="5"/>
      <c r="F97" s="5"/>
      <c r="G97" s="5"/>
      <c r="H97" s="5"/>
      <c r="I97" s="5">
        <v>5600</v>
      </c>
    </row>
    <row r="98" spans="1:246" x14ac:dyDescent="0.3">
      <c r="A98" s="1" t="s">
        <v>91</v>
      </c>
      <c r="B98" s="1" t="s">
        <v>247</v>
      </c>
      <c r="C98" s="5"/>
      <c r="D98" s="5"/>
      <c r="E98" s="5"/>
      <c r="F98" s="5"/>
      <c r="G98" s="5"/>
      <c r="H98" s="5"/>
      <c r="I98" s="5">
        <v>4269</v>
      </c>
    </row>
    <row r="99" spans="1:246" x14ac:dyDescent="0.3">
      <c r="A99" s="1" t="s">
        <v>92</v>
      </c>
      <c r="B99" s="1" t="s">
        <v>248</v>
      </c>
      <c r="C99" s="5"/>
      <c r="D99" s="5"/>
      <c r="E99" s="5"/>
      <c r="F99" s="5"/>
      <c r="G99" s="5"/>
      <c r="H99" s="5"/>
      <c r="I99" s="5">
        <v>6139</v>
      </c>
    </row>
    <row r="100" spans="1:246" x14ac:dyDescent="0.3">
      <c r="A100" s="1" t="s">
        <v>93</v>
      </c>
      <c r="B100" s="1" t="s">
        <v>249</v>
      </c>
      <c r="C100" s="5"/>
      <c r="D100" s="5"/>
      <c r="E100" s="5"/>
      <c r="F100" s="5"/>
      <c r="G100" s="5"/>
      <c r="H100" s="5"/>
      <c r="I100" s="5">
        <v>4663</v>
      </c>
    </row>
    <row r="101" spans="1:246" x14ac:dyDescent="0.3">
      <c r="A101" s="1" t="s">
        <v>94</v>
      </c>
      <c r="B101" s="1" t="s">
        <v>250</v>
      </c>
      <c r="C101" s="5"/>
      <c r="D101" s="5"/>
      <c r="E101" s="5"/>
      <c r="F101" s="5"/>
      <c r="G101" s="5"/>
      <c r="H101" s="5"/>
      <c r="I101" s="5">
        <v>4999</v>
      </c>
    </row>
    <row r="102" spans="1:246" x14ac:dyDescent="0.3">
      <c r="A102" s="1" t="s">
        <v>95</v>
      </c>
      <c r="B102" s="1" t="s">
        <v>251</v>
      </c>
      <c r="C102" s="5"/>
      <c r="D102" s="5"/>
      <c r="E102" s="5"/>
      <c r="F102" s="5"/>
      <c r="G102" s="5"/>
      <c r="H102" s="5"/>
      <c r="I102" s="5">
        <v>5240</v>
      </c>
    </row>
    <row r="103" spans="1:246" x14ac:dyDescent="0.3">
      <c r="A103" s="1" t="s">
        <v>96</v>
      </c>
      <c r="B103" s="1" t="s">
        <v>252</v>
      </c>
      <c r="C103" s="5"/>
      <c r="D103" s="5"/>
      <c r="E103" s="5"/>
      <c r="F103" s="5"/>
      <c r="G103" s="5"/>
      <c r="H103" s="5"/>
      <c r="I103" s="5">
        <v>5163</v>
      </c>
    </row>
    <row r="104" spans="1:246" x14ac:dyDescent="0.3">
      <c r="A104" s="1" t="s">
        <v>97</v>
      </c>
      <c r="B104" s="1" t="s">
        <v>253</v>
      </c>
      <c r="C104" s="5"/>
      <c r="D104" s="5"/>
      <c r="E104" s="5"/>
      <c r="F104" s="5"/>
      <c r="G104" s="5"/>
      <c r="H104" s="5"/>
      <c r="I104" s="5">
        <v>7923</v>
      </c>
    </row>
    <row r="105" spans="1:246" x14ac:dyDescent="0.3">
      <c r="A105" s="1" t="s">
        <v>98</v>
      </c>
      <c r="B105" s="1" t="s">
        <v>254</v>
      </c>
      <c r="C105" s="5"/>
      <c r="D105" s="5"/>
      <c r="E105" s="5"/>
      <c r="F105" s="5"/>
      <c r="G105" s="5"/>
      <c r="H105" s="5"/>
      <c r="I105" s="5">
        <v>5219</v>
      </c>
    </row>
    <row r="106" spans="1:246" x14ac:dyDescent="0.3">
      <c r="A106" s="1" t="s">
        <v>99</v>
      </c>
      <c r="B106" s="1" t="s">
        <v>255</v>
      </c>
      <c r="C106" s="5"/>
      <c r="D106" s="5"/>
      <c r="E106" s="5"/>
      <c r="F106" s="5"/>
      <c r="G106" s="5"/>
      <c r="H106" s="5"/>
      <c r="I106" s="5">
        <v>7181</v>
      </c>
    </row>
    <row r="107" spans="1:246" x14ac:dyDescent="0.3">
      <c r="A107" s="1" t="s">
        <v>100</v>
      </c>
      <c r="B107" s="1" t="s">
        <v>256</v>
      </c>
      <c r="C107" s="5"/>
      <c r="D107" s="5"/>
      <c r="E107" s="5"/>
      <c r="F107" s="5"/>
      <c r="G107" s="5"/>
      <c r="H107" s="5"/>
      <c r="I107" s="5">
        <v>5159</v>
      </c>
    </row>
    <row r="108" spans="1:246" x14ac:dyDescent="0.3">
      <c r="A108" s="1" t="s">
        <v>101</v>
      </c>
      <c r="B108" s="1" t="s">
        <v>257</v>
      </c>
      <c r="C108" s="5"/>
      <c r="D108" s="5"/>
      <c r="E108" s="5"/>
      <c r="F108" s="5"/>
      <c r="G108" s="5"/>
      <c r="H108" s="5"/>
      <c r="I108" s="5">
        <v>5503</v>
      </c>
    </row>
    <row r="109" spans="1:246" x14ac:dyDescent="0.3">
      <c r="A109" s="1" t="s">
        <v>102</v>
      </c>
      <c r="B109" s="1" t="s">
        <v>258</v>
      </c>
      <c r="C109" s="5"/>
      <c r="D109" s="5"/>
      <c r="E109" s="5"/>
      <c r="F109" s="5"/>
      <c r="G109" s="5"/>
      <c r="H109" s="5"/>
      <c r="I109" s="5">
        <v>5899</v>
      </c>
    </row>
    <row r="110" spans="1:246" x14ac:dyDescent="0.3">
      <c r="A110" s="1" t="s">
        <v>103</v>
      </c>
      <c r="B110" s="1" t="s">
        <v>259</v>
      </c>
      <c r="C110" s="5"/>
      <c r="D110" s="5"/>
      <c r="E110" s="5"/>
      <c r="F110" s="5"/>
      <c r="G110" s="5"/>
      <c r="H110" s="5"/>
      <c r="I110" s="5">
        <v>6831</v>
      </c>
    </row>
    <row r="111" spans="1:246" x14ac:dyDescent="0.3">
      <c r="A111" s="1" t="s">
        <v>104</v>
      </c>
      <c r="B111" s="1" t="s">
        <v>260</v>
      </c>
      <c r="C111" s="5"/>
      <c r="D111" s="5"/>
      <c r="E111" s="5"/>
      <c r="F111" s="5"/>
      <c r="G111" s="5"/>
      <c r="H111" s="5"/>
      <c r="I111" s="5">
        <v>5481</v>
      </c>
    </row>
    <row r="112" spans="1:246" x14ac:dyDescent="0.3">
      <c r="A112" s="1" t="s">
        <v>105</v>
      </c>
      <c r="B112" s="1" t="s">
        <v>261</v>
      </c>
      <c r="C112" s="5"/>
      <c r="D112" s="5"/>
      <c r="E112" s="5"/>
      <c r="F112" s="5"/>
      <c r="G112" s="5"/>
      <c r="H112" s="5"/>
      <c r="I112" s="5">
        <v>4114</v>
      </c>
    </row>
    <row r="113" spans="1:246" x14ac:dyDescent="0.3">
      <c r="A113" s="1" t="s">
        <v>106</v>
      </c>
      <c r="B113" s="1" t="s">
        <v>262</v>
      </c>
      <c r="C113" s="5"/>
      <c r="D113" s="5"/>
      <c r="E113" s="5"/>
      <c r="F113" s="5"/>
      <c r="G113" s="5"/>
      <c r="H113" s="5"/>
      <c r="I113" s="5">
        <v>7567</v>
      </c>
    </row>
    <row r="114" spans="1:246" x14ac:dyDescent="0.3">
      <c r="A114" s="1" t="s">
        <v>107</v>
      </c>
      <c r="B114" s="1" t="s">
        <v>263</v>
      </c>
      <c r="C114" s="5"/>
      <c r="D114" s="5"/>
      <c r="E114" s="5"/>
      <c r="F114" s="5"/>
      <c r="G114" s="5"/>
      <c r="H114" s="5"/>
      <c r="I114" s="5">
        <v>4401</v>
      </c>
    </row>
    <row r="115" spans="1:246" x14ac:dyDescent="0.3">
      <c r="A115" s="1" t="s">
        <v>108</v>
      </c>
      <c r="B115" s="1" t="s">
        <v>264</v>
      </c>
      <c r="C115" s="5"/>
      <c r="D115" s="5"/>
      <c r="E115" s="5"/>
      <c r="F115" s="5"/>
      <c r="G115" s="5"/>
      <c r="H115" s="5"/>
      <c r="I115" s="5">
        <v>5429</v>
      </c>
    </row>
    <row r="116" spans="1:246" x14ac:dyDescent="0.3">
      <c r="A116" s="1" t="s">
        <v>109</v>
      </c>
      <c r="B116" s="1" t="s">
        <v>265</v>
      </c>
      <c r="C116" s="5"/>
      <c r="D116" s="5"/>
      <c r="E116" s="5"/>
      <c r="F116" s="5"/>
      <c r="G116" s="5"/>
      <c r="H116" s="5"/>
      <c r="I116" s="5">
        <v>6201</v>
      </c>
    </row>
    <row r="117" spans="1:246" x14ac:dyDescent="0.3">
      <c r="A117" s="1" t="s">
        <v>110</v>
      </c>
      <c r="B117" s="1" t="s">
        <v>266</v>
      </c>
      <c r="C117" s="5"/>
      <c r="D117" s="5"/>
      <c r="E117" s="5"/>
      <c r="F117" s="5"/>
      <c r="G117" s="5"/>
      <c r="H117" s="5"/>
      <c r="I117" s="5">
        <v>6221</v>
      </c>
    </row>
    <row r="118" spans="1:246" x14ac:dyDescent="0.3">
      <c r="A118" s="1" t="s">
        <v>111</v>
      </c>
      <c r="B118" s="1" t="s">
        <v>267</v>
      </c>
      <c r="C118" s="5"/>
      <c r="D118" s="5"/>
      <c r="E118" s="5"/>
      <c r="F118" s="5"/>
      <c r="G118" s="5"/>
      <c r="H118" s="5"/>
      <c r="I118" s="5">
        <v>7026</v>
      </c>
    </row>
    <row r="119" spans="1:246" x14ac:dyDescent="0.3">
      <c r="A119" s="1" t="s">
        <v>112</v>
      </c>
      <c r="B119" s="1" t="s">
        <v>268</v>
      </c>
      <c r="C119" s="5"/>
      <c r="D119" s="5"/>
      <c r="E119" s="5"/>
      <c r="F119" s="5"/>
      <c r="G119" s="5"/>
      <c r="H119" s="5"/>
      <c r="I119" s="5">
        <v>7178</v>
      </c>
    </row>
    <row r="120" spans="1:246" x14ac:dyDescent="0.3">
      <c r="A120" s="1" t="s">
        <v>113</v>
      </c>
      <c r="B120" s="1" t="s">
        <v>269</v>
      </c>
      <c r="C120" s="5"/>
      <c r="D120" s="5"/>
      <c r="E120" s="5"/>
      <c r="F120" s="5"/>
      <c r="G120" s="5"/>
      <c r="H120" s="5"/>
      <c r="I120" s="5">
        <v>5331</v>
      </c>
    </row>
    <row r="121" spans="1:246" x14ac:dyDescent="0.3">
      <c r="A121" s="1" t="s">
        <v>114</v>
      </c>
      <c r="B121" s="1" t="s">
        <v>270</v>
      </c>
      <c r="C121" s="5"/>
      <c r="D121" s="5"/>
      <c r="E121" s="5"/>
      <c r="F121" s="5"/>
      <c r="G121" s="5"/>
      <c r="H121" s="5"/>
      <c r="I121" s="5">
        <v>5260</v>
      </c>
    </row>
    <row r="122" spans="1:246" x14ac:dyDescent="0.3">
      <c r="A122" s="1" t="s">
        <v>115</v>
      </c>
      <c r="B122" s="1" t="s">
        <v>271</v>
      </c>
      <c r="C122" s="5"/>
      <c r="D122" s="5"/>
      <c r="E122" s="5"/>
      <c r="F122" s="5"/>
      <c r="G122" s="5"/>
      <c r="H122" s="5"/>
      <c r="I122" s="5">
        <v>4099</v>
      </c>
    </row>
    <row r="123" spans="1:246" x14ac:dyDescent="0.3">
      <c r="A123" s="1" t="s">
        <v>116</v>
      </c>
      <c r="B123" s="1" t="s">
        <v>272</v>
      </c>
      <c r="C123" s="5"/>
      <c r="D123" s="5"/>
      <c r="E123" s="5"/>
      <c r="F123" s="5"/>
      <c r="G123" s="5"/>
      <c r="H123" s="5"/>
      <c r="I123" s="5">
        <v>4888</v>
      </c>
    </row>
    <row r="124" spans="1:246" x14ac:dyDescent="0.3">
      <c r="A124" s="1" t="s">
        <v>117</v>
      </c>
      <c r="B124" s="1" t="s">
        <v>273</v>
      </c>
      <c r="C124" s="5"/>
      <c r="D124" s="5"/>
      <c r="E124" s="5"/>
      <c r="F124" s="5"/>
      <c r="G124" s="5"/>
      <c r="H124" s="5"/>
      <c r="I124" s="5">
        <v>6899</v>
      </c>
    </row>
    <row r="125" spans="1:246" x14ac:dyDescent="0.3">
      <c r="A125" s="1" t="s">
        <v>118</v>
      </c>
      <c r="B125" s="1" t="s">
        <v>274</v>
      </c>
      <c r="C125" s="5"/>
      <c r="D125" s="5"/>
      <c r="E125" s="5"/>
      <c r="F125" s="5"/>
      <c r="G125" s="5"/>
      <c r="H125" s="5"/>
      <c r="I125" s="5">
        <v>6766</v>
      </c>
    </row>
    <row r="126" spans="1:246" x14ac:dyDescent="0.3">
      <c r="A126" s="1" t="s">
        <v>119</v>
      </c>
      <c r="B126" s="1" t="s">
        <v>275</v>
      </c>
      <c r="C126" s="5"/>
      <c r="D126" s="5"/>
      <c r="E126" s="5"/>
      <c r="F126" s="5"/>
      <c r="G126" s="5"/>
      <c r="H126" s="5"/>
      <c r="I126" s="5">
        <v>5770</v>
      </c>
    </row>
    <row r="127" spans="1:246" x14ac:dyDescent="0.3">
      <c r="A127" s="1" t="s">
        <v>120</v>
      </c>
      <c r="B127" s="1" t="s">
        <v>276</v>
      </c>
      <c r="C127" s="5"/>
      <c r="D127" s="5"/>
      <c r="E127" s="5"/>
      <c r="F127" s="5"/>
      <c r="G127" s="5"/>
      <c r="H127" s="5"/>
      <c r="I127" s="5">
        <v>5535</v>
      </c>
    </row>
    <row r="128" spans="1:246" x14ac:dyDescent="0.3">
      <c r="A128" s="1" t="s">
        <v>121</v>
      </c>
      <c r="B128" s="1" t="s">
        <v>277</v>
      </c>
      <c r="C128" s="5"/>
      <c r="D128" s="5"/>
      <c r="E128" s="5"/>
      <c r="F128" s="5"/>
      <c r="G128" s="5"/>
      <c r="H128" s="5"/>
      <c r="I128" s="5">
        <v>4620</v>
      </c>
    </row>
    <row r="129" spans="1:246" x14ac:dyDescent="0.3">
      <c r="A129" s="1" t="s">
        <v>122</v>
      </c>
      <c r="B129" s="1" t="s">
        <v>278</v>
      </c>
      <c r="C129" s="5"/>
      <c r="D129" s="5"/>
      <c r="E129" s="5"/>
      <c r="F129" s="5"/>
      <c r="G129" s="5"/>
      <c r="H129" s="5"/>
      <c r="I129" s="5">
        <v>7202</v>
      </c>
    </row>
    <row r="130" spans="1:246" x14ac:dyDescent="0.3">
      <c r="A130" s="1" t="s">
        <v>123</v>
      </c>
      <c r="B130" s="1" t="s">
        <v>279</v>
      </c>
      <c r="C130" s="5"/>
      <c r="D130" s="5"/>
      <c r="E130" s="5"/>
      <c r="F130" s="5"/>
      <c r="G130" s="5"/>
      <c r="H130" s="5"/>
      <c r="I130" s="5">
        <v>7137</v>
      </c>
    </row>
    <row r="131" spans="1:246" x14ac:dyDescent="0.3">
      <c r="A131" s="1" t="s">
        <v>124</v>
      </c>
      <c r="B131" s="1" t="s">
        <v>280</v>
      </c>
      <c r="C131" s="5"/>
      <c r="D131" s="5"/>
      <c r="E131" s="5"/>
      <c r="F131" s="5"/>
      <c r="G131" s="5"/>
      <c r="H131" s="5"/>
      <c r="I131" s="5">
        <v>6171</v>
      </c>
    </row>
    <row r="132" spans="1:246" x14ac:dyDescent="0.3">
      <c r="A132" s="1" t="s">
        <v>125</v>
      </c>
      <c r="B132" s="1" t="s">
        <v>280</v>
      </c>
      <c r="C132" s="5"/>
      <c r="D132" s="5"/>
      <c r="E132" s="5"/>
      <c r="F132" s="5"/>
      <c r="G132" s="5"/>
      <c r="H132" s="5"/>
      <c r="I132" s="5">
        <v>4081</v>
      </c>
    </row>
    <row r="133" spans="1:246" x14ac:dyDescent="0.3">
      <c r="A133" s="1" t="s">
        <v>126</v>
      </c>
      <c r="B133" s="1" t="s">
        <v>281</v>
      </c>
      <c r="C133" s="5"/>
      <c r="D133" s="5"/>
      <c r="E133" s="5"/>
      <c r="F133" s="5"/>
      <c r="G133" s="5"/>
      <c r="H133" s="5"/>
      <c r="I133" s="5">
        <v>5234</v>
      </c>
    </row>
    <row r="134" spans="1:246" x14ac:dyDescent="0.3">
      <c r="A134" s="1" t="s">
        <v>127</v>
      </c>
      <c r="B134" s="1" t="s">
        <v>282</v>
      </c>
      <c r="C134" s="5"/>
      <c r="D134" s="5"/>
      <c r="E134" s="5"/>
      <c r="F134" s="5"/>
      <c r="G134" s="5"/>
      <c r="H134" s="5"/>
      <c r="I134" s="5">
        <v>7759</v>
      </c>
    </row>
    <row r="135" spans="1:246" x14ac:dyDescent="0.3">
      <c r="A135" s="1" t="s">
        <v>128</v>
      </c>
      <c r="B135" s="1" t="s">
        <v>283</v>
      </c>
      <c r="C135" s="5"/>
      <c r="D135" s="5"/>
      <c r="E135" s="5"/>
      <c r="F135" s="5"/>
      <c r="G135" s="5"/>
      <c r="H135" s="5"/>
      <c r="I135" s="5">
        <v>6977</v>
      </c>
    </row>
    <row r="136" spans="1:246" x14ac:dyDescent="0.3">
      <c r="A136" s="1" t="s">
        <v>129</v>
      </c>
      <c r="B136" s="1" t="s">
        <v>284</v>
      </c>
      <c r="C136" s="5"/>
      <c r="D136" s="5"/>
      <c r="E136" s="5"/>
      <c r="F136" s="5"/>
      <c r="G136" s="5"/>
      <c r="H136" s="5"/>
      <c r="I136" s="5">
        <v>5447</v>
      </c>
    </row>
    <row r="137" spans="1:246" x14ac:dyDescent="0.3">
      <c r="A137" s="1" t="s">
        <v>130</v>
      </c>
      <c r="B137" s="1" t="s">
        <v>285</v>
      </c>
      <c r="C137" s="5"/>
      <c r="D137" s="5"/>
      <c r="E137" s="5"/>
      <c r="F137" s="5"/>
      <c r="G137" s="5"/>
      <c r="H137" s="5"/>
      <c r="I137" s="5">
        <v>5794</v>
      </c>
    </row>
    <row r="138" spans="1:246" x14ac:dyDescent="0.3">
      <c r="A138" s="1" t="s">
        <v>131</v>
      </c>
      <c r="B138" s="1" t="s">
        <v>286</v>
      </c>
      <c r="C138" s="5"/>
      <c r="D138" s="5"/>
      <c r="E138" s="5"/>
      <c r="F138" s="5"/>
      <c r="G138" s="5"/>
      <c r="H138" s="5"/>
      <c r="I138" s="5">
        <v>4867</v>
      </c>
    </row>
    <row r="139" spans="1:246" x14ac:dyDescent="0.3">
      <c r="A139" s="1" t="s">
        <v>132</v>
      </c>
      <c r="B139" s="1" t="s">
        <v>287</v>
      </c>
      <c r="C139" s="5"/>
      <c r="D139" s="5"/>
      <c r="E139" s="5"/>
      <c r="F139" s="5"/>
      <c r="G139" s="5"/>
      <c r="H139" s="5"/>
      <c r="I139" s="5">
        <v>6849</v>
      </c>
    </row>
    <row r="140" spans="1:246" x14ac:dyDescent="0.3">
      <c r="A140" s="1" t="s">
        <v>133</v>
      </c>
      <c r="B140" s="1" t="s">
        <v>288</v>
      </c>
      <c r="C140" s="5"/>
      <c r="D140" s="5"/>
      <c r="E140" s="5"/>
      <c r="F140" s="5"/>
      <c r="G140" s="5"/>
      <c r="H140" s="5"/>
      <c r="I140" s="5">
        <v>7900</v>
      </c>
    </row>
    <row r="141" spans="1:246" x14ac:dyDescent="0.3">
      <c r="A141" s="1" t="s">
        <v>134</v>
      </c>
      <c r="B141" s="1" t="s">
        <v>289</v>
      </c>
      <c r="C141" s="5"/>
      <c r="D141" s="5"/>
      <c r="E141" s="5"/>
      <c r="F141" s="5"/>
      <c r="G141" s="5"/>
      <c r="H141" s="5"/>
      <c r="I141" s="5">
        <v>7431</v>
      </c>
    </row>
    <row r="142" spans="1:246" x14ac:dyDescent="0.3">
      <c r="A142" s="1" t="s">
        <v>135</v>
      </c>
      <c r="B142" s="1" t="s">
        <v>290</v>
      </c>
      <c r="C142" s="5"/>
      <c r="D142" s="5"/>
      <c r="E142" s="5"/>
      <c r="F142" s="5"/>
      <c r="G142" s="5"/>
      <c r="H142" s="5"/>
      <c r="I142" s="5">
        <v>6193</v>
      </c>
    </row>
    <row r="143" spans="1:246" x14ac:dyDescent="0.3">
      <c r="A143" s="1" t="s">
        <v>136</v>
      </c>
      <c r="B143" s="1" t="s">
        <v>291</v>
      </c>
      <c r="C143" s="5"/>
      <c r="D143" s="5"/>
      <c r="E143" s="5"/>
      <c r="F143" s="5"/>
      <c r="G143" s="5"/>
      <c r="H143" s="5"/>
      <c r="I143" s="5">
        <v>6909</v>
      </c>
    </row>
    <row r="144" spans="1:246" x14ac:dyDescent="0.3">
      <c r="A144" s="1" t="s">
        <v>137</v>
      </c>
      <c r="B144" s="1" t="s">
        <v>292</v>
      </c>
      <c r="C144" s="5"/>
      <c r="D144" s="5"/>
      <c r="E144" s="5"/>
      <c r="F144" s="5"/>
      <c r="G144" s="5"/>
      <c r="H144" s="5"/>
      <c r="I144" s="5">
        <v>4651</v>
      </c>
    </row>
    <row r="145" spans="1:246" x14ac:dyDescent="0.3">
      <c r="A145" s="1" t="s">
        <v>138</v>
      </c>
      <c r="B145" s="1" t="s">
        <v>293</v>
      </c>
      <c r="C145" s="5"/>
      <c r="D145" s="5"/>
      <c r="E145" s="5"/>
      <c r="F145" s="5"/>
      <c r="G145" s="5"/>
      <c r="H145" s="5"/>
      <c r="I145" s="5">
        <v>7577</v>
      </c>
    </row>
    <row r="146" spans="1:246" x14ac:dyDescent="0.3">
      <c r="A146" s="1" t="s">
        <v>139</v>
      </c>
      <c r="B146" s="1" t="s">
        <v>294</v>
      </c>
      <c r="C146" s="5"/>
      <c r="D146" s="5"/>
      <c r="E146" s="5"/>
      <c r="F146" s="5"/>
      <c r="G146" s="5"/>
      <c r="H146" s="5"/>
      <c r="I146" s="5">
        <v>4817</v>
      </c>
    </row>
    <row r="147" spans="1:246" x14ac:dyDescent="0.3">
      <c r="A147" s="1" t="s">
        <v>140</v>
      </c>
      <c r="B147" s="1" t="s">
        <v>295</v>
      </c>
      <c r="C147" s="5"/>
      <c r="D147" s="5"/>
      <c r="E147" s="5"/>
      <c r="F147" s="5"/>
      <c r="G147" s="5"/>
      <c r="H147" s="5"/>
      <c r="I147" s="5">
        <v>7420</v>
      </c>
    </row>
    <row r="148" spans="1:246" x14ac:dyDescent="0.3">
      <c r="A148" s="1" t="s">
        <v>141</v>
      </c>
      <c r="B148" s="1" t="s">
        <v>296</v>
      </c>
      <c r="C148" s="5"/>
      <c r="D148" s="5"/>
      <c r="E148" s="5"/>
      <c r="F148" s="5"/>
      <c r="G148" s="5"/>
      <c r="H148" s="5"/>
      <c r="I148" s="5">
        <v>5776</v>
      </c>
    </row>
    <row r="149" spans="1:246" x14ac:dyDescent="0.3">
      <c r="A149" s="1" t="s">
        <v>142</v>
      </c>
      <c r="B149" s="1" t="s">
        <v>297</v>
      </c>
      <c r="C149" s="5"/>
      <c r="D149" s="5"/>
      <c r="E149" s="5"/>
      <c r="F149" s="5"/>
      <c r="G149" s="5"/>
      <c r="H149" s="5"/>
      <c r="I149" s="5">
        <v>4345</v>
      </c>
    </row>
    <row r="150" spans="1:246" x14ac:dyDescent="0.3">
      <c r="A150" s="1" t="s">
        <v>143</v>
      </c>
      <c r="B150" s="1" t="s">
        <v>298</v>
      </c>
      <c r="C150" s="5"/>
      <c r="D150" s="5"/>
      <c r="E150" s="5"/>
      <c r="F150" s="5"/>
      <c r="G150" s="5"/>
      <c r="H150" s="5"/>
      <c r="I150" s="5">
        <v>4677</v>
      </c>
    </row>
    <row r="151" spans="1:246" x14ac:dyDescent="0.3">
      <c r="A151" s="1"/>
      <c r="B151" s="27" t="s">
        <v>315</v>
      </c>
      <c r="C151" s="5"/>
      <c r="D151" s="5"/>
      <c r="E151" s="5"/>
      <c r="F151" s="5"/>
      <c r="G151" s="5"/>
      <c r="H151" s="5"/>
      <c r="I151" s="28">
        <f>MAX(I2:I150)</f>
        <v>7985</v>
      </c>
    </row>
    <row r="152" spans="1:246" x14ac:dyDescent="0.3">
      <c r="A152" s="29"/>
      <c r="B152" s="30" t="s">
        <v>316</v>
      </c>
      <c r="C152" s="5"/>
      <c r="D152" s="5"/>
      <c r="E152" s="5"/>
      <c r="F152" s="5"/>
      <c r="G152" s="5"/>
      <c r="H152" s="5"/>
      <c r="I152" s="28">
        <f>MIN(I2:I151)</f>
        <v>4029</v>
      </c>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FE10-E2C0-460C-8957-8DE83A5856AD}">
  <dimension ref="A3:H5"/>
  <sheetViews>
    <sheetView tabSelected="1" zoomScale="84" workbookViewId="0">
      <selection activeCell="F22" sqref="F22"/>
    </sheetView>
  </sheetViews>
  <sheetFormatPr defaultRowHeight="14.4" x14ac:dyDescent="0.3"/>
  <cols>
    <col min="1" max="1" width="30.44140625" bestFit="1" customWidth="1"/>
    <col min="2" max="2" width="21.88671875" bestFit="1" customWidth="1"/>
    <col min="3" max="3" width="20.88671875" bestFit="1" customWidth="1"/>
    <col min="4" max="4" width="23.88671875" bestFit="1" customWidth="1"/>
    <col min="5" max="5" width="21.77734375" bestFit="1" customWidth="1"/>
    <col min="6" max="6" width="19" bestFit="1" customWidth="1"/>
    <col min="7" max="7" width="21.5546875" bestFit="1" customWidth="1"/>
    <col min="8" max="8" width="20.21875" bestFit="1" customWidth="1"/>
  </cols>
  <sheetData>
    <row r="3" spans="1:8" x14ac:dyDescent="0.3">
      <c r="A3" s="7" t="s">
        <v>302</v>
      </c>
      <c r="B3" t="s">
        <v>342</v>
      </c>
      <c r="C3" t="s">
        <v>343</v>
      </c>
      <c r="D3" t="s">
        <v>344</v>
      </c>
      <c r="E3" t="s">
        <v>345</v>
      </c>
      <c r="F3" t="s">
        <v>346</v>
      </c>
      <c r="G3" t="s">
        <v>347</v>
      </c>
      <c r="H3" t="s">
        <v>348</v>
      </c>
    </row>
    <row r="4" spans="1:8" x14ac:dyDescent="0.3">
      <c r="A4" s="8" t="s">
        <v>103</v>
      </c>
      <c r="B4" s="53">
        <v>5800</v>
      </c>
      <c r="C4" s="53">
        <v>5255</v>
      </c>
      <c r="D4" s="53">
        <v>5417</v>
      </c>
      <c r="E4" s="53">
        <v>6535</v>
      </c>
      <c r="F4" s="53">
        <v>6920</v>
      </c>
      <c r="G4" s="53">
        <v>7421</v>
      </c>
      <c r="H4" s="53">
        <v>6831</v>
      </c>
    </row>
    <row r="5" spans="1:8" x14ac:dyDescent="0.3">
      <c r="A5" s="8" t="s">
        <v>303</v>
      </c>
      <c r="B5" s="53">
        <v>5800</v>
      </c>
      <c r="C5" s="53">
        <v>5255</v>
      </c>
      <c r="D5" s="53">
        <v>5417</v>
      </c>
      <c r="E5" s="53">
        <v>6535</v>
      </c>
      <c r="F5" s="53">
        <v>6920</v>
      </c>
      <c r="G5" s="53">
        <v>7421</v>
      </c>
      <c r="H5" s="53">
        <v>6831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05CD5-B047-4A09-9532-62F1ECD6A30C}">
  <dimension ref="A3:H5"/>
  <sheetViews>
    <sheetView workbookViewId="0">
      <selection activeCell="A6" sqref="A6"/>
    </sheetView>
  </sheetViews>
  <sheetFormatPr defaultRowHeight="14.4" x14ac:dyDescent="0.3"/>
  <cols>
    <col min="1" max="1" width="30.44140625" bestFit="1" customWidth="1"/>
    <col min="2" max="2" width="21.88671875" bestFit="1" customWidth="1"/>
    <col min="3" max="3" width="20.88671875" bestFit="1" customWidth="1"/>
    <col min="4" max="4" width="23.88671875" bestFit="1" customWidth="1"/>
    <col min="5" max="5" width="21.77734375" bestFit="1" customWidth="1"/>
    <col min="6" max="6" width="19" bestFit="1" customWidth="1"/>
    <col min="7" max="7" width="21.5546875" bestFit="1" customWidth="1"/>
    <col min="8" max="8" width="20.21875" bestFit="1" customWidth="1"/>
  </cols>
  <sheetData>
    <row r="3" spans="1:8" x14ac:dyDescent="0.3">
      <c r="A3" s="7" t="s">
        <v>302</v>
      </c>
      <c r="B3" t="s">
        <v>342</v>
      </c>
      <c r="C3" t="s">
        <v>343</v>
      </c>
      <c r="D3" t="s">
        <v>344</v>
      </c>
      <c r="E3" t="s">
        <v>345</v>
      </c>
      <c r="F3" t="s">
        <v>346</v>
      </c>
      <c r="G3" t="s">
        <v>347</v>
      </c>
      <c r="H3" t="s">
        <v>348</v>
      </c>
    </row>
    <row r="4" spans="1:8" x14ac:dyDescent="0.3">
      <c r="A4" s="8" t="s">
        <v>103</v>
      </c>
      <c r="B4" s="53">
        <v>5800</v>
      </c>
      <c r="C4" s="53">
        <v>5255</v>
      </c>
      <c r="D4" s="53">
        <v>5417</v>
      </c>
      <c r="E4" s="53">
        <v>6535</v>
      </c>
      <c r="F4" s="53">
        <v>6920</v>
      </c>
      <c r="G4" s="53">
        <v>7421</v>
      </c>
      <c r="H4" s="53">
        <v>6831</v>
      </c>
    </row>
    <row r="5" spans="1:8" x14ac:dyDescent="0.3">
      <c r="A5" s="8" t="s">
        <v>303</v>
      </c>
      <c r="B5" s="53">
        <v>5800</v>
      </c>
      <c r="C5" s="53">
        <v>5255</v>
      </c>
      <c r="D5" s="53">
        <v>5417</v>
      </c>
      <c r="E5" s="53">
        <v>6535</v>
      </c>
      <c r="F5" s="53">
        <v>6920</v>
      </c>
      <c r="G5" s="53">
        <v>7421</v>
      </c>
      <c r="H5" s="53">
        <v>6831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CFF3-9A1C-4910-9499-8A040A052EBD}">
  <dimension ref="A3:D51"/>
  <sheetViews>
    <sheetView workbookViewId="0">
      <selection activeCell="A4" sqref="A4:F254"/>
    </sheetView>
  </sheetViews>
  <sheetFormatPr defaultRowHeight="14.4" x14ac:dyDescent="0.3"/>
  <cols>
    <col min="1" max="1" width="52.5546875" bestFit="1" customWidth="1"/>
    <col min="2" max="2" width="15.5546875" bestFit="1" customWidth="1"/>
    <col min="3" max="3" width="5.77734375" bestFit="1" customWidth="1"/>
    <col min="4" max="6" width="10.77734375" bestFit="1" customWidth="1"/>
    <col min="7" max="7" width="5.77734375" bestFit="1" customWidth="1"/>
    <col min="8" max="8" width="10.77734375" bestFit="1" customWidth="1"/>
    <col min="9" max="149" width="7.44140625" bestFit="1" customWidth="1"/>
    <col min="150" max="150" width="11.6640625" bestFit="1" customWidth="1"/>
    <col min="151" max="151" width="10.77734375" bestFit="1" customWidth="1"/>
  </cols>
  <sheetData>
    <row r="3" spans="1:4" x14ac:dyDescent="0.3">
      <c r="A3" s="7" t="s">
        <v>350</v>
      </c>
      <c r="B3" s="7" t="s">
        <v>319</v>
      </c>
    </row>
    <row r="4" spans="1:4" x14ac:dyDescent="0.3">
      <c r="A4" s="7" t="s">
        <v>302</v>
      </c>
      <c r="B4" t="s">
        <v>326</v>
      </c>
      <c r="C4" t="s">
        <v>325</v>
      </c>
      <c r="D4" t="s">
        <v>303</v>
      </c>
    </row>
    <row r="5" spans="1:4" x14ac:dyDescent="0.3">
      <c r="A5" s="40">
        <v>33113</v>
      </c>
      <c r="B5" s="53"/>
      <c r="C5" s="53">
        <v>1</v>
      </c>
      <c r="D5" s="53">
        <v>1</v>
      </c>
    </row>
    <row r="6" spans="1:4" x14ac:dyDescent="0.3">
      <c r="A6" s="39" t="s">
        <v>67</v>
      </c>
      <c r="B6" s="53"/>
      <c r="C6" s="53">
        <v>1</v>
      </c>
      <c r="D6" s="53">
        <v>1</v>
      </c>
    </row>
    <row r="7" spans="1:4" x14ac:dyDescent="0.3">
      <c r="A7" s="40">
        <v>35572</v>
      </c>
      <c r="B7" s="53">
        <v>1</v>
      </c>
      <c r="C7" s="53"/>
      <c r="D7" s="53">
        <v>1</v>
      </c>
    </row>
    <row r="8" spans="1:4" x14ac:dyDescent="0.3">
      <c r="A8" s="39" t="s">
        <v>100</v>
      </c>
      <c r="B8" s="53">
        <v>1</v>
      </c>
      <c r="C8" s="53"/>
      <c r="D8" s="53">
        <v>1</v>
      </c>
    </row>
    <row r="9" spans="1:4" x14ac:dyDescent="0.3">
      <c r="A9" s="40">
        <v>36308</v>
      </c>
      <c r="B9" s="53"/>
      <c r="C9" s="53">
        <v>1</v>
      </c>
      <c r="D9" s="53">
        <v>1</v>
      </c>
    </row>
    <row r="10" spans="1:4" x14ac:dyDescent="0.3">
      <c r="A10" s="39" t="s">
        <v>121</v>
      </c>
      <c r="B10" s="53"/>
      <c r="C10" s="53">
        <v>1</v>
      </c>
      <c r="D10" s="53">
        <v>1</v>
      </c>
    </row>
    <row r="11" spans="1:4" x14ac:dyDescent="0.3">
      <c r="A11" s="40">
        <v>36543</v>
      </c>
      <c r="B11" s="53">
        <v>1</v>
      </c>
      <c r="C11" s="53"/>
      <c r="D11" s="53">
        <v>1</v>
      </c>
    </row>
    <row r="12" spans="1:4" x14ac:dyDescent="0.3">
      <c r="A12" s="39" t="s">
        <v>129</v>
      </c>
      <c r="B12" s="53">
        <v>1</v>
      </c>
      <c r="C12" s="53"/>
      <c r="D12" s="53">
        <v>1</v>
      </c>
    </row>
    <row r="13" spans="1:4" x14ac:dyDescent="0.3">
      <c r="A13" s="40">
        <v>36912</v>
      </c>
      <c r="B13" s="53">
        <v>1</v>
      </c>
      <c r="C13" s="53"/>
      <c r="D13" s="53">
        <v>1</v>
      </c>
    </row>
    <row r="14" spans="1:4" x14ac:dyDescent="0.3">
      <c r="A14" s="39" t="s">
        <v>137</v>
      </c>
      <c r="B14" s="53">
        <v>1</v>
      </c>
      <c r="C14" s="53"/>
      <c r="D14" s="53">
        <v>1</v>
      </c>
    </row>
    <row r="15" spans="1:4" x14ac:dyDescent="0.3">
      <c r="A15" s="40">
        <v>37172</v>
      </c>
      <c r="B15" s="53">
        <v>1</v>
      </c>
      <c r="C15" s="53"/>
      <c r="D15" s="53">
        <v>1</v>
      </c>
    </row>
    <row r="16" spans="1:4" x14ac:dyDescent="0.3">
      <c r="A16" s="39" t="s">
        <v>51</v>
      </c>
      <c r="B16" s="53">
        <v>1</v>
      </c>
      <c r="C16" s="53"/>
      <c r="D16" s="53">
        <v>1</v>
      </c>
    </row>
    <row r="17" spans="1:4" x14ac:dyDescent="0.3">
      <c r="A17" s="40">
        <v>37745</v>
      </c>
      <c r="B17" s="53">
        <v>1</v>
      </c>
      <c r="C17" s="53"/>
      <c r="D17" s="53">
        <v>1</v>
      </c>
    </row>
    <row r="18" spans="1:4" x14ac:dyDescent="0.3">
      <c r="A18" s="39" t="s">
        <v>19</v>
      </c>
      <c r="B18" s="53">
        <v>1</v>
      </c>
      <c r="C18" s="53"/>
      <c r="D18" s="53">
        <v>1</v>
      </c>
    </row>
    <row r="19" spans="1:4" x14ac:dyDescent="0.3">
      <c r="A19" s="40">
        <v>37907</v>
      </c>
      <c r="B19" s="53"/>
      <c r="C19" s="53">
        <v>1</v>
      </c>
      <c r="D19" s="53">
        <v>1</v>
      </c>
    </row>
    <row r="20" spans="1:4" x14ac:dyDescent="0.3">
      <c r="A20" s="39" t="s">
        <v>145</v>
      </c>
      <c r="B20" s="53"/>
      <c r="C20" s="53">
        <v>1</v>
      </c>
      <c r="D20" s="53">
        <v>1</v>
      </c>
    </row>
    <row r="21" spans="1:4" x14ac:dyDescent="0.3">
      <c r="A21" s="40">
        <v>37965</v>
      </c>
      <c r="B21" s="53">
        <v>1</v>
      </c>
      <c r="C21" s="53"/>
      <c r="D21" s="53">
        <v>1</v>
      </c>
    </row>
    <row r="22" spans="1:4" x14ac:dyDescent="0.3">
      <c r="A22" s="39" t="s">
        <v>109</v>
      </c>
      <c r="B22" s="53">
        <v>1</v>
      </c>
      <c r="C22" s="53"/>
      <c r="D22" s="53">
        <v>1</v>
      </c>
    </row>
    <row r="23" spans="1:4" x14ac:dyDescent="0.3">
      <c r="A23" s="40">
        <v>38052</v>
      </c>
      <c r="B23" s="53"/>
      <c r="C23" s="53">
        <v>1</v>
      </c>
      <c r="D23" s="53">
        <v>1</v>
      </c>
    </row>
    <row r="24" spans="1:4" x14ac:dyDescent="0.3">
      <c r="A24" s="39" t="s">
        <v>38</v>
      </c>
      <c r="B24" s="53"/>
      <c r="C24" s="53">
        <v>1</v>
      </c>
      <c r="D24" s="53">
        <v>1</v>
      </c>
    </row>
    <row r="25" spans="1:4" x14ac:dyDescent="0.3">
      <c r="A25" s="40">
        <v>38101</v>
      </c>
      <c r="B25" s="53">
        <v>1</v>
      </c>
      <c r="C25" s="53"/>
      <c r="D25" s="53">
        <v>1</v>
      </c>
    </row>
    <row r="26" spans="1:4" x14ac:dyDescent="0.3">
      <c r="A26" s="39" t="s">
        <v>46</v>
      </c>
      <c r="B26" s="53">
        <v>1</v>
      </c>
      <c r="C26" s="53"/>
      <c r="D26" s="53">
        <v>1</v>
      </c>
    </row>
    <row r="27" spans="1:4" x14ac:dyDescent="0.3">
      <c r="A27" s="40">
        <v>38382</v>
      </c>
      <c r="B27" s="53">
        <v>1</v>
      </c>
      <c r="C27" s="53"/>
      <c r="D27" s="53">
        <v>1</v>
      </c>
    </row>
    <row r="28" spans="1:4" x14ac:dyDescent="0.3">
      <c r="A28" s="39" t="s">
        <v>116</v>
      </c>
      <c r="B28" s="53">
        <v>1</v>
      </c>
      <c r="C28" s="53"/>
      <c r="D28" s="53">
        <v>1</v>
      </c>
    </row>
    <row r="29" spans="1:4" x14ac:dyDescent="0.3">
      <c r="A29" s="40">
        <v>38435</v>
      </c>
      <c r="B29" s="53">
        <v>1</v>
      </c>
      <c r="C29" s="53"/>
      <c r="D29" s="53">
        <v>1</v>
      </c>
    </row>
    <row r="30" spans="1:4" x14ac:dyDescent="0.3">
      <c r="A30" s="39" t="s">
        <v>48</v>
      </c>
      <c r="B30" s="53">
        <v>1</v>
      </c>
      <c r="C30" s="53"/>
      <c r="D30" s="53">
        <v>1</v>
      </c>
    </row>
    <row r="31" spans="1:4" x14ac:dyDescent="0.3">
      <c r="A31" s="40">
        <v>38532</v>
      </c>
      <c r="B31" s="53">
        <v>1</v>
      </c>
      <c r="C31" s="53"/>
      <c r="D31" s="53">
        <v>1</v>
      </c>
    </row>
    <row r="32" spans="1:4" x14ac:dyDescent="0.3">
      <c r="A32" s="39" t="s">
        <v>93</v>
      </c>
      <c r="B32" s="53">
        <v>1</v>
      </c>
      <c r="C32" s="53"/>
      <c r="D32" s="53">
        <v>1</v>
      </c>
    </row>
    <row r="33" spans="1:4" x14ac:dyDescent="0.3">
      <c r="A33" s="40">
        <v>38654</v>
      </c>
      <c r="B33" s="53"/>
      <c r="C33" s="53">
        <v>1</v>
      </c>
      <c r="D33" s="53">
        <v>1</v>
      </c>
    </row>
    <row r="34" spans="1:4" x14ac:dyDescent="0.3">
      <c r="A34" s="39" t="s">
        <v>107</v>
      </c>
      <c r="B34" s="53"/>
      <c r="C34" s="53">
        <v>1</v>
      </c>
      <c r="D34" s="53">
        <v>1</v>
      </c>
    </row>
    <row r="35" spans="1:4" x14ac:dyDescent="0.3">
      <c r="A35" s="40">
        <v>38770</v>
      </c>
      <c r="B35" s="53">
        <v>1</v>
      </c>
      <c r="C35" s="53"/>
      <c r="D35" s="53">
        <v>1</v>
      </c>
    </row>
    <row r="36" spans="1:4" x14ac:dyDescent="0.3">
      <c r="A36" s="39" t="s">
        <v>78</v>
      </c>
      <c r="B36" s="53">
        <v>1</v>
      </c>
      <c r="C36" s="53"/>
      <c r="D36" s="53">
        <v>1</v>
      </c>
    </row>
    <row r="37" spans="1:4" x14ac:dyDescent="0.3">
      <c r="A37" s="40">
        <v>38838</v>
      </c>
      <c r="B37" s="53"/>
      <c r="C37" s="53">
        <v>1</v>
      </c>
      <c r="D37" s="53">
        <v>1</v>
      </c>
    </row>
    <row r="38" spans="1:4" x14ac:dyDescent="0.3">
      <c r="A38" s="39" t="s">
        <v>9</v>
      </c>
      <c r="B38" s="53"/>
      <c r="C38" s="53">
        <v>1</v>
      </c>
      <c r="D38" s="53">
        <v>1</v>
      </c>
    </row>
    <row r="39" spans="1:4" x14ac:dyDescent="0.3">
      <c r="A39" s="40">
        <v>38943</v>
      </c>
      <c r="B39" s="53">
        <v>1</v>
      </c>
      <c r="C39" s="53"/>
      <c r="D39" s="53">
        <v>1</v>
      </c>
    </row>
    <row r="40" spans="1:4" x14ac:dyDescent="0.3">
      <c r="A40" s="39" t="s">
        <v>82</v>
      </c>
      <c r="B40" s="53">
        <v>1</v>
      </c>
      <c r="C40" s="53"/>
      <c r="D40" s="53">
        <v>1</v>
      </c>
    </row>
    <row r="41" spans="1:4" x14ac:dyDescent="0.3">
      <c r="A41" s="40">
        <v>39007</v>
      </c>
      <c r="B41" s="53">
        <v>1</v>
      </c>
      <c r="C41" s="53"/>
      <c r="D41" s="53">
        <v>1</v>
      </c>
    </row>
    <row r="42" spans="1:4" x14ac:dyDescent="0.3">
      <c r="A42" s="39" t="s">
        <v>66</v>
      </c>
      <c r="B42" s="53">
        <v>1</v>
      </c>
      <c r="C42" s="53"/>
      <c r="D42" s="53">
        <v>1</v>
      </c>
    </row>
    <row r="43" spans="1:4" x14ac:dyDescent="0.3">
      <c r="A43" s="40">
        <v>39486</v>
      </c>
      <c r="B43" s="53">
        <v>1</v>
      </c>
      <c r="C43" s="53"/>
      <c r="D43" s="53">
        <v>1</v>
      </c>
    </row>
    <row r="44" spans="1:4" x14ac:dyDescent="0.3">
      <c r="A44" s="39" t="s">
        <v>47</v>
      </c>
      <c r="B44" s="53">
        <v>1</v>
      </c>
      <c r="C44" s="53"/>
      <c r="D44" s="53">
        <v>1</v>
      </c>
    </row>
    <row r="45" spans="1:4" x14ac:dyDescent="0.3">
      <c r="A45" s="40">
        <v>39631</v>
      </c>
      <c r="B45" s="53">
        <v>1</v>
      </c>
      <c r="C45" s="53"/>
      <c r="D45" s="53">
        <v>1</v>
      </c>
    </row>
    <row r="46" spans="1:4" x14ac:dyDescent="0.3">
      <c r="A46" s="39" t="s">
        <v>110</v>
      </c>
      <c r="B46" s="53">
        <v>1</v>
      </c>
      <c r="C46" s="53"/>
      <c r="D46" s="53">
        <v>1</v>
      </c>
    </row>
    <row r="47" spans="1:4" x14ac:dyDescent="0.3">
      <c r="A47" s="40">
        <v>39885</v>
      </c>
      <c r="B47" s="53"/>
      <c r="C47" s="53">
        <v>1</v>
      </c>
      <c r="D47" s="53">
        <v>1</v>
      </c>
    </row>
    <row r="48" spans="1:4" x14ac:dyDescent="0.3">
      <c r="A48" s="39" t="s">
        <v>5</v>
      </c>
      <c r="B48" s="53"/>
      <c r="C48" s="53">
        <v>1</v>
      </c>
      <c r="D48" s="53">
        <v>1</v>
      </c>
    </row>
    <row r="49" spans="1:4" x14ac:dyDescent="0.3">
      <c r="A49" s="40">
        <v>39929</v>
      </c>
      <c r="B49" s="53">
        <v>1</v>
      </c>
      <c r="C49" s="53"/>
      <c r="D49" s="53">
        <v>1</v>
      </c>
    </row>
    <row r="50" spans="1:4" x14ac:dyDescent="0.3">
      <c r="A50" s="39" t="s">
        <v>21</v>
      </c>
      <c r="B50" s="53">
        <v>1</v>
      </c>
      <c r="C50" s="53"/>
      <c r="D50" s="53">
        <v>1</v>
      </c>
    </row>
    <row r="51" spans="1:4" x14ac:dyDescent="0.3">
      <c r="A51" s="40" t="s">
        <v>303</v>
      </c>
      <c r="B51" s="53">
        <v>16</v>
      </c>
      <c r="C51" s="53">
        <v>7</v>
      </c>
      <c r="D51" s="53">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7000"/>
  <sheetViews>
    <sheetView showGridLines="0" zoomScale="73" workbookViewId="0">
      <selection activeCell="B5" sqref="B5:H26"/>
    </sheetView>
  </sheetViews>
  <sheetFormatPr defaultRowHeight="14.4" x14ac:dyDescent="0.3"/>
  <cols>
    <col min="1" max="1" width="40.109375" customWidth="1"/>
    <col min="2" max="2" width="24" customWidth="1"/>
    <col min="3" max="3" width="35.21875" customWidth="1"/>
    <col min="4" max="4" width="17.109375" customWidth="1"/>
    <col min="5" max="5" width="17.21875" customWidth="1"/>
    <col min="6" max="6" width="21.6640625" customWidth="1"/>
    <col min="7" max="7" width="16.44140625" customWidth="1"/>
    <col min="8" max="8" width="13.5546875" customWidth="1"/>
    <col min="9" max="9" width="21.6640625" customWidth="1"/>
    <col min="10" max="11" width="15.88671875" customWidth="1"/>
    <col min="12" max="12" width="8.88671875" customWidth="1"/>
    <col min="13" max="248" width="8.88671875" bestFit="1" customWidth="1"/>
  </cols>
  <sheetData>
    <row r="1" spans="1:248" x14ac:dyDescent="0.3">
      <c r="A1" s="2" t="s">
        <v>0</v>
      </c>
      <c r="B1" s="2" t="s">
        <v>317</v>
      </c>
      <c r="C1" s="3" t="s">
        <v>150</v>
      </c>
      <c r="D1" s="4" t="s">
        <v>308</v>
      </c>
      <c r="E1" s="4" t="s">
        <v>309</v>
      </c>
      <c r="F1" s="4" t="s">
        <v>310</v>
      </c>
      <c r="G1" s="4" t="s">
        <v>311</v>
      </c>
      <c r="H1" s="4" t="s">
        <v>312</v>
      </c>
      <c r="I1" s="4" t="s">
        <v>313</v>
      </c>
      <c r="J1" s="4" t="s">
        <v>314</v>
      </c>
      <c r="K1" s="4" t="s">
        <v>349</v>
      </c>
      <c r="L1" s="38" t="s">
        <v>351</v>
      </c>
      <c r="M1" s="4" t="s">
        <v>352</v>
      </c>
      <c r="N1" s="4" t="s">
        <v>315</v>
      </c>
    </row>
    <row r="2" spans="1:248" x14ac:dyDescent="0.3">
      <c r="A2" s="1" t="s">
        <v>1</v>
      </c>
      <c r="B2" s="1" t="s">
        <v>320</v>
      </c>
      <c r="C2" s="1" t="s">
        <v>151</v>
      </c>
      <c r="D2" s="5">
        <v>7041</v>
      </c>
      <c r="E2" s="5">
        <v>7228</v>
      </c>
      <c r="F2" s="5">
        <v>4666</v>
      </c>
      <c r="G2" s="5">
        <v>6565</v>
      </c>
      <c r="H2" s="5">
        <v>5236</v>
      </c>
      <c r="I2" s="5">
        <v>5953</v>
      </c>
      <c r="J2" s="5">
        <v>6591</v>
      </c>
      <c r="K2" s="5">
        <f>SUM(D2:J2)</f>
        <v>43280</v>
      </c>
      <c r="L2" s="5" t="str">
        <f t="shared" ref="L2:L66" si="0">IF(K2&lt;40000,"LOSS","PROFIT")</f>
        <v>PROFIT</v>
      </c>
      <c r="M2" s="5">
        <f>MIN(D2:J2)</f>
        <v>4666</v>
      </c>
      <c r="N2" s="5">
        <f>MAX(D2:J2)</f>
        <v>7228</v>
      </c>
    </row>
    <row r="3" spans="1:248" x14ac:dyDescent="0.3">
      <c r="A3" s="1" t="s">
        <v>2</v>
      </c>
      <c r="B3" s="1" t="s">
        <v>323</v>
      </c>
      <c r="C3" s="1" t="s">
        <v>152</v>
      </c>
      <c r="D3" s="5">
        <v>6216</v>
      </c>
      <c r="E3" s="5">
        <v>4350</v>
      </c>
      <c r="F3" s="5">
        <v>5232</v>
      </c>
      <c r="G3" s="5">
        <v>7800</v>
      </c>
      <c r="H3" s="5">
        <v>4489</v>
      </c>
      <c r="I3" s="5">
        <v>6320</v>
      </c>
      <c r="J3" s="5">
        <v>5789</v>
      </c>
      <c r="K3" s="5">
        <f t="shared" ref="K3:K66" si="1">SUM(D3:J3)</f>
        <v>40196</v>
      </c>
      <c r="L3" s="5" t="str">
        <f t="shared" si="0"/>
        <v>PROFIT</v>
      </c>
      <c r="M3" s="5">
        <f t="shared" ref="M3:M66" si="2">MIN(D3:J3)</f>
        <v>4350</v>
      </c>
      <c r="N3" s="5">
        <f t="shared" ref="N3:N66" si="3">MAX(D3:J3)</f>
        <v>7800</v>
      </c>
    </row>
    <row r="4" spans="1:248" x14ac:dyDescent="0.3">
      <c r="A4" s="1" t="s">
        <v>3</v>
      </c>
      <c r="B4" s="1" t="s">
        <v>326</v>
      </c>
      <c r="C4" s="1" t="s">
        <v>153</v>
      </c>
      <c r="D4" s="5">
        <v>6961</v>
      </c>
      <c r="E4" s="5">
        <v>5886</v>
      </c>
      <c r="F4" s="5">
        <v>5059</v>
      </c>
      <c r="G4" s="5">
        <v>6767</v>
      </c>
      <c r="H4" s="5">
        <v>6477</v>
      </c>
      <c r="I4" s="5">
        <v>7024</v>
      </c>
      <c r="J4" s="5">
        <v>4631</v>
      </c>
      <c r="K4" s="5">
        <f t="shared" si="1"/>
        <v>42805</v>
      </c>
      <c r="L4" s="5" t="str">
        <f t="shared" si="0"/>
        <v>PROFIT</v>
      </c>
      <c r="M4" s="5">
        <f t="shared" si="2"/>
        <v>4631</v>
      </c>
      <c r="N4" s="5">
        <f t="shared" si="3"/>
        <v>7024</v>
      </c>
    </row>
    <row r="5" spans="1:248" x14ac:dyDescent="0.3">
      <c r="A5" s="1" t="s">
        <v>4</v>
      </c>
      <c r="B5" s="1" t="s">
        <v>321</v>
      </c>
      <c r="C5" s="1" t="s">
        <v>154</v>
      </c>
      <c r="D5" s="5">
        <v>4330</v>
      </c>
      <c r="E5" s="5">
        <v>6700</v>
      </c>
      <c r="F5" s="5">
        <v>4377</v>
      </c>
      <c r="G5" s="5">
        <v>7695</v>
      </c>
      <c r="H5" s="5">
        <v>7803</v>
      </c>
      <c r="I5" s="5">
        <v>5729</v>
      </c>
      <c r="J5" s="5">
        <v>4089</v>
      </c>
      <c r="K5" s="5">
        <f t="shared" si="1"/>
        <v>40723</v>
      </c>
      <c r="L5" s="5" t="str">
        <f t="shared" si="0"/>
        <v>PROFIT</v>
      </c>
      <c r="M5" s="5">
        <f t="shared" si="2"/>
        <v>4089</v>
      </c>
      <c r="N5" s="5">
        <f t="shared" si="3"/>
        <v>7803</v>
      </c>
    </row>
    <row r="6" spans="1:248" x14ac:dyDescent="0.3">
      <c r="A6" s="1" t="s">
        <v>5</v>
      </c>
      <c r="B6" s="1" t="s">
        <v>325</v>
      </c>
      <c r="C6" s="1" t="s">
        <v>155</v>
      </c>
      <c r="D6" s="5">
        <v>4072</v>
      </c>
      <c r="E6" s="5">
        <v>6695</v>
      </c>
      <c r="F6" s="5">
        <v>7431</v>
      </c>
      <c r="G6" s="5">
        <v>4549</v>
      </c>
      <c r="H6" s="5">
        <v>6864</v>
      </c>
      <c r="I6" s="5">
        <v>5000</v>
      </c>
      <c r="J6" s="5">
        <v>5274</v>
      </c>
      <c r="K6" s="5">
        <f t="shared" si="1"/>
        <v>39885</v>
      </c>
      <c r="L6" s="5" t="str">
        <f t="shared" si="0"/>
        <v>LOSS</v>
      </c>
      <c r="M6" s="5">
        <f t="shared" si="2"/>
        <v>4072</v>
      </c>
      <c r="N6" s="5">
        <f t="shared" si="3"/>
        <v>7431</v>
      </c>
    </row>
    <row r="7" spans="1:248" x14ac:dyDescent="0.3">
      <c r="A7" s="1" t="s">
        <v>6</v>
      </c>
      <c r="B7" s="1" t="s">
        <v>320</v>
      </c>
      <c r="C7" s="1" t="s">
        <v>156</v>
      </c>
      <c r="D7" s="5">
        <v>5736</v>
      </c>
      <c r="E7" s="5">
        <v>4720</v>
      </c>
      <c r="F7" s="5">
        <v>4600</v>
      </c>
      <c r="G7" s="5">
        <v>7764</v>
      </c>
      <c r="H7" s="5">
        <v>5724</v>
      </c>
      <c r="I7" s="5">
        <v>6585</v>
      </c>
      <c r="J7" s="5">
        <v>5960</v>
      </c>
      <c r="K7" s="5">
        <f t="shared" si="1"/>
        <v>41089</v>
      </c>
      <c r="L7" s="5" t="str">
        <f t="shared" si="0"/>
        <v>PROFIT</v>
      </c>
      <c r="M7" s="5">
        <f t="shared" si="2"/>
        <v>4600</v>
      </c>
      <c r="N7" s="5">
        <f t="shared" si="3"/>
        <v>7764</v>
      </c>
    </row>
    <row r="8" spans="1:248" x14ac:dyDescent="0.3">
      <c r="A8" s="1" t="s">
        <v>7</v>
      </c>
      <c r="B8" s="1" t="s">
        <v>326</v>
      </c>
      <c r="C8" s="1" t="s">
        <v>322</v>
      </c>
      <c r="D8" s="5">
        <v>6875</v>
      </c>
      <c r="E8" s="5">
        <v>4739</v>
      </c>
      <c r="F8" s="5">
        <v>7237</v>
      </c>
      <c r="G8" s="5">
        <v>6837</v>
      </c>
      <c r="H8" s="5">
        <v>7660</v>
      </c>
      <c r="I8" s="5">
        <v>6929</v>
      </c>
      <c r="J8" s="5">
        <v>7675</v>
      </c>
      <c r="K8" s="5">
        <f t="shared" si="1"/>
        <v>47952</v>
      </c>
      <c r="L8" s="5" t="str">
        <f t="shared" si="0"/>
        <v>PROFIT</v>
      </c>
      <c r="M8" s="5">
        <f t="shared" si="2"/>
        <v>4739</v>
      </c>
      <c r="N8" s="5">
        <f t="shared" si="3"/>
        <v>7675</v>
      </c>
    </row>
    <row r="9" spans="1:248" x14ac:dyDescent="0.3">
      <c r="A9" s="1" t="s">
        <v>144</v>
      </c>
      <c r="B9" s="1" t="s">
        <v>326</v>
      </c>
      <c r="C9" s="1" t="s">
        <v>158</v>
      </c>
      <c r="D9" s="5">
        <v>5462</v>
      </c>
      <c r="E9" s="5">
        <v>7741</v>
      </c>
      <c r="F9" s="5">
        <v>5745</v>
      </c>
      <c r="G9" s="5">
        <v>5822</v>
      </c>
      <c r="H9" s="5">
        <v>4835</v>
      </c>
      <c r="I9" s="5">
        <v>6242</v>
      </c>
      <c r="J9" s="5">
        <v>5990</v>
      </c>
      <c r="K9" s="5">
        <f t="shared" si="1"/>
        <v>41837</v>
      </c>
      <c r="L9" s="5" t="str">
        <f t="shared" si="0"/>
        <v>PROFIT</v>
      </c>
      <c r="M9" s="5">
        <f t="shared" si="2"/>
        <v>4835</v>
      </c>
      <c r="N9" s="5">
        <f t="shared" si="3"/>
        <v>7741</v>
      </c>
    </row>
    <row r="10" spans="1:248" x14ac:dyDescent="0.3">
      <c r="A10" s="1" t="s">
        <v>145</v>
      </c>
      <c r="B10" s="1" t="s">
        <v>325</v>
      </c>
      <c r="C10" s="1" t="s">
        <v>159</v>
      </c>
      <c r="D10" s="5">
        <v>5672</v>
      </c>
      <c r="E10" s="5">
        <v>6372</v>
      </c>
      <c r="F10" s="5">
        <v>4571</v>
      </c>
      <c r="G10" s="5">
        <v>5998</v>
      </c>
      <c r="H10" s="5">
        <v>4511</v>
      </c>
      <c r="I10" s="5">
        <v>4520</v>
      </c>
      <c r="J10" s="5">
        <v>6263</v>
      </c>
      <c r="K10" s="5">
        <f t="shared" si="1"/>
        <v>37907</v>
      </c>
      <c r="L10" s="5" t="str">
        <f t="shared" si="0"/>
        <v>LOSS</v>
      </c>
      <c r="M10" s="5">
        <f t="shared" si="2"/>
        <v>4511</v>
      </c>
      <c r="N10" s="5">
        <f t="shared" si="3"/>
        <v>6372</v>
      </c>
    </row>
    <row r="11" spans="1:248" x14ac:dyDescent="0.3">
      <c r="A11" s="1" t="s">
        <v>8</v>
      </c>
      <c r="B11" s="1" t="s">
        <v>323</v>
      </c>
      <c r="C11" s="1" t="s">
        <v>160</v>
      </c>
      <c r="D11" s="5">
        <v>5792</v>
      </c>
      <c r="E11" s="5">
        <v>4503</v>
      </c>
      <c r="F11" s="5">
        <v>6982</v>
      </c>
      <c r="G11" s="5">
        <v>7133</v>
      </c>
      <c r="H11" s="5">
        <v>7969</v>
      </c>
      <c r="I11" s="5">
        <v>4675</v>
      </c>
      <c r="J11" s="5">
        <v>4056</v>
      </c>
      <c r="K11" s="5">
        <f t="shared" si="1"/>
        <v>41110</v>
      </c>
      <c r="L11" s="5" t="str">
        <f t="shared" si="0"/>
        <v>PROFIT</v>
      </c>
      <c r="M11" s="5">
        <f t="shared" si="2"/>
        <v>4056</v>
      </c>
      <c r="N11" s="5">
        <f t="shared" si="3"/>
        <v>7969</v>
      </c>
    </row>
    <row r="12" spans="1:248" x14ac:dyDescent="0.3">
      <c r="A12" s="1" t="s">
        <v>146</v>
      </c>
      <c r="B12" s="1" t="s">
        <v>320</v>
      </c>
      <c r="C12" s="1" t="s">
        <v>161</v>
      </c>
      <c r="D12" s="5">
        <v>5467</v>
      </c>
      <c r="E12" s="5">
        <v>5741</v>
      </c>
      <c r="F12" s="5">
        <v>7259</v>
      </c>
      <c r="G12" s="5">
        <v>5475</v>
      </c>
      <c r="H12" s="5">
        <v>7027</v>
      </c>
      <c r="I12" s="5">
        <v>7814</v>
      </c>
      <c r="J12" s="5">
        <v>4939</v>
      </c>
      <c r="K12" s="5">
        <f t="shared" si="1"/>
        <v>43722</v>
      </c>
      <c r="L12" s="5" t="str">
        <f t="shared" si="0"/>
        <v>PROFIT</v>
      </c>
      <c r="M12" s="5">
        <f t="shared" si="2"/>
        <v>4939</v>
      </c>
      <c r="N12" s="5">
        <f t="shared" si="3"/>
        <v>7814</v>
      </c>
    </row>
    <row r="13" spans="1:248" x14ac:dyDescent="0.3">
      <c r="A13" s="1" t="s">
        <v>9</v>
      </c>
      <c r="B13" s="1" t="s">
        <v>325</v>
      </c>
      <c r="C13" s="1" t="s">
        <v>162</v>
      </c>
      <c r="D13" s="5">
        <v>5329</v>
      </c>
      <c r="E13" s="5">
        <v>5400</v>
      </c>
      <c r="F13" s="5">
        <v>4607</v>
      </c>
      <c r="G13" s="5">
        <v>5155</v>
      </c>
      <c r="H13" s="5">
        <v>7584</v>
      </c>
      <c r="I13" s="5">
        <v>6468</v>
      </c>
      <c r="J13" s="5">
        <v>4295</v>
      </c>
      <c r="K13" s="5">
        <f t="shared" si="1"/>
        <v>38838</v>
      </c>
      <c r="L13" s="5" t="str">
        <f t="shared" si="0"/>
        <v>LOSS</v>
      </c>
      <c r="M13" s="5">
        <f t="shared" si="2"/>
        <v>4295</v>
      </c>
      <c r="N13" s="5">
        <f t="shared" si="3"/>
        <v>7584</v>
      </c>
    </row>
    <row r="14" spans="1:248" x14ac:dyDescent="0.3">
      <c r="A14" s="1" t="s">
        <v>147</v>
      </c>
      <c r="B14" s="1" t="s">
        <v>323</v>
      </c>
      <c r="C14" s="1" t="s">
        <v>163</v>
      </c>
      <c r="D14" s="5">
        <v>7974</v>
      </c>
      <c r="E14" s="5">
        <v>6037</v>
      </c>
      <c r="F14" s="5">
        <v>4483</v>
      </c>
      <c r="G14" s="5">
        <v>4799</v>
      </c>
      <c r="H14" s="5">
        <v>7228</v>
      </c>
      <c r="I14" s="5">
        <v>5288</v>
      </c>
      <c r="J14" s="5">
        <v>5717</v>
      </c>
      <c r="K14" s="5">
        <f t="shared" si="1"/>
        <v>41526</v>
      </c>
      <c r="L14" s="5" t="str">
        <f t="shared" si="0"/>
        <v>PROFIT</v>
      </c>
      <c r="M14" s="5">
        <f t="shared" si="2"/>
        <v>4483</v>
      </c>
      <c r="N14" s="5">
        <f t="shared" si="3"/>
        <v>7974</v>
      </c>
    </row>
    <row r="15" spans="1:248" x14ac:dyDescent="0.3">
      <c r="A15" s="1" t="s">
        <v>10</v>
      </c>
      <c r="B15" s="1" t="s">
        <v>326</v>
      </c>
      <c r="C15" s="1" t="s">
        <v>164</v>
      </c>
      <c r="D15" s="5">
        <v>4580</v>
      </c>
      <c r="E15" s="5">
        <v>7011</v>
      </c>
      <c r="F15" s="5">
        <v>6299</v>
      </c>
      <c r="G15" s="5">
        <v>7879</v>
      </c>
      <c r="H15" s="5">
        <v>4815</v>
      </c>
      <c r="I15" s="5">
        <v>5059</v>
      </c>
      <c r="J15" s="5">
        <v>5975</v>
      </c>
      <c r="K15" s="5">
        <f t="shared" si="1"/>
        <v>41618</v>
      </c>
      <c r="L15" s="5" t="str">
        <f t="shared" si="0"/>
        <v>PROFIT</v>
      </c>
      <c r="M15" s="5">
        <f t="shared" si="2"/>
        <v>4580</v>
      </c>
      <c r="N15" s="5">
        <f t="shared" si="3"/>
        <v>7879</v>
      </c>
    </row>
    <row r="16" spans="1:248" x14ac:dyDescent="0.3">
      <c r="A16" s="1" t="s">
        <v>148</v>
      </c>
      <c r="B16" s="1" t="s">
        <v>325</v>
      </c>
      <c r="C16" s="1" t="s">
        <v>165</v>
      </c>
      <c r="D16" s="5">
        <v>5169</v>
      </c>
      <c r="E16" s="5">
        <v>7232</v>
      </c>
      <c r="F16" s="5">
        <v>5278</v>
      </c>
      <c r="G16" s="5">
        <v>7310</v>
      </c>
      <c r="H16" s="5">
        <v>5275</v>
      </c>
      <c r="I16" s="5">
        <v>7337</v>
      </c>
      <c r="J16" s="5">
        <v>7876</v>
      </c>
      <c r="K16" s="5">
        <f t="shared" si="1"/>
        <v>45477</v>
      </c>
      <c r="L16" s="5" t="str">
        <f t="shared" si="0"/>
        <v>PROFIT</v>
      </c>
      <c r="M16" s="5">
        <f t="shared" si="2"/>
        <v>5169</v>
      </c>
      <c r="N16" s="5">
        <f t="shared" si="3"/>
        <v>7876</v>
      </c>
    </row>
    <row r="17" spans="1:248" x14ac:dyDescent="0.3">
      <c r="A17" s="1" t="s">
        <v>11</v>
      </c>
      <c r="B17" s="1" t="s">
        <v>320</v>
      </c>
      <c r="C17" s="1" t="s">
        <v>166</v>
      </c>
      <c r="D17" s="5">
        <v>5968</v>
      </c>
      <c r="E17" s="5">
        <v>5917</v>
      </c>
      <c r="F17" s="5">
        <v>5870</v>
      </c>
      <c r="G17" s="5">
        <v>7588</v>
      </c>
      <c r="H17" s="5">
        <v>5204</v>
      </c>
      <c r="I17" s="5">
        <v>7931</v>
      </c>
      <c r="J17" s="5">
        <v>4783</v>
      </c>
      <c r="K17" s="5">
        <f t="shared" si="1"/>
        <v>43261</v>
      </c>
      <c r="L17" s="5" t="str">
        <f t="shared" si="0"/>
        <v>PROFIT</v>
      </c>
      <c r="M17" s="5">
        <f t="shared" si="2"/>
        <v>4783</v>
      </c>
      <c r="N17" s="5">
        <f t="shared" si="3"/>
        <v>7931</v>
      </c>
    </row>
    <row r="18" spans="1:248" x14ac:dyDescent="0.3">
      <c r="A18" s="1" t="s">
        <v>149</v>
      </c>
      <c r="B18" s="1" t="s">
        <v>325</v>
      </c>
      <c r="C18" s="1" t="s">
        <v>328</v>
      </c>
      <c r="D18" s="5">
        <v>6168</v>
      </c>
      <c r="E18" s="5">
        <v>6463</v>
      </c>
      <c r="F18" s="5">
        <v>7088</v>
      </c>
      <c r="G18" s="5">
        <v>6177</v>
      </c>
      <c r="H18" s="5">
        <v>6510</v>
      </c>
      <c r="I18" s="5">
        <v>4274</v>
      </c>
      <c r="J18" s="5">
        <v>4070</v>
      </c>
      <c r="K18" s="5">
        <f t="shared" si="1"/>
        <v>40750</v>
      </c>
      <c r="L18" s="5" t="str">
        <f t="shared" si="0"/>
        <v>PROFIT</v>
      </c>
      <c r="M18" s="5">
        <f t="shared" si="2"/>
        <v>4070</v>
      </c>
      <c r="N18" s="5">
        <f t="shared" si="3"/>
        <v>7088</v>
      </c>
    </row>
    <row r="19" spans="1:248" x14ac:dyDescent="0.3">
      <c r="A19" s="1" t="s">
        <v>12</v>
      </c>
      <c r="B19" s="1" t="s">
        <v>326</v>
      </c>
      <c r="C19" s="1" t="s">
        <v>168</v>
      </c>
      <c r="D19" s="5">
        <v>6999</v>
      </c>
      <c r="E19" s="5">
        <v>6795</v>
      </c>
      <c r="F19" s="5">
        <v>6695</v>
      </c>
      <c r="G19" s="5">
        <v>7389</v>
      </c>
      <c r="H19" s="5">
        <v>5093</v>
      </c>
      <c r="I19" s="5">
        <v>7089</v>
      </c>
      <c r="J19" s="5">
        <v>6732</v>
      </c>
      <c r="K19" s="5">
        <f t="shared" si="1"/>
        <v>46792</v>
      </c>
      <c r="L19" s="5" t="str">
        <f t="shared" si="0"/>
        <v>PROFIT</v>
      </c>
      <c r="M19" s="5">
        <f t="shared" si="2"/>
        <v>5093</v>
      </c>
      <c r="N19" s="5">
        <f t="shared" si="3"/>
        <v>7389</v>
      </c>
    </row>
    <row r="20" spans="1:248" x14ac:dyDescent="0.3">
      <c r="A20" s="1" t="s">
        <v>13</v>
      </c>
      <c r="B20" s="1" t="s">
        <v>325</v>
      </c>
      <c r="C20" s="1" t="s">
        <v>169</v>
      </c>
      <c r="D20" s="5">
        <v>7321</v>
      </c>
      <c r="E20" s="5">
        <v>7263</v>
      </c>
      <c r="F20" s="5">
        <v>6929</v>
      </c>
      <c r="G20" s="5">
        <v>6809</v>
      </c>
      <c r="H20" s="5">
        <v>5540</v>
      </c>
      <c r="I20" s="5">
        <v>5572</v>
      </c>
      <c r="J20" s="5">
        <v>7437</v>
      </c>
      <c r="K20" s="5">
        <f t="shared" si="1"/>
        <v>46871</v>
      </c>
      <c r="L20" s="5" t="str">
        <f t="shared" si="0"/>
        <v>PROFIT</v>
      </c>
      <c r="M20" s="5">
        <f t="shared" si="2"/>
        <v>5540</v>
      </c>
      <c r="N20" s="5">
        <f t="shared" si="3"/>
        <v>7437</v>
      </c>
    </row>
    <row r="21" spans="1:248" x14ac:dyDescent="0.3">
      <c r="A21" s="1" t="s">
        <v>14</v>
      </c>
      <c r="B21" s="1" t="s">
        <v>320</v>
      </c>
      <c r="C21" s="1" t="s">
        <v>170</v>
      </c>
      <c r="D21" s="5">
        <v>5678</v>
      </c>
      <c r="E21" s="5">
        <v>6719</v>
      </c>
      <c r="F21" s="5">
        <v>7260</v>
      </c>
      <c r="G21" s="5">
        <v>7631</v>
      </c>
      <c r="H21" s="5">
        <v>5915</v>
      </c>
      <c r="I21" s="5">
        <v>6359</v>
      </c>
      <c r="J21" s="5">
        <v>5311</v>
      </c>
      <c r="K21" s="5">
        <f t="shared" si="1"/>
        <v>44873</v>
      </c>
      <c r="L21" s="5" t="str">
        <f t="shared" si="0"/>
        <v>PROFIT</v>
      </c>
      <c r="M21" s="5">
        <f t="shared" si="2"/>
        <v>5311</v>
      </c>
      <c r="N21" s="5">
        <f t="shared" si="3"/>
        <v>7631</v>
      </c>
    </row>
    <row r="22" spans="1:248" x14ac:dyDescent="0.3">
      <c r="A22" s="1" t="s">
        <v>15</v>
      </c>
      <c r="B22" s="1" t="s">
        <v>326</v>
      </c>
      <c r="C22" s="1" t="s">
        <v>171</v>
      </c>
      <c r="D22" s="5">
        <v>4326</v>
      </c>
      <c r="E22" s="5">
        <v>6758</v>
      </c>
      <c r="F22" s="5">
        <v>6826</v>
      </c>
      <c r="G22" s="5">
        <v>7422</v>
      </c>
      <c r="H22" s="5">
        <v>5083</v>
      </c>
      <c r="I22" s="5">
        <v>6812</v>
      </c>
      <c r="J22" s="5">
        <v>7547</v>
      </c>
      <c r="K22" s="5">
        <f t="shared" si="1"/>
        <v>44774</v>
      </c>
      <c r="L22" s="5" t="str">
        <f t="shared" si="0"/>
        <v>PROFIT</v>
      </c>
      <c r="M22" s="5">
        <f t="shared" si="2"/>
        <v>4326</v>
      </c>
      <c r="N22" s="5">
        <f t="shared" si="3"/>
        <v>7547</v>
      </c>
    </row>
    <row r="23" spans="1:248" x14ac:dyDescent="0.3">
      <c r="A23" s="1" t="s">
        <v>16</v>
      </c>
      <c r="B23" s="1" t="s">
        <v>320</v>
      </c>
      <c r="C23" s="1" t="s">
        <v>172</v>
      </c>
      <c r="D23" s="5">
        <v>4782</v>
      </c>
      <c r="E23" s="5">
        <v>4592</v>
      </c>
      <c r="F23" s="5">
        <v>6476</v>
      </c>
      <c r="G23" s="5">
        <v>4566</v>
      </c>
      <c r="H23" s="5">
        <v>5449</v>
      </c>
      <c r="I23" s="5">
        <v>4057</v>
      </c>
      <c r="J23" s="5">
        <v>4185</v>
      </c>
      <c r="K23" s="5">
        <f t="shared" si="1"/>
        <v>34107</v>
      </c>
      <c r="L23" s="5" t="str">
        <f t="shared" si="0"/>
        <v>LOSS</v>
      </c>
      <c r="M23" s="5">
        <f t="shared" si="2"/>
        <v>4057</v>
      </c>
      <c r="N23" s="5">
        <f t="shared" si="3"/>
        <v>6476</v>
      </c>
    </row>
    <row r="24" spans="1:248" x14ac:dyDescent="0.3">
      <c r="A24" s="1" t="s">
        <v>17</v>
      </c>
      <c r="B24" s="1" t="s">
        <v>324</v>
      </c>
      <c r="C24" s="1" t="s">
        <v>173</v>
      </c>
      <c r="D24" s="5">
        <v>4855</v>
      </c>
      <c r="E24" s="5">
        <v>6855</v>
      </c>
      <c r="F24" s="5">
        <v>7544</v>
      </c>
      <c r="G24" s="5">
        <v>6808</v>
      </c>
      <c r="H24" s="5">
        <v>6646</v>
      </c>
      <c r="I24" s="5">
        <v>4898</v>
      </c>
      <c r="J24" s="5">
        <v>6352</v>
      </c>
      <c r="K24" s="5">
        <f t="shared" si="1"/>
        <v>43958</v>
      </c>
      <c r="L24" s="5" t="str">
        <f t="shared" si="0"/>
        <v>PROFIT</v>
      </c>
      <c r="M24" s="5">
        <f t="shared" si="2"/>
        <v>4855</v>
      </c>
      <c r="N24" s="5">
        <f t="shared" si="3"/>
        <v>7544</v>
      </c>
    </row>
    <row r="25" spans="1:248" x14ac:dyDescent="0.3">
      <c r="A25" s="1" t="s">
        <v>18</v>
      </c>
      <c r="B25" s="1" t="s">
        <v>320</v>
      </c>
      <c r="C25" s="1" t="s">
        <v>174</v>
      </c>
      <c r="D25" s="5">
        <v>5571</v>
      </c>
      <c r="E25" s="5">
        <v>7282</v>
      </c>
      <c r="F25" s="5">
        <v>7488</v>
      </c>
      <c r="G25" s="5">
        <v>6434</v>
      </c>
      <c r="H25" s="5">
        <v>7450</v>
      </c>
      <c r="I25" s="5">
        <v>4910</v>
      </c>
      <c r="J25" s="5">
        <v>6830</v>
      </c>
      <c r="K25" s="5">
        <f t="shared" si="1"/>
        <v>45965</v>
      </c>
      <c r="L25" s="5" t="str">
        <f t="shared" si="0"/>
        <v>PROFIT</v>
      </c>
      <c r="M25" s="5">
        <f t="shared" si="2"/>
        <v>4910</v>
      </c>
      <c r="N25" s="5">
        <f t="shared" si="3"/>
        <v>7488</v>
      </c>
    </row>
    <row r="26" spans="1:248" x14ac:dyDescent="0.3">
      <c r="A26" s="1" t="s">
        <v>19</v>
      </c>
      <c r="B26" s="1" t="s">
        <v>326</v>
      </c>
      <c r="C26" s="1" t="s">
        <v>175</v>
      </c>
      <c r="D26" s="5">
        <v>5557</v>
      </c>
      <c r="E26" s="5">
        <v>4006</v>
      </c>
      <c r="F26" s="5">
        <v>5646</v>
      </c>
      <c r="G26" s="5">
        <v>6120</v>
      </c>
      <c r="H26" s="5">
        <v>6149</v>
      </c>
      <c r="I26" s="5">
        <v>5749</v>
      </c>
      <c r="J26" s="5">
        <v>4518</v>
      </c>
      <c r="K26" s="5">
        <f t="shared" si="1"/>
        <v>37745</v>
      </c>
      <c r="L26" s="5" t="str">
        <f t="shared" si="0"/>
        <v>LOSS</v>
      </c>
      <c r="M26" s="5">
        <f t="shared" si="2"/>
        <v>4006</v>
      </c>
      <c r="N26" s="5">
        <f t="shared" si="3"/>
        <v>6149</v>
      </c>
    </row>
    <row r="27" spans="1:248" x14ac:dyDescent="0.3">
      <c r="A27" s="1" t="s">
        <v>20</v>
      </c>
      <c r="B27" s="1" t="s">
        <v>326</v>
      </c>
      <c r="C27" s="1" t="s">
        <v>327</v>
      </c>
      <c r="D27" s="5">
        <v>5814</v>
      </c>
      <c r="E27" s="5">
        <v>6443</v>
      </c>
      <c r="F27" s="5">
        <v>5222</v>
      </c>
      <c r="G27" s="5">
        <v>6688</v>
      </c>
      <c r="H27" s="5">
        <v>4863</v>
      </c>
      <c r="I27" s="5">
        <v>6072</v>
      </c>
      <c r="J27" s="5">
        <v>6097</v>
      </c>
      <c r="K27" s="5">
        <f t="shared" si="1"/>
        <v>41199</v>
      </c>
      <c r="L27" s="5" t="str">
        <f t="shared" si="0"/>
        <v>PROFIT</v>
      </c>
      <c r="M27" s="5">
        <f t="shared" si="2"/>
        <v>4863</v>
      </c>
      <c r="N27" s="5">
        <f t="shared" si="3"/>
        <v>6688</v>
      </c>
    </row>
    <row r="28" spans="1:248" x14ac:dyDescent="0.3">
      <c r="A28" s="1" t="s">
        <v>21</v>
      </c>
      <c r="B28" s="1" t="s">
        <v>326</v>
      </c>
      <c r="C28" s="1" t="s">
        <v>177</v>
      </c>
      <c r="D28" s="5">
        <v>7093</v>
      </c>
      <c r="E28" s="5">
        <v>4712</v>
      </c>
      <c r="F28" s="5">
        <v>5998</v>
      </c>
      <c r="G28" s="5">
        <v>5251</v>
      </c>
      <c r="H28" s="5">
        <v>6977</v>
      </c>
      <c r="I28" s="5">
        <v>4164</v>
      </c>
      <c r="J28" s="5">
        <v>5734</v>
      </c>
      <c r="K28" s="5">
        <f t="shared" si="1"/>
        <v>39929</v>
      </c>
      <c r="L28" s="5" t="str">
        <f t="shared" si="0"/>
        <v>LOSS</v>
      </c>
      <c r="M28" s="5">
        <f t="shared" si="2"/>
        <v>4164</v>
      </c>
      <c r="N28" s="5">
        <f t="shared" si="3"/>
        <v>7093</v>
      </c>
    </row>
    <row r="29" spans="1:248" x14ac:dyDescent="0.3">
      <c r="A29" s="1" t="s">
        <v>22</v>
      </c>
      <c r="B29" s="1" t="s">
        <v>320</v>
      </c>
      <c r="C29" s="1" t="s">
        <v>178</v>
      </c>
      <c r="D29" s="5">
        <v>6948</v>
      </c>
      <c r="E29" s="5">
        <v>7205</v>
      </c>
      <c r="F29" s="5">
        <v>7663</v>
      </c>
      <c r="G29" s="5">
        <v>5252</v>
      </c>
      <c r="H29" s="5">
        <v>6281</v>
      </c>
      <c r="I29" s="5">
        <v>5264</v>
      </c>
      <c r="J29" s="5">
        <v>6281</v>
      </c>
      <c r="K29" s="5">
        <f t="shared" si="1"/>
        <v>44894</v>
      </c>
      <c r="L29" s="5" t="str">
        <f t="shared" si="0"/>
        <v>PROFIT</v>
      </c>
      <c r="M29" s="5">
        <f t="shared" si="2"/>
        <v>5252</v>
      </c>
      <c r="N29" s="5">
        <f t="shared" si="3"/>
        <v>7663</v>
      </c>
    </row>
    <row r="30" spans="1:248" x14ac:dyDescent="0.3">
      <c r="A30" s="1" t="s">
        <v>23</v>
      </c>
      <c r="B30" s="1" t="s">
        <v>323</v>
      </c>
      <c r="C30" s="1" t="s">
        <v>179</v>
      </c>
      <c r="D30" s="5">
        <v>4335</v>
      </c>
      <c r="E30" s="5">
        <v>7189</v>
      </c>
      <c r="F30" s="5">
        <v>4824</v>
      </c>
      <c r="G30" s="5">
        <v>6996</v>
      </c>
      <c r="H30" s="5">
        <v>7146</v>
      </c>
      <c r="I30" s="5">
        <v>6039</v>
      </c>
      <c r="J30" s="5">
        <v>7811</v>
      </c>
      <c r="K30" s="5">
        <f t="shared" si="1"/>
        <v>44340</v>
      </c>
      <c r="L30" s="5" t="str">
        <f t="shared" si="0"/>
        <v>PROFIT</v>
      </c>
      <c r="M30" s="5">
        <f t="shared" si="2"/>
        <v>4335</v>
      </c>
      <c r="N30" s="5">
        <f t="shared" si="3"/>
        <v>7811</v>
      </c>
    </row>
    <row r="31" spans="1:248" x14ac:dyDescent="0.3">
      <c r="A31" s="1" t="s">
        <v>24</v>
      </c>
      <c r="B31" s="1" t="s">
        <v>326</v>
      </c>
      <c r="C31" s="1" t="s">
        <v>180</v>
      </c>
      <c r="D31" s="5">
        <v>7715</v>
      </c>
      <c r="E31" s="5">
        <v>6337</v>
      </c>
      <c r="F31" s="5">
        <v>6061</v>
      </c>
      <c r="G31" s="5">
        <v>7660</v>
      </c>
      <c r="H31" s="5">
        <v>7619</v>
      </c>
      <c r="I31" s="5">
        <v>4785</v>
      </c>
      <c r="J31" s="5">
        <v>4152</v>
      </c>
      <c r="K31" s="5">
        <f t="shared" si="1"/>
        <v>44329</v>
      </c>
      <c r="L31" s="5" t="str">
        <f t="shared" si="0"/>
        <v>PROFIT</v>
      </c>
      <c r="M31" s="5">
        <f t="shared" si="2"/>
        <v>4152</v>
      </c>
      <c r="N31" s="5">
        <f t="shared" si="3"/>
        <v>7715</v>
      </c>
    </row>
    <row r="32" spans="1:248" x14ac:dyDescent="0.3">
      <c r="A32" s="1" t="s">
        <v>25</v>
      </c>
      <c r="B32" s="1" t="s">
        <v>321</v>
      </c>
      <c r="C32" s="1" t="s">
        <v>181</v>
      </c>
      <c r="D32" s="5">
        <v>6907</v>
      </c>
      <c r="E32" s="5">
        <v>4779</v>
      </c>
      <c r="F32" s="5">
        <v>7680</v>
      </c>
      <c r="G32" s="5">
        <v>7799</v>
      </c>
      <c r="H32" s="5">
        <v>4069</v>
      </c>
      <c r="I32" s="5">
        <v>4974</v>
      </c>
      <c r="J32" s="5">
        <v>5600</v>
      </c>
      <c r="K32" s="5">
        <f t="shared" si="1"/>
        <v>41808</v>
      </c>
      <c r="L32" s="5" t="str">
        <f t="shared" si="0"/>
        <v>PROFIT</v>
      </c>
      <c r="M32" s="5">
        <f t="shared" si="2"/>
        <v>4069</v>
      </c>
      <c r="N32" s="5">
        <f t="shared" si="3"/>
        <v>7799</v>
      </c>
    </row>
    <row r="33" spans="1:248" x14ac:dyDescent="0.3">
      <c r="A33" s="1" t="s">
        <v>26</v>
      </c>
      <c r="B33" s="1" t="s">
        <v>325</v>
      </c>
      <c r="C33" s="1" t="s">
        <v>182</v>
      </c>
      <c r="D33" s="5">
        <v>7453</v>
      </c>
      <c r="E33" s="5">
        <v>5577</v>
      </c>
      <c r="F33" s="5">
        <v>4813</v>
      </c>
      <c r="G33" s="5">
        <v>6199</v>
      </c>
      <c r="H33" s="5">
        <v>4069</v>
      </c>
      <c r="I33" s="5">
        <v>5064</v>
      </c>
      <c r="J33" s="5">
        <v>7832</v>
      </c>
      <c r="K33" s="5">
        <f t="shared" si="1"/>
        <v>41007</v>
      </c>
      <c r="L33" s="5" t="str">
        <f t="shared" si="0"/>
        <v>PROFIT</v>
      </c>
      <c r="M33" s="5">
        <f t="shared" si="2"/>
        <v>4069</v>
      </c>
      <c r="N33" s="5">
        <f t="shared" si="3"/>
        <v>7832</v>
      </c>
    </row>
    <row r="34" spans="1:248" x14ac:dyDescent="0.3">
      <c r="A34" s="1" t="s">
        <v>27</v>
      </c>
      <c r="B34" s="1" t="s">
        <v>320</v>
      </c>
      <c r="C34" s="1" t="s">
        <v>329</v>
      </c>
      <c r="D34" s="5">
        <v>5252</v>
      </c>
      <c r="E34" s="5">
        <v>4904</v>
      </c>
      <c r="F34" s="5">
        <v>6887</v>
      </c>
      <c r="G34" s="5">
        <v>7621</v>
      </c>
      <c r="H34" s="5">
        <v>6106</v>
      </c>
      <c r="I34" s="5">
        <v>5155</v>
      </c>
      <c r="J34" s="5">
        <v>7618</v>
      </c>
      <c r="K34" s="5">
        <f t="shared" si="1"/>
        <v>43543</v>
      </c>
      <c r="L34" s="5" t="str">
        <f t="shared" si="0"/>
        <v>PROFIT</v>
      </c>
      <c r="M34" s="5">
        <f t="shared" si="2"/>
        <v>4904</v>
      </c>
      <c r="N34" s="5">
        <f t="shared" si="3"/>
        <v>7621</v>
      </c>
    </row>
    <row r="35" spans="1:248" x14ac:dyDescent="0.3">
      <c r="A35" s="1" t="s">
        <v>28</v>
      </c>
      <c r="B35" s="1" t="s">
        <v>326</v>
      </c>
      <c r="C35" s="1" t="s">
        <v>184</v>
      </c>
      <c r="D35" s="5">
        <v>6648</v>
      </c>
      <c r="E35" s="5">
        <v>5607</v>
      </c>
      <c r="F35" s="5">
        <v>4626</v>
      </c>
      <c r="G35" s="5">
        <v>5824</v>
      </c>
      <c r="H35" s="5">
        <v>6578</v>
      </c>
      <c r="I35" s="5">
        <v>7931</v>
      </c>
      <c r="J35" s="5">
        <v>5267</v>
      </c>
      <c r="K35" s="5">
        <f t="shared" si="1"/>
        <v>42481</v>
      </c>
      <c r="L35" s="5" t="str">
        <f t="shared" si="0"/>
        <v>PROFIT</v>
      </c>
      <c r="M35" s="5">
        <f t="shared" si="2"/>
        <v>4626</v>
      </c>
      <c r="N35" s="5">
        <f t="shared" si="3"/>
        <v>7931</v>
      </c>
    </row>
    <row r="36" spans="1:248" x14ac:dyDescent="0.3">
      <c r="A36" s="1" t="s">
        <v>29</v>
      </c>
      <c r="B36" s="1" t="s">
        <v>326</v>
      </c>
      <c r="C36" s="1" t="s">
        <v>185</v>
      </c>
      <c r="D36" s="5">
        <v>5746</v>
      </c>
      <c r="E36" s="5">
        <v>5225</v>
      </c>
      <c r="F36" s="5">
        <v>7856</v>
      </c>
      <c r="G36" s="5">
        <v>5487</v>
      </c>
      <c r="H36" s="5">
        <v>7103</v>
      </c>
      <c r="I36" s="5">
        <v>4065</v>
      </c>
      <c r="J36" s="5">
        <v>5634</v>
      </c>
      <c r="K36" s="5">
        <f t="shared" si="1"/>
        <v>41116</v>
      </c>
      <c r="L36" s="5" t="str">
        <f t="shared" si="0"/>
        <v>PROFIT</v>
      </c>
      <c r="M36" s="5">
        <f t="shared" si="2"/>
        <v>4065</v>
      </c>
      <c r="N36" s="5">
        <f t="shared" si="3"/>
        <v>7856</v>
      </c>
    </row>
    <row r="37" spans="1:248" x14ac:dyDescent="0.3">
      <c r="A37" s="1" t="s">
        <v>30</v>
      </c>
      <c r="B37" s="1" t="s">
        <v>325</v>
      </c>
      <c r="C37" s="1" t="s">
        <v>186</v>
      </c>
      <c r="D37" s="5">
        <v>6600</v>
      </c>
      <c r="E37" s="5">
        <v>7911</v>
      </c>
      <c r="F37" s="5">
        <v>5673</v>
      </c>
      <c r="G37" s="5">
        <v>5214</v>
      </c>
      <c r="H37" s="5">
        <v>4405</v>
      </c>
      <c r="I37" s="5">
        <v>5066</v>
      </c>
      <c r="J37" s="5">
        <v>7974</v>
      </c>
      <c r="K37" s="5">
        <f t="shared" si="1"/>
        <v>42843</v>
      </c>
      <c r="L37" s="5" t="str">
        <f t="shared" si="0"/>
        <v>PROFIT</v>
      </c>
      <c r="M37" s="5">
        <f t="shared" si="2"/>
        <v>4405</v>
      </c>
      <c r="N37" s="5">
        <f t="shared" si="3"/>
        <v>7974</v>
      </c>
    </row>
    <row r="38" spans="1:248" x14ac:dyDescent="0.3">
      <c r="A38" s="1" t="s">
        <v>31</v>
      </c>
      <c r="B38" s="1" t="s">
        <v>323</v>
      </c>
      <c r="C38" s="1" t="s">
        <v>187</v>
      </c>
      <c r="D38" s="5">
        <v>7077</v>
      </c>
      <c r="E38" s="5">
        <v>4252</v>
      </c>
      <c r="F38" s="5">
        <v>6430</v>
      </c>
      <c r="G38" s="5">
        <v>7386</v>
      </c>
      <c r="H38" s="5">
        <v>4355</v>
      </c>
      <c r="I38" s="5">
        <v>6109</v>
      </c>
      <c r="J38" s="5">
        <v>5900</v>
      </c>
      <c r="K38" s="5">
        <f t="shared" si="1"/>
        <v>41509</v>
      </c>
      <c r="L38" s="5" t="str">
        <f t="shared" si="0"/>
        <v>PROFIT</v>
      </c>
      <c r="M38" s="5">
        <f t="shared" si="2"/>
        <v>4252</v>
      </c>
      <c r="N38" s="5">
        <f t="shared" si="3"/>
        <v>7386</v>
      </c>
    </row>
    <row r="39" spans="1:248" x14ac:dyDescent="0.3">
      <c r="A39" s="1" t="s">
        <v>32</v>
      </c>
      <c r="B39" s="1" t="s">
        <v>320</v>
      </c>
      <c r="C39" s="1" t="s">
        <v>188</v>
      </c>
      <c r="D39" s="5">
        <v>6600</v>
      </c>
      <c r="E39" s="5">
        <v>5107</v>
      </c>
      <c r="F39" s="5">
        <v>7613</v>
      </c>
      <c r="G39" s="5">
        <v>4007</v>
      </c>
      <c r="H39" s="5">
        <v>5902</v>
      </c>
      <c r="I39" s="5">
        <v>6690</v>
      </c>
      <c r="J39" s="5">
        <v>7985</v>
      </c>
      <c r="K39" s="5">
        <f t="shared" si="1"/>
        <v>43904</v>
      </c>
      <c r="L39" s="5" t="str">
        <f t="shared" si="0"/>
        <v>PROFIT</v>
      </c>
      <c r="M39" s="5">
        <f t="shared" si="2"/>
        <v>4007</v>
      </c>
      <c r="N39" s="5">
        <f t="shared" si="3"/>
        <v>7985</v>
      </c>
    </row>
    <row r="40" spans="1:248" x14ac:dyDescent="0.3">
      <c r="A40" s="1" t="s">
        <v>33</v>
      </c>
      <c r="B40" s="1" t="s">
        <v>325</v>
      </c>
      <c r="C40" s="1" t="s">
        <v>189</v>
      </c>
      <c r="D40" s="5">
        <v>4744</v>
      </c>
      <c r="E40" s="5">
        <v>4288</v>
      </c>
      <c r="F40" s="5">
        <v>7418</v>
      </c>
      <c r="G40" s="5">
        <v>6368</v>
      </c>
      <c r="H40" s="5">
        <v>6306</v>
      </c>
      <c r="I40" s="5">
        <v>7243</v>
      </c>
      <c r="J40" s="5">
        <v>5093</v>
      </c>
      <c r="K40" s="5">
        <f t="shared" si="1"/>
        <v>41460</v>
      </c>
      <c r="L40" s="5" t="str">
        <f t="shared" si="0"/>
        <v>PROFIT</v>
      </c>
      <c r="M40" s="5">
        <f t="shared" si="2"/>
        <v>4288</v>
      </c>
      <c r="N40" s="5">
        <f t="shared" si="3"/>
        <v>7418</v>
      </c>
    </row>
    <row r="41" spans="1:248" x14ac:dyDescent="0.3">
      <c r="A41" s="1" t="s">
        <v>34</v>
      </c>
      <c r="B41" s="1" t="s">
        <v>323</v>
      </c>
      <c r="C41" s="1" t="s">
        <v>190</v>
      </c>
      <c r="D41" s="5">
        <v>7121</v>
      </c>
      <c r="E41" s="5">
        <v>4208</v>
      </c>
      <c r="F41" s="5">
        <v>7852</v>
      </c>
      <c r="G41" s="5">
        <v>7184</v>
      </c>
      <c r="H41" s="5">
        <v>7974</v>
      </c>
      <c r="I41" s="5">
        <v>5026</v>
      </c>
      <c r="J41" s="5">
        <v>5099</v>
      </c>
      <c r="K41" s="5">
        <f t="shared" si="1"/>
        <v>44464</v>
      </c>
      <c r="L41" s="5" t="str">
        <f t="shared" si="0"/>
        <v>PROFIT</v>
      </c>
      <c r="M41" s="5">
        <f t="shared" si="2"/>
        <v>4208</v>
      </c>
      <c r="N41" s="5">
        <f t="shared" si="3"/>
        <v>7974</v>
      </c>
    </row>
    <row r="42" spans="1:248" x14ac:dyDescent="0.3">
      <c r="A42" s="1" t="s">
        <v>35</v>
      </c>
      <c r="B42" s="1" t="s">
        <v>326</v>
      </c>
      <c r="C42" s="1" t="s">
        <v>191</v>
      </c>
      <c r="D42" s="5">
        <v>7066</v>
      </c>
      <c r="E42" s="5">
        <v>7513</v>
      </c>
      <c r="F42" s="5">
        <v>6737</v>
      </c>
      <c r="G42" s="5">
        <v>5136</v>
      </c>
      <c r="H42" s="5">
        <v>7929</v>
      </c>
      <c r="I42" s="5">
        <v>5970</v>
      </c>
      <c r="J42" s="5">
        <v>5356</v>
      </c>
      <c r="K42" s="5">
        <f t="shared" si="1"/>
        <v>45707</v>
      </c>
      <c r="L42" s="5" t="str">
        <f t="shared" si="0"/>
        <v>PROFIT</v>
      </c>
      <c r="M42" s="5">
        <f t="shared" si="2"/>
        <v>5136</v>
      </c>
      <c r="N42" s="5">
        <f t="shared" si="3"/>
        <v>7929</v>
      </c>
    </row>
    <row r="43" spans="1:248" x14ac:dyDescent="0.3">
      <c r="A43" s="1" t="s">
        <v>36</v>
      </c>
      <c r="B43" s="1" t="s">
        <v>325</v>
      </c>
      <c r="C43" s="1" t="s">
        <v>192</v>
      </c>
      <c r="D43" s="5">
        <v>7271</v>
      </c>
      <c r="E43" s="5">
        <v>5024</v>
      </c>
      <c r="F43" s="5">
        <v>6396</v>
      </c>
      <c r="G43" s="5">
        <v>4516</v>
      </c>
      <c r="H43" s="5">
        <v>4374</v>
      </c>
      <c r="I43" s="5">
        <v>6441</v>
      </c>
      <c r="J43" s="5">
        <v>6017</v>
      </c>
      <c r="K43" s="5">
        <f t="shared" si="1"/>
        <v>40039</v>
      </c>
      <c r="L43" s="5" t="str">
        <f t="shared" si="0"/>
        <v>PROFIT</v>
      </c>
      <c r="M43" s="5">
        <f t="shared" si="2"/>
        <v>4374</v>
      </c>
      <c r="N43" s="5">
        <f t="shared" si="3"/>
        <v>7271</v>
      </c>
    </row>
    <row r="44" spans="1:248" x14ac:dyDescent="0.3">
      <c r="A44" s="1" t="s">
        <v>37</v>
      </c>
      <c r="B44" s="1" t="s">
        <v>320</v>
      </c>
      <c r="C44" s="1" t="s">
        <v>193</v>
      </c>
      <c r="D44" s="5">
        <v>4361</v>
      </c>
      <c r="E44" s="5">
        <v>7787</v>
      </c>
      <c r="F44" s="5">
        <v>5626</v>
      </c>
      <c r="G44" s="5">
        <v>4005</v>
      </c>
      <c r="H44" s="5">
        <v>6806</v>
      </c>
      <c r="I44" s="5">
        <v>7829</v>
      </c>
      <c r="J44" s="5">
        <v>5280</v>
      </c>
      <c r="K44" s="5">
        <f t="shared" si="1"/>
        <v>41694</v>
      </c>
      <c r="L44" s="5" t="str">
        <f t="shared" si="0"/>
        <v>PROFIT</v>
      </c>
      <c r="M44" s="5">
        <f t="shared" si="2"/>
        <v>4005</v>
      </c>
      <c r="N44" s="5">
        <f t="shared" si="3"/>
        <v>7829</v>
      </c>
    </row>
    <row r="45" spans="1:248" x14ac:dyDescent="0.3">
      <c r="A45" s="1" t="s">
        <v>38</v>
      </c>
      <c r="B45" s="1" t="s">
        <v>325</v>
      </c>
      <c r="C45" s="1" t="s">
        <v>330</v>
      </c>
      <c r="D45" s="5">
        <v>5028</v>
      </c>
      <c r="E45" s="5">
        <v>4065</v>
      </c>
      <c r="F45" s="5">
        <v>4744</v>
      </c>
      <c r="G45" s="5">
        <v>6030</v>
      </c>
      <c r="H45" s="5">
        <v>6519</v>
      </c>
      <c r="I45" s="5">
        <v>4750</v>
      </c>
      <c r="J45" s="5">
        <v>6916</v>
      </c>
      <c r="K45" s="5">
        <f t="shared" si="1"/>
        <v>38052</v>
      </c>
      <c r="L45" s="5" t="str">
        <f t="shared" si="0"/>
        <v>LOSS</v>
      </c>
      <c r="M45" s="5">
        <f t="shared" si="2"/>
        <v>4065</v>
      </c>
      <c r="N45" s="5">
        <f t="shared" si="3"/>
        <v>6916</v>
      </c>
    </row>
    <row r="46" spans="1:248" x14ac:dyDescent="0.3">
      <c r="A46" s="1" t="s">
        <v>39</v>
      </c>
      <c r="B46" s="1" t="s">
        <v>326</v>
      </c>
      <c r="C46" s="1" t="s">
        <v>195</v>
      </c>
      <c r="D46" s="5">
        <v>7303</v>
      </c>
      <c r="E46" s="5">
        <v>5616</v>
      </c>
      <c r="F46" s="5">
        <v>4683</v>
      </c>
      <c r="G46" s="5">
        <v>7829</v>
      </c>
      <c r="H46" s="5">
        <v>5437</v>
      </c>
      <c r="I46" s="5">
        <v>7029</v>
      </c>
      <c r="J46" s="5">
        <v>5847</v>
      </c>
      <c r="K46" s="5">
        <f t="shared" si="1"/>
        <v>43744</v>
      </c>
      <c r="L46" s="5" t="str">
        <f t="shared" si="0"/>
        <v>PROFIT</v>
      </c>
      <c r="M46" s="5">
        <f t="shared" si="2"/>
        <v>4683</v>
      </c>
      <c r="N46" s="5">
        <f t="shared" si="3"/>
        <v>7829</v>
      </c>
    </row>
    <row r="47" spans="1:248" x14ac:dyDescent="0.3">
      <c r="A47" s="1" t="s">
        <v>40</v>
      </c>
      <c r="B47" s="1" t="s">
        <v>325</v>
      </c>
      <c r="C47" s="1" t="s">
        <v>196</v>
      </c>
      <c r="D47" s="5">
        <v>7618</v>
      </c>
      <c r="E47" s="5">
        <v>4828</v>
      </c>
      <c r="F47" s="5">
        <v>4665</v>
      </c>
      <c r="G47" s="5">
        <v>6423</v>
      </c>
      <c r="H47" s="5">
        <v>7641</v>
      </c>
      <c r="I47" s="5">
        <v>6907</v>
      </c>
      <c r="J47" s="5">
        <v>6286</v>
      </c>
      <c r="K47" s="5">
        <f t="shared" si="1"/>
        <v>44368</v>
      </c>
      <c r="L47" s="5" t="str">
        <f t="shared" si="0"/>
        <v>PROFIT</v>
      </c>
      <c r="M47" s="5">
        <f t="shared" si="2"/>
        <v>4665</v>
      </c>
      <c r="N47" s="5">
        <f t="shared" si="3"/>
        <v>7641</v>
      </c>
    </row>
    <row r="48" spans="1:248" x14ac:dyDescent="0.3">
      <c r="A48" s="1" t="s">
        <v>41</v>
      </c>
      <c r="B48" s="1" t="s">
        <v>320</v>
      </c>
      <c r="C48" s="1" t="s">
        <v>197</v>
      </c>
      <c r="D48" s="5">
        <v>5606</v>
      </c>
      <c r="E48" s="5">
        <v>6209</v>
      </c>
      <c r="F48" s="5">
        <v>4202</v>
      </c>
      <c r="G48" s="5">
        <v>6080</v>
      </c>
      <c r="H48" s="5">
        <v>5186</v>
      </c>
      <c r="I48" s="5">
        <v>5047</v>
      </c>
      <c r="J48" s="5">
        <v>7067</v>
      </c>
      <c r="K48" s="5">
        <f t="shared" si="1"/>
        <v>39397</v>
      </c>
      <c r="L48" s="5" t="str">
        <f t="shared" si="0"/>
        <v>LOSS</v>
      </c>
      <c r="M48" s="5">
        <f t="shared" si="2"/>
        <v>4202</v>
      </c>
      <c r="N48" s="5">
        <f t="shared" si="3"/>
        <v>7067</v>
      </c>
    </row>
    <row r="49" spans="1:248" x14ac:dyDescent="0.3">
      <c r="A49" s="1" t="s">
        <v>42</v>
      </c>
      <c r="B49" s="1" t="s">
        <v>326</v>
      </c>
      <c r="C49" s="1" t="s">
        <v>198</v>
      </c>
      <c r="D49" s="5">
        <v>6500</v>
      </c>
      <c r="E49" s="5">
        <v>4416</v>
      </c>
      <c r="F49" s="5">
        <v>7605</v>
      </c>
      <c r="G49" s="5">
        <v>6682</v>
      </c>
      <c r="H49" s="5">
        <v>4720</v>
      </c>
      <c r="I49" s="5">
        <v>5973</v>
      </c>
      <c r="J49" s="5">
        <v>7917</v>
      </c>
      <c r="K49" s="5">
        <f t="shared" si="1"/>
        <v>43813</v>
      </c>
      <c r="L49" s="5" t="str">
        <f t="shared" si="0"/>
        <v>PROFIT</v>
      </c>
      <c r="M49" s="5">
        <f t="shared" si="2"/>
        <v>4416</v>
      </c>
      <c r="N49" s="5">
        <f t="shared" si="3"/>
        <v>7917</v>
      </c>
    </row>
    <row r="50" spans="1:248" x14ac:dyDescent="0.3">
      <c r="A50" s="1" t="s">
        <v>43</v>
      </c>
      <c r="B50" s="1" t="s">
        <v>320</v>
      </c>
      <c r="C50" s="1" t="s">
        <v>331</v>
      </c>
      <c r="D50" s="5">
        <v>7561</v>
      </c>
      <c r="E50" s="5">
        <v>5357</v>
      </c>
      <c r="F50" s="5">
        <v>6773</v>
      </c>
      <c r="G50" s="5">
        <v>6111</v>
      </c>
      <c r="H50" s="5">
        <v>6081</v>
      </c>
      <c r="I50" s="5">
        <v>7925</v>
      </c>
      <c r="J50" s="5">
        <v>5401</v>
      </c>
      <c r="K50" s="5">
        <f t="shared" si="1"/>
        <v>45209</v>
      </c>
      <c r="L50" s="5" t="str">
        <f t="shared" si="0"/>
        <v>PROFIT</v>
      </c>
      <c r="M50" s="5">
        <f t="shared" si="2"/>
        <v>5357</v>
      </c>
      <c r="N50" s="5">
        <f t="shared" si="3"/>
        <v>7925</v>
      </c>
    </row>
    <row r="51" spans="1:248" x14ac:dyDescent="0.3">
      <c r="A51" s="1" t="s">
        <v>44</v>
      </c>
      <c r="B51" s="1" t="s">
        <v>324</v>
      </c>
      <c r="C51" s="1" t="s">
        <v>200</v>
      </c>
      <c r="D51" s="5">
        <v>5717</v>
      </c>
      <c r="E51" s="5">
        <v>7148</v>
      </c>
      <c r="F51" s="5">
        <v>6229</v>
      </c>
      <c r="G51" s="5">
        <v>4365</v>
      </c>
      <c r="H51" s="5">
        <v>4706</v>
      </c>
      <c r="I51" s="5">
        <v>5841</v>
      </c>
      <c r="J51" s="5">
        <v>6073</v>
      </c>
      <c r="K51" s="5">
        <f t="shared" si="1"/>
        <v>40079</v>
      </c>
      <c r="L51" s="5" t="str">
        <f t="shared" si="0"/>
        <v>PROFIT</v>
      </c>
      <c r="M51" s="5">
        <f t="shared" si="2"/>
        <v>4365</v>
      </c>
      <c r="N51" s="5">
        <f t="shared" si="3"/>
        <v>7148</v>
      </c>
    </row>
    <row r="52" spans="1:248" x14ac:dyDescent="0.3">
      <c r="A52" s="1" t="s">
        <v>45</v>
      </c>
      <c r="B52" s="1" t="s">
        <v>320</v>
      </c>
      <c r="C52" s="1" t="s">
        <v>201</v>
      </c>
      <c r="D52" s="5">
        <v>7197</v>
      </c>
      <c r="E52" s="5">
        <v>6385</v>
      </c>
      <c r="F52" s="5">
        <v>5493</v>
      </c>
      <c r="G52" s="5">
        <v>6674</v>
      </c>
      <c r="H52" s="5">
        <v>6235</v>
      </c>
      <c r="I52" s="5">
        <v>6318</v>
      </c>
      <c r="J52" s="5">
        <v>5302</v>
      </c>
      <c r="K52" s="5">
        <f t="shared" si="1"/>
        <v>43604</v>
      </c>
      <c r="L52" s="5" t="str">
        <f t="shared" si="0"/>
        <v>PROFIT</v>
      </c>
      <c r="M52" s="5">
        <f t="shared" si="2"/>
        <v>5302</v>
      </c>
      <c r="N52" s="5">
        <f t="shared" si="3"/>
        <v>7197</v>
      </c>
    </row>
    <row r="53" spans="1:248" x14ac:dyDescent="0.3">
      <c r="A53" s="1" t="s">
        <v>46</v>
      </c>
      <c r="B53" s="1" t="s">
        <v>326</v>
      </c>
      <c r="C53" s="1" t="s">
        <v>202</v>
      </c>
      <c r="D53" s="5">
        <v>5790</v>
      </c>
      <c r="E53" s="5">
        <v>4810</v>
      </c>
      <c r="F53" s="5">
        <v>7450</v>
      </c>
      <c r="G53" s="5">
        <v>4319</v>
      </c>
      <c r="H53" s="5">
        <v>4052</v>
      </c>
      <c r="I53" s="5">
        <v>6440</v>
      </c>
      <c r="J53" s="5">
        <v>5240</v>
      </c>
      <c r="K53" s="5">
        <f t="shared" si="1"/>
        <v>38101</v>
      </c>
      <c r="L53" s="5" t="str">
        <f t="shared" si="0"/>
        <v>LOSS</v>
      </c>
      <c r="M53" s="5">
        <f t="shared" si="2"/>
        <v>4052</v>
      </c>
      <c r="N53" s="5">
        <f t="shared" si="3"/>
        <v>7450</v>
      </c>
    </row>
    <row r="54" spans="1:248" x14ac:dyDescent="0.3">
      <c r="A54" s="1" t="s">
        <v>47</v>
      </c>
      <c r="B54" s="1" t="s">
        <v>326</v>
      </c>
      <c r="C54" s="1" t="s">
        <v>203</v>
      </c>
      <c r="D54" s="5">
        <v>5486</v>
      </c>
      <c r="E54" s="5">
        <v>6967</v>
      </c>
      <c r="F54" s="5">
        <v>4995</v>
      </c>
      <c r="G54" s="5">
        <v>7340</v>
      </c>
      <c r="H54" s="5">
        <v>4492</v>
      </c>
      <c r="I54" s="5">
        <v>5943</v>
      </c>
      <c r="J54" s="5">
        <v>4263</v>
      </c>
      <c r="K54" s="5">
        <f t="shared" si="1"/>
        <v>39486</v>
      </c>
      <c r="L54" s="5" t="str">
        <f t="shared" si="0"/>
        <v>LOSS</v>
      </c>
      <c r="M54" s="5">
        <f t="shared" si="2"/>
        <v>4263</v>
      </c>
      <c r="N54" s="5">
        <f t="shared" si="3"/>
        <v>7340</v>
      </c>
    </row>
    <row r="55" spans="1:248" x14ac:dyDescent="0.3">
      <c r="A55" s="1" t="s">
        <v>48</v>
      </c>
      <c r="B55" s="1" t="s">
        <v>326</v>
      </c>
      <c r="C55" s="1" t="s">
        <v>204</v>
      </c>
      <c r="D55" s="5">
        <v>7989</v>
      </c>
      <c r="E55" s="5">
        <v>4630</v>
      </c>
      <c r="F55" s="5">
        <v>4146</v>
      </c>
      <c r="G55" s="5">
        <v>4853</v>
      </c>
      <c r="H55" s="5">
        <v>6825</v>
      </c>
      <c r="I55" s="5">
        <v>4281</v>
      </c>
      <c r="J55" s="5">
        <v>5711</v>
      </c>
      <c r="K55" s="5">
        <f t="shared" si="1"/>
        <v>38435</v>
      </c>
      <c r="L55" s="5" t="str">
        <f t="shared" si="0"/>
        <v>LOSS</v>
      </c>
      <c r="M55" s="5">
        <f t="shared" si="2"/>
        <v>4146</v>
      </c>
      <c r="N55" s="5">
        <f t="shared" si="3"/>
        <v>7989</v>
      </c>
    </row>
    <row r="56" spans="1:248" x14ac:dyDescent="0.3">
      <c r="A56" s="1" t="s">
        <v>49</v>
      </c>
      <c r="B56" s="1" t="s">
        <v>320</v>
      </c>
      <c r="C56" s="1" t="s">
        <v>205</v>
      </c>
      <c r="D56" s="5">
        <v>5789</v>
      </c>
      <c r="E56" s="5">
        <v>6161</v>
      </c>
      <c r="F56" s="5">
        <v>5550</v>
      </c>
      <c r="G56" s="5">
        <v>6078</v>
      </c>
      <c r="H56" s="5">
        <v>7795</v>
      </c>
      <c r="I56" s="5">
        <v>5927</v>
      </c>
      <c r="J56" s="5">
        <v>7818</v>
      </c>
      <c r="K56" s="5">
        <f t="shared" si="1"/>
        <v>45118</v>
      </c>
      <c r="L56" s="5" t="str">
        <f t="shared" si="0"/>
        <v>PROFIT</v>
      </c>
      <c r="M56" s="5">
        <f t="shared" si="2"/>
        <v>5550</v>
      </c>
      <c r="N56" s="5">
        <f t="shared" si="3"/>
        <v>7818</v>
      </c>
    </row>
    <row r="57" spans="1:248" x14ac:dyDescent="0.3">
      <c r="A57" s="1" t="s">
        <v>50</v>
      </c>
      <c r="B57" s="1" t="s">
        <v>323</v>
      </c>
      <c r="C57" s="1" t="s">
        <v>206</v>
      </c>
      <c r="D57" s="5">
        <v>7634</v>
      </c>
      <c r="E57" s="5">
        <v>4310</v>
      </c>
      <c r="F57" s="5">
        <v>6762</v>
      </c>
      <c r="G57" s="5">
        <v>5591</v>
      </c>
      <c r="H57" s="5">
        <v>5616</v>
      </c>
      <c r="I57" s="5">
        <v>6066</v>
      </c>
      <c r="J57" s="5">
        <v>5687</v>
      </c>
      <c r="K57" s="5">
        <f t="shared" si="1"/>
        <v>41666</v>
      </c>
      <c r="L57" s="5" t="str">
        <f t="shared" si="0"/>
        <v>PROFIT</v>
      </c>
      <c r="M57" s="5">
        <f t="shared" si="2"/>
        <v>4310</v>
      </c>
      <c r="N57" s="5">
        <f t="shared" si="3"/>
        <v>7634</v>
      </c>
    </row>
    <row r="58" spans="1:248" x14ac:dyDescent="0.3">
      <c r="A58" s="1" t="s">
        <v>51</v>
      </c>
      <c r="B58" s="1" t="s">
        <v>326</v>
      </c>
      <c r="C58" s="1" t="s">
        <v>207</v>
      </c>
      <c r="D58" s="5">
        <v>5864</v>
      </c>
      <c r="E58" s="5">
        <v>5732</v>
      </c>
      <c r="F58" s="5">
        <v>5247</v>
      </c>
      <c r="G58" s="5">
        <v>4151</v>
      </c>
      <c r="H58" s="5">
        <v>4403</v>
      </c>
      <c r="I58" s="5">
        <v>6490</v>
      </c>
      <c r="J58" s="5">
        <v>5285</v>
      </c>
      <c r="K58" s="5">
        <f t="shared" si="1"/>
        <v>37172</v>
      </c>
      <c r="L58" s="5" t="str">
        <f t="shared" si="0"/>
        <v>LOSS</v>
      </c>
      <c r="M58" s="5">
        <f t="shared" si="2"/>
        <v>4151</v>
      </c>
      <c r="N58" s="5">
        <f t="shared" si="3"/>
        <v>6490</v>
      </c>
    </row>
    <row r="59" spans="1:248" x14ac:dyDescent="0.3">
      <c r="A59" s="1" t="s">
        <v>52</v>
      </c>
      <c r="B59" s="1" t="s">
        <v>321</v>
      </c>
      <c r="C59" s="1" t="s">
        <v>208</v>
      </c>
      <c r="D59" s="5">
        <v>5984</v>
      </c>
      <c r="E59" s="5">
        <v>5851</v>
      </c>
      <c r="F59" s="5">
        <v>4650</v>
      </c>
      <c r="G59" s="5">
        <v>6542</v>
      </c>
      <c r="H59" s="5">
        <v>5120</v>
      </c>
      <c r="I59" s="5">
        <v>5531</v>
      </c>
      <c r="J59" s="5">
        <v>4462</v>
      </c>
      <c r="K59" s="5">
        <f t="shared" si="1"/>
        <v>38140</v>
      </c>
      <c r="L59" s="5" t="str">
        <f t="shared" si="0"/>
        <v>LOSS</v>
      </c>
      <c r="M59" s="5">
        <f t="shared" si="2"/>
        <v>4462</v>
      </c>
      <c r="N59" s="5">
        <f t="shared" si="3"/>
        <v>6542</v>
      </c>
    </row>
    <row r="60" spans="1:248" x14ac:dyDescent="0.3">
      <c r="A60" s="1" t="s">
        <v>53</v>
      </c>
      <c r="B60" s="1" t="s">
        <v>325</v>
      </c>
      <c r="C60" s="1" t="s">
        <v>332</v>
      </c>
      <c r="D60" s="5">
        <v>7253</v>
      </c>
      <c r="E60" s="5">
        <v>5686</v>
      </c>
      <c r="F60" s="5">
        <v>7452</v>
      </c>
      <c r="G60" s="5">
        <v>7927</v>
      </c>
      <c r="H60" s="5">
        <v>4673</v>
      </c>
      <c r="I60" s="5">
        <v>5864</v>
      </c>
      <c r="J60" s="5">
        <v>7149</v>
      </c>
      <c r="K60" s="5">
        <f t="shared" si="1"/>
        <v>46004</v>
      </c>
      <c r="L60" s="5" t="str">
        <f t="shared" si="0"/>
        <v>PROFIT</v>
      </c>
      <c r="M60" s="5">
        <f t="shared" si="2"/>
        <v>4673</v>
      </c>
      <c r="N60" s="5">
        <f t="shared" si="3"/>
        <v>7927</v>
      </c>
    </row>
    <row r="61" spans="1:248" x14ac:dyDescent="0.3">
      <c r="A61" s="1" t="s">
        <v>54</v>
      </c>
      <c r="B61" s="1" t="s">
        <v>320</v>
      </c>
      <c r="C61" s="1" t="s">
        <v>210</v>
      </c>
      <c r="D61" s="5">
        <v>6417</v>
      </c>
      <c r="E61" s="5">
        <v>6429</v>
      </c>
      <c r="F61" s="5">
        <v>4981</v>
      </c>
      <c r="G61" s="5">
        <v>6613</v>
      </c>
      <c r="H61" s="5">
        <v>6112</v>
      </c>
      <c r="I61" s="5">
        <v>4627</v>
      </c>
      <c r="J61" s="5">
        <v>6976</v>
      </c>
      <c r="K61" s="5">
        <f t="shared" si="1"/>
        <v>42155</v>
      </c>
      <c r="L61" s="5" t="str">
        <f t="shared" si="0"/>
        <v>PROFIT</v>
      </c>
      <c r="M61" s="5">
        <f t="shared" si="2"/>
        <v>4627</v>
      </c>
      <c r="N61" s="5">
        <f t="shared" si="3"/>
        <v>6976</v>
      </c>
    </row>
    <row r="62" spans="1:248" x14ac:dyDescent="0.3">
      <c r="A62" s="1" t="s">
        <v>55</v>
      </c>
      <c r="B62" s="1" t="s">
        <v>326</v>
      </c>
      <c r="C62" s="1" t="s">
        <v>211</v>
      </c>
      <c r="D62" s="5">
        <v>4834</v>
      </c>
      <c r="E62" s="5">
        <v>7202</v>
      </c>
      <c r="F62" s="5">
        <v>6859</v>
      </c>
      <c r="G62" s="5">
        <v>7530</v>
      </c>
      <c r="H62" s="5">
        <v>4474</v>
      </c>
      <c r="I62" s="5">
        <v>7997</v>
      </c>
      <c r="J62" s="5">
        <v>5652</v>
      </c>
      <c r="K62" s="5">
        <f t="shared" si="1"/>
        <v>44548</v>
      </c>
      <c r="L62" s="5" t="str">
        <f t="shared" si="0"/>
        <v>PROFIT</v>
      </c>
      <c r="M62" s="5">
        <f t="shared" si="2"/>
        <v>4474</v>
      </c>
      <c r="N62" s="5">
        <f t="shared" si="3"/>
        <v>7997</v>
      </c>
    </row>
    <row r="63" spans="1:248" x14ac:dyDescent="0.3">
      <c r="A63" s="1" t="s">
        <v>56</v>
      </c>
      <c r="B63" s="1" t="s">
        <v>326</v>
      </c>
      <c r="C63" s="1" t="s">
        <v>212</v>
      </c>
      <c r="D63" s="5">
        <v>7741</v>
      </c>
      <c r="E63" s="5">
        <v>5266</v>
      </c>
      <c r="F63" s="5">
        <v>4158</v>
      </c>
      <c r="G63" s="5">
        <v>5619</v>
      </c>
      <c r="H63" s="5">
        <v>7906</v>
      </c>
      <c r="I63" s="5">
        <v>7772</v>
      </c>
      <c r="J63" s="5">
        <v>6736</v>
      </c>
      <c r="K63" s="5">
        <f t="shared" si="1"/>
        <v>45198</v>
      </c>
      <c r="L63" s="5" t="str">
        <f t="shared" si="0"/>
        <v>PROFIT</v>
      </c>
      <c r="M63" s="5">
        <f t="shared" si="2"/>
        <v>4158</v>
      </c>
      <c r="N63" s="5">
        <f t="shared" si="3"/>
        <v>7906</v>
      </c>
    </row>
    <row r="64" spans="1:248" x14ac:dyDescent="0.3">
      <c r="A64" s="1" t="s">
        <v>57</v>
      </c>
      <c r="B64" s="1" t="s">
        <v>325</v>
      </c>
      <c r="C64" s="1" t="s">
        <v>213</v>
      </c>
      <c r="D64" s="5">
        <v>7816</v>
      </c>
      <c r="E64" s="5">
        <v>7697</v>
      </c>
      <c r="F64" s="5">
        <v>4662</v>
      </c>
      <c r="G64" s="5">
        <v>4769</v>
      </c>
      <c r="H64" s="5">
        <v>5871</v>
      </c>
      <c r="I64" s="5">
        <v>7704</v>
      </c>
      <c r="J64" s="5">
        <v>7540</v>
      </c>
      <c r="K64" s="5">
        <f t="shared" si="1"/>
        <v>46059</v>
      </c>
      <c r="L64" s="5" t="str">
        <f t="shared" si="0"/>
        <v>PROFIT</v>
      </c>
      <c r="M64" s="5">
        <f t="shared" si="2"/>
        <v>4662</v>
      </c>
      <c r="N64" s="5">
        <f t="shared" si="3"/>
        <v>7816</v>
      </c>
    </row>
    <row r="65" spans="1:248" x14ac:dyDescent="0.3">
      <c r="A65" s="1" t="s">
        <v>58</v>
      </c>
      <c r="B65" s="1" t="s">
        <v>323</v>
      </c>
      <c r="C65" s="1" t="s">
        <v>214</v>
      </c>
      <c r="D65" s="5">
        <v>7802</v>
      </c>
      <c r="E65" s="5">
        <v>5537</v>
      </c>
      <c r="F65" s="5">
        <v>5559</v>
      </c>
      <c r="G65" s="5">
        <v>4184</v>
      </c>
      <c r="H65" s="5">
        <v>5056</v>
      </c>
      <c r="I65" s="5">
        <v>5467</v>
      </c>
      <c r="J65" s="5">
        <v>6608</v>
      </c>
      <c r="K65" s="5">
        <f t="shared" si="1"/>
        <v>40213</v>
      </c>
      <c r="L65" s="5" t="str">
        <f t="shared" si="0"/>
        <v>PROFIT</v>
      </c>
      <c r="M65" s="5">
        <f t="shared" si="2"/>
        <v>4184</v>
      </c>
      <c r="N65" s="5">
        <f t="shared" si="3"/>
        <v>7802</v>
      </c>
    </row>
    <row r="66" spans="1:248" x14ac:dyDescent="0.3">
      <c r="A66" s="1" t="s">
        <v>59</v>
      </c>
      <c r="B66" s="1" t="s">
        <v>320</v>
      </c>
      <c r="C66" s="1" t="s">
        <v>215</v>
      </c>
      <c r="D66" s="5">
        <v>5507</v>
      </c>
      <c r="E66" s="5">
        <v>4463</v>
      </c>
      <c r="F66" s="5">
        <v>7878</v>
      </c>
      <c r="G66" s="5">
        <v>4495</v>
      </c>
      <c r="H66" s="5">
        <v>7858</v>
      </c>
      <c r="I66" s="5">
        <v>5403</v>
      </c>
      <c r="J66" s="5">
        <v>5810</v>
      </c>
      <c r="K66" s="5">
        <f t="shared" si="1"/>
        <v>41414</v>
      </c>
      <c r="L66" s="5" t="str">
        <f t="shared" si="0"/>
        <v>PROFIT</v>
      </c>
      <c r="M66" s="5">
        <f t="shared" si="2"/>
        <v>4463</v>
      </c>
      <c r="N66" s="5">
        <f t="shared" si="3"/>
        <v>7878</v>
      </c>
    </row>
    <row r="67" spans="1:248" x14ac:dyDescent="0.3">
      <c r="A67" s="1" t="s">
        <v>60</v>
      </c>
      <c r="B67" s="1" t="s">
        <v>325</v>
      </c>
      <c r="C67" s="1" t="s">
        <v>216</v>
      </c>
      <c r="D67" s="5">
        <v>4460</v>
      </c>
      <c r="E67" s="5">
        <v>7964</v>
      </c>
      <c r="F67" s="5">
        <v>4882</v>
      </c>
      <c r="G67" s="5">
        <v>7833</v>
      </c>
      <c r="H67" s="5">
        <v>4748</v>
      </c>
      <c r="I67" s="5">
        <v>6314</v>
      </c>
      <c r="J67" s="5">
        <v>7003</v>
      </c>
      <c r="K67" s="5">
        <f t="shared" ref="K67:K130" si="4">SUM(D67:J67)</f>
        <v>43204</v>
      </c>
      <c r="L67" s="5" t="str">
        <f t="shared" ref="L67:L130" si="5">IF(K67&lt;40000,"LOSS","PROFIT")</f>
        <v>PROFIT</v>
      </c>
      <c r="M67" s="5">
        <f t="shared" ref="M67:M130" si="6">MIN(D67:J67)</f>
        <v>4460</v>
      </c>
      <c r="N67" s="5">
        <f t="shared" ref="N67:N130" si="7">MAX(D67:J67)</f>
        <v>7964</v>
      </c>
    </row>
    <row r="68" spans="1:248" x14ac:dyDescent="0.3">
      <c r="A68" s="1" t="s">
        <v>61</v>
      </c>
      <c r="B68" s="1" t="s">
        <v>323</v>
      </c>
      <c r="C68" s="1" t="s">
        <v>217</v>
      </c>
      <c r="D68" s="5">
        <v>6867</v>
      </c>
      <c r="E68" s="5">
        <v>7494</v>
      </c>
      <c r="F68" s="5">
        <v>7319</v>
      </c>
      <c r="G68" s="5">
        <v>4524</v>
      </c>
      <c r="H68" s="5">
        <v>5500</v>
      </c>
      <c r="I68" s="5">
        <v>6644</v>
      </c>
      <c r="J68" s="5">
        <v>4499</v>
      </c>
      <c r="K68" s="5">
        <f t="shared" si="4"/>
        <v>42847</v>
      </c>
      <c r="L68" s="5" t="str">
        <f t="shared" si="5"/>
        <v>PROFIT</v>
      </c>
      <c r="M68" s="5">
        <f t="shared" si="6"/>
        <v>4499</v>
      </c>
      <c r="N68" s="5">
        <f t="shared" si="7"/>
        <v>7494</v>
      </c>
    </row>
    <row r="69" spans="1:248" x14ac:dyDescent="0.3">
      <c r="A69" s="1" t="s">
        <v>62</v>
      </c>
      <c r="B69" s="1" t="s">
        <v>326</v>
      </c>
      <c r="C69" s="1" t="s">
        <v>218</v>
      </c>
      <c r="D69" s="5">
        <v>6807</v>
      </c>
      <c r="E69" s="5">
        <v>5273</v>
      </c>
      <c r="F69" s="5">
        <v>6846</v>
      </c>
      <c r="G69" s="5">
        <v>4166</v>
      </c>
      <c r="H69" s="5">
        <v>7726</v>
      </c>
      <c r="I69" s="5">
        <v>4864</v>
      </c>
      <c r="J69" s="5">
        <v>6538</v>
      </c>
      <c r="K69" s="5">
        <f t="shared" si="4"/>
        <v>42220</v>
      </c>
      <c r="L69" s="5" t="str">
        <f t="shared" si="5"/>
        <v>PROFIT</v>
      </c>
      <c r="M69" s="5">
        <f t="shared" si="6"/>
        <v>4166</v>
      </c>
      <c r="N69" s="5">
        <f t="shared" si="7"/>
        <v>7726</v>
      </c>
    </row>
    <row r="70" spans="1:248" x14ac:dyDescent="0.3">
      <c r="A70" s="1" t="s">
        <v>63</v>
      </c>
      <c r="B70" s="1" t="s">
        <v>325</v>
      </c>
      <c r="C70" s="1" t="s">
        <v>219</v>
      </c>
      <c r="D70" s="5">
        <v>5103</v>
      </c>
      <c r="E70" s="5">
        <v>4883</v>
      </c>
      <c r="F70" s="5">
        <v>4007</v>
      </c>
      <c r="G70" s="5">
        <v>7213</v>
      </c>
      <c r="H70" s="5">
        <v>7791</v>
      </c>
      <c r="I70" s="5">
        <v>7557</v>
      </c>
      <c r="J70" s="5">
        <v>4430</v>
      </c>
      <c r="K70" s="5">
        <f t="shared" si="4"/>
        <v>40984</v>
      </c>
      <c r="L70" s="5" t="str">
        <f t="shared" si="5"/>
        <v>PROFIT</v>
      </c>
      <c r="M70" s="5">
        <f t="shared" si="6"/>
        <v>4007</v>
      </c>
      <c r="N70" s="5">
        <f t="shared" si="7"/>
        <v>7791</v>
      </c>
    </row>
    <row r="71" spans="1:248" x14ac:dyDescent="0.3">
      <c r="A71" s="1" t="s">
        <v>64</v>
      </c>
      <c r="B71" s="1" t="s">
        <v>320</v>
      </c>
      <c r="C71" s="1" t="s">
        <v>220</v>
      </c>
      <c r="D71" s="5">
        <v>7795</v>
      </c>
      <c r="E71" s="5">
        <v>4081</v>
      </c>
      <c r="F71" s="5">
        <v>5586</v>
      </c>
      <c r="G71" s="5">
        <v>5213</v>
      </c>
      <c r="H71" s="5">
        <v>5863</v>
      </c>
      <c r="I71" s="5">
        <v>6981</v>
      </c>
      <c r="J71" s="5">
        <v>6269</v>
      </c>
      <c r="K71" s="5">
        <f t="shared" si="4"/>
        <v>41788</v>
      </c>
      <c r="L71" s="5" t="str">
        <f t="shared" si="5"/>
        <v>PROFIT</v>
      </c>
      <c r="M71" s="5">
        <f t="shared" si="6"/>
        <v>4081</v>
      </c>
      <c r="N71" s="5">
        <f t="shared" si="7"/>
        <v>7795</v>
      </c>
    </row>
    <row r="72" spans="1:248" x14ac:dyDescent="0.3">
      <c r="A72" s="1" t="s">
        <v>65</v>
      </c>
      <c r="B72" s="1" t="s">
        <v>325</v>
      </c>
      <c r="C72" s="1" t="s">
        <v>221</v>
      </c>
      <c r="D72" s="5">
        <v>7788</v>
      </c>
      <c r="E72" s="5">
        <v>4171</v>
      </c>
      <c r="F72" s="5">
        <v>6212</v>
      </c>
      <c r="G72" s="5">
        <v>6569</v>
      </c>
      <c r="H72" s="5">
        <v>5676</v>
      </c>
      <c r="I72" s="5">
        <v>7622</v>
      </c>
      <c r="J72" s="5">
        <v>7872</v>
      </c>
      <c r="K72" s="5">
        <f t="shared" si="4"/>
        <v>45910</v>
      </c>
      <c r="L72" s="5" t="str">
        <f t="shared" si="5"/>
        <v>PROFIT</v>
      </c>
      <c r="M72" s="5">
        <f t="shared" si="6"/>
        <v>4171</v>
      </c>
      <c r="N72" s="5">
        <f t="shared" si="7"/>
        <v>7872</v>
      </c>
    </row>
    <row r="73" spans="1:248" x14ac:dyDescent="0.3">
      <c r="A73" s="1" t="s">
        <v>66</v>
      </c>
      <c r="B73" s="1" t="s">
        <v>326</v>
      </c>
      <c r="C73" s="1" t="s">
        <v>222</v>
      </c>
      <c r="D73" s="5">
        <v>5141</v>
      </c>
      <c r="E73" s="5">
        <v>6546</v>
      </c>
      <c r="F73" s="5">
        <v>5119</v>
      </c>
      <c r="G73" s="5">
        <v>4436</v>
      </c>
      <c r="H73" s="5">
        <v>7178</v>
      </c>
      <c r="I73" s="5">
        <v>4539</v>
      </c>
      <c r="J73" s="5">
        <v>6048</v>
      </c>
      <c r="K73" s="5">
        <f t="shared" si="4"/>
        <v>39007</v>
      </c>
      <c r="L73" s="5" t="str">
        <f t="shared" si="5"/>
        <v>LOSS</v>
      </c>
      <c r="M73" s="5">
        <f t="shared" si="6"/>
        <v>4436</v>
      </c>
      <c r="N73" s="5">
        <f t="shared" si="7"/>
        <v>7178</v>
      </c>
    </row>
    <row r="74" spans="1:248" x14ac:dyDescent="0.3">
      <c r="A74" s="1" t="s">
        <v>67</v>
      </c>
      <c r="B74" s="1" t="s">
        <v>325</v>
      </c>
      <c r="C74" s="1" t="s">
        <v>223</v>
      </c>
      <c r="D74" s="5">
        <v>4088</v>
      </c>
      <c r="E74" s="5">
        <v>5086</v>
      </c>
      <c r="F74" s="5">
        <v>5285</v>
      </c>
      <c r="G74" s="5">
        <v>4644</v>
      </c>
      <c r="H74" s="5">
        <v>5168</v>
      </c>
      <c r="I74" s="5">
        <v>4214</v>
      </c>
      <c r="J74" s="5">
        <v>4628</v>
      </c>
      <c r="K74" s="5">
        <f t="shared" si="4"/>
        <v>33113</v>
      </c>
      <c r="L74" s="5" t="str">
        <f t="shared" si="5"/>
        <v>LOSS</v>
      </c>
      <c r="M74" s="5">
        <f t="shared" si="6"/>
        <v>4088</v>
      </c>
      <c r="N74" s="5">
        <f t="shared" si="7"/>
        <v>5285</v>
      </c>
    </row>
    <row r="75" spans="1:248" x14ac:dyDescent="0.3">
      <c r="A75" s="1" t="s">
        <v>68</v>
      </c>
      <c r="B75" s="1" t="s">
        <v>320</v>
      </c>
      <c r="C75" s="1" t="s">
        <v>224</v>
      </c>
      <c r="D75" s="5">
        <v>6532</v>
      </c>
      <c r="E75" s="5">
        <v>6246</v>
      </c>
      <c r="F75" s="5">
        <v>6900</v>
      </c>
      <c r="G75" s="5">
        <v>7306</v>
      </c>
      <c r="H75" s="5">
        <v>4891</v>
      </c>
      <c r="I75" s="5">
        <v>5279</v>
      </c>
      <c r="J75" s="5">
        <v>4029</v>
      </c>
      <c r="K75" s="5">
        <f t="shared" si="4"/>
        <v>41183</v>
      </c>
      <c r="L75" s="5" t="str">
        <f t="shared" si="5"/>
        <v>PROFIT</v>
      </c>
      <c r="M75" s="5">
        <f t="shared" si="6"/>
        <v>4029</v>
      </c>
      <c r="N75" s="5">
        <f t="shared" si="7"/>
        <v>7306</v>
      </c>
    </row>
    <row r="76" spans="1:248" x14ac:dyDescent="0.3">
      <c r="A76" s="1" t="s">
        <v>69</v>
      </c>
      <c r="B76" s="1" t="s">
        <v>326</v>
      </c>
      <c r="C76" s="1" t="s">
        <v>225</v>
      </c>
      <c r="D76" s="5">
        <v>7820</v>
      </c>
      <c r="E76" s="5">
        <v>7118</v>
      </c>
      <c r="F76" s="5">
        <v>4856</v>
      </c>
      <c r="G76" s="5">
        <v>6481</v>
      </c>
      <c r="H76" s="5">
        <v>6821</v>
      </c>
      <c r="I76" s="5">
        <v>6949</v>
      </c>
      <c r="J76" s="5">
        <v>7356</v>
      </c>
      <c r="K76" s="5">
        <f t="shared" si="4"/>
        <v>47401</v>
      </c>
      <c r="L76" s="5" t="str">
        <f t="shared" si="5"/>
        <v>PROFIT</v>
      </c>
      <c r="M76" s="5">
        <f t="shared" si="6"/>
        <v>4856</v>
      </c>
      <c r="N76" s="5">
        <f t="shared" si="7"/>
        <v>7820</v>
      </c>
    </row>
    <row r="77" spans="1:248" x14ac:dyDescent="0.3">
      <c r="A77" s="1" t="s">
        <v>70</v>
      </c>
      <c r="B77" s="1" t="s">
        <v>320</v>
      </c>
      <c r="C77" s="1" t="s">
        <v>226</v>
      </c>
      <c r="D77" s="5">
        <v>6186</v>
      </c>
      <c r="E77" s="5">
        <v>7042</v>
      </c>
      <c r="F77" s="5">
        <v>6969</v>
      </c>
      <c r="G77" s="5">
        <v>5417</v>
      </c>
      <c r="H77" s="5">
        <v>7836</v>
      </c>
      <c r="I77" s="5">
        <v>4149</v>
      </c>
      <c r="J77" s="5">
        <v>7750</v>
      </c>
      <c r="K77" s="5">
        <f t="shared" si="4"/>
        <v>45349</v>
      </c>
      <c r="L77" s="5" t="str">
        <f t="shared" si="5"/>
        <v>PROFIT</v>
      </c>
      <c r="M77" s="5">
        <f t="shared" si="6"/>
        <v>4149</v>
      </c>
      <c r="N77" s="5">
        <f t="shared" si="7"/>
        <v>7836</v>
      </c>
    </row>
    <row r="78" spans="1:248" x14ac:dyDescent="0.3">
      <c r="A78" s="1" t="s">
        <v>71</v>
      </c>
      <c r="B78" s="1" t="s">
        <v>324</v>
      </c>
      <c r="C78" s="1" t="s">
        <v>227</v>
      </c>
      <c r="D78" s="5">
        <v>7070</v>
      </c>
      <c r="E78" s="5">
        <v>5913</v>
      </c>
      <c r="F78" s="5">
        <v>5486</v>
      </c>
      <c r="G78" s="5">
        <v>5152</v>
      </c>
      <c r="H78" s="5">
        <v>5007</v>
      </c>
      <c r="I78" s="5">
        <v>6270</v>
      </c>
      <c r="J78" s="5">
        <v>6747</v>
      </c>
      <c r="K78" s="5">
        <f t="shared" si="4"/>
        <v>41645</v>
      </c>
      <c r="L78" s="5" t="str">
        <f t="shared" si="5"/>
        <v>PROFIT</v>
      </c>
      <c r="M78" s="5">
        <f t="shared" si="6"/>
        <v>5007</v>
      </c>
      <c r="N78" s="5">
        <f t="shared" si="7"/>
        <v>7070</v>
      </c>
    </row>
    <row r="79" spans="1:248" x14ac:dyDescent="0.3">
      <c r="A79" s="1" t="s">
        <v>72</v>
      </c>
      <c r="B79" s="1" t="s">
        <v>320</v>
      </c>
      <c r="C79" s="1" t="s">
        <v>228</v>
      </c>
      <c r="D79" s="5">
        <v>7687</v>
      </c>
      <c r="E79" s="5">
        <v>7417</v>
      </c>
      <c r="F79" s="5">
        <v>7959</v>
      </c>
      <c r="G79" s="5">
        <v>5221</v>
      </c>
      <c r="H79" s="5">
        <v>5457</v>
      </c>
      <c r="I79" s="5">
        <v>6179</v>
      </c>
      <c r="J79" s="5">
        <v>4666</v>
      </c>
      <c r="K79" s="5">
        <f t="shared" si="4"/>
        <v>44586</v>
      </c>
      <c r="L79" s="5" t="str">
        <f t="shared" si="5"/>
        <v>PROFIT</v>
      </c>
      <c r="M79" s="5">
        <f t="shared" si="6"/>
        <v>4666</v>
      </c>
      <c r="N79" s="5">
        <f t="shared" si="7"/>
        <v>7959</v>
      </c>
    </row>
    <row r="80" spans="1:248" x14ac:dyDescent="0.3">
      <c r="A80" s="1" t="s">
        <v>73</v>
      </c>
      <c r="B80" s="1" t="s">
        <v>326</v>
      </c>
      <c r="C80" s="1" t="s">
        <v>333</v>
      </c>
      <c r="D80" s="5">
        <v>4229</v>
      </c>
      <c r="E80" s="5">
        <v>5811</v>
      </c>
      <c r="F80" s="5">
        <v>4899</v>
      </c>
      <c r="G80" s="5">
        <v>7979</v>
      </c>
      <c r="H80" s="5">
        <v>6056</v>
      </c>
      <c r="I80" s="5">
        <v>7559</v>
      </c>
      <c r="J80" s="5">
        <v>4627</v>
      </c>
      <c r="K80" s="5">
        <f t="shared" si="4"/>
        <v>41160</v>
      </c>
      <c r="L80" s="5" t="str">
        <f t="shared" si="5"/>
        <v>PROFIT</v>
      </c>
      <c r="M80" s="5">
        <f t="shared" si="6"/>
        <v>4229</v>
      </c>
      <c r="N80" s="5">
        <f t="shared" si="7"/>
        <v>7979</v>
      </c>
    </row>
    <row r="81" spans="1:248" x14ac:dyDescent="0.3">
      <c r="A81" s="1" t="s">
        <v>74</v>
      </c>
      <c r="B81" s="1" t="s">
        <v>326</v>
      </c>
      <c r="C81" s="1" t="s">
        <v>230</v>
      </c>
      <c r="D81" s="5">
        <v>6104</v>
      </c>
      <c r="E81" s="5">
        <v>5418</v>
      </c>
      <c r="F81" s="5">
        <v>4710</v>
      </c>
      <c r="G81" s="5">
        <v>7964</v>
      </c>
      <c r="H81" s="5">
        <v>7394</v>
      </c>
      <c r="I81" s="5">
        <v>5273</v>
      </c>
      <c r="J81" s="5">
        <v>4626</v>
      </c>
      <c r="K81" s="5">
        <f t="shared" si="4"/>
        <v>41489</v>
      </c>
      <c r="L81" s="5" t="str">
        <f t="shared" si="5"/>
        <v>PROFIT</v>
      </c>
      <c r="M81" s="5">
        <f t="shared" si="6"/>
        <v>4626</v>
      </c>
      <c r="N81" s="5">
        <f t="shared" si="7"/>
        <v>7964</v>
      </c>
    </row>
    <row r="82" spans="1:248" x14ac:dyDescent="0.3">
      <c r="A82" s="1" t="s">
        <v>75</v>
      </c>
      <c r="B82" s="1" t="s">
        <v>326</v>
      </c>
      <c r="C82" s="1" t="s">
        <v>231</v>
      </c>
      <c r="D82" s="5">
        <v>7927</v>
      </c>
      <c r="E82" s="5">
        <v>5958</v>
      </c>
      <c r="F82" s="5">
        <v>7987</v>
      </c>
      <c r="G82" s="5">
        <v>6172</v>
      </c>
      <c r="H82" s="5">
        <v>6315</v>
      </c>
      <c r="I82" s="5">
        <v>5505</v>
      </c>
      <c r="J82" s="5">
        <v>5024</v>
      </c>
      <c r="K82" s="5">
        <f t="shared" si="4"/>
        <v>44888</v>
      </c>
      <c r="L82" s="5" t="str">
        <f t="shared" si="5"/>
        <v>PROFIT</v>
      </c>
      <c r="M82" s="5">
        <f t="shared" si="6"/>
        <v>5024</v>
      </c>
      <c r="N82" s="5">
        <f t="shared" si="7"/>
        <v>7987</v>
      </c>
    </row>
    <row r="83" spans="1:248" x14ac:dyDescent="0.3">
      <c r="A83" s="1" t="s">
        <v>76</v>
      </c>
      <c r="B83" s="1" t="s">
        <v>320</v>
      </c>
      <c r="C83" s="1" t="s">
        <v>232</v>
      </c>
      <c r="D83" s="5">
        <v>7046</v>
      </c>
      <c r="E83" s="5">
        <v>6691</v>
      </c>
      <c r="F83" s="5">
        <v>5856</v>
      </c>
      <c r="G83" s="5">
        <v>7876</v>
      </c>
      <c r="H83" s="5">
        <v>7728</v>
      </c>
      <c r="I83" s="5">
        <v>4795</v>
      </c>
      <c r="J83" s="5">
        <v>6477</v>
      </c>
      <c r="K83" s="5">
        <f t="shared" si="4"/>
        <v>46469</v>
      </c>
      <c r="L83" s="5" t="str">
        <f t="shared" si="5"/>
        <v>PROFIT</v>
      </c>
      <c r="M83" s="5">
        <f t="shared" si="6"/>
        <v>4795</v>
      </c>
      <c r="N83" s="5">
        <f t="shared" si="7"/>
        <v>7876</v>
      </c>
    </row>
    <row r="84" spans="1:248" x14ac:dyDescent="0.3">
      <c r="A84" s="1" t="s">
        <v>77</v>
      </c>
      <c r="B84" s="1" t="s">
        <v>323</v>
      </c>
      <c r="C84" s="1" t="s">
        <v>233</v>
      </c>
      <c r="D84" s="5">
        <v>4909</v>
      </c>
      <c r="E84" s="5">
        <v>6066</v>
      </c>
      <c r="F84" s="5">
        <v>4110</v>
      </c>
      <c r="G84" s="5">
        <v>7236</v>
      </c>
      <c r="H84" s="5">
        <v>4562</v>
      </c>
      <c r="I84" s="5">
        <v>5905</v>
      </c>
      <c r="J84" s="5">
        <v>5716</v>
      </c>
      <c r="K84" s="5">
        <f t="shared" si="4"/>
        <v>38504</v>
      </c>
      <c r="L84" s="5" t="str">
        <f t="shared" si="5"/>
        <v>LOSS</v>
      </c>
      <c r="M84" s="5">
        <f t="shared" si="6"/>
        <v>4110</v>
      </c>
      <c r="N84" s="5">
        <f t="shared" si="7"/>
        <v>7236</v>
      </c>
    </row>
    <row r="85" spans="1:248" x14ac:dyDescent="0.3">
      <c r="A85" s="1" t="s">
        <v>78</v>
      </c>
      <c r="B85" s="1" t="s">
        <v>326</v>
      </c>
      <c r="C85" s="1" t="s">
        <v>234</v>
      </c>
      <c r="D85" s="5">
        <v>4983</v>
      </c>
      <c r="E85" s="5">
        <v>6635</v>
      </c>
      <c r="F85" s="5">
        <v>4083</v>
      </c>
      <c r="G85" s="5">
        <v>7407</v>
      </c>
      <c r="H85" s="5">
        <v>6276</v>
      </c>
      <c r="I85" s="5">
        <v>4221</v>
      </c>
      <c r="J85" s="5">
        <v>5165</v>
      </c>
      <c r="K85" s="5">
        <f t="shared" si="4"/>
        <v>38770</v>
      </c>
      <c r="L85" s="5" t="str">
        <f t="shared" si="5"/>
        <v>LOSS</v>
      </c>
      <c r="M85" s="5">
        <f t="shared" si="6"/>
        <v>4083</v>
      </c>
      <c r="N85" s="5">
        <f t="shared" si="7"/>
        <v>7407</v>
      </c>
    </row>
    <row r="86" spans="1:248" x14ac:dyDescent="0.3">
      <c r="A86" s="1" t="s">
        <v>79</v>
      </c>
      <c r="B86" s="1" t="s">
        <v>321</v>
      </c>
      <c r="C86" s="1" t="s">
        <v>235</v>
      </c>
      <c r="D86" s="5">
        <v>4365</v>
      </c>
      <c r="E86" s="5">
        <v>7277</v>
      </c>
      <c r="F86" s="5">
        <v>5699</v>
      </c>
      <c r="G86" s="5">
        <v>6971</v>
      </c>
      <c r="H86" s="5">
        <v>4366</v>
      </c>
      <c r="I86" s="5">
        <v>6254</v>
      </c>
      <c r="J86" s="5">
        <v>4237</v>
      </c>
      <c r="K86" s="5">
        <f t="shared" si="4"/>
        <v>39169</v>
      </c>
      <c r="L86" s="5" t="str">
        <f t="shared" si="5"/>
        <v>LOSS</v>
      </c>
      <c r="M86" s="5">
        <f t="shared" si="6"/>
        <v>4237</v>
      </c>
      <c r="N86" s="5">
        <f t="shared" si="7"/>
        <v>7277</v>
      </c>
    </row>
    <row r="87" spans="1:248" x14ac:dyDescent="0.3">
      <c r="A87" s="1" t="s">
        <v>80</v>
      </c>
      <c r="B87" s="1" t="s">
        <v>325</v>
      </c>
      <c r="C87" s="1" t="s">
        <v>236</v>
      </c>
      <c r="D87" s="5">
        <v>4531</v>
      </c>
      <c r="E87" s="5">
        <v>5791</v>
      </c>
      <c r="F87" s="5">
        <v>7692</v>
      </c>
      <c r="G87" s="5">
        <v>6839</v>
      </c>
      <c r="H87" s="5">
        <v>4773</v>
      </c>
      <c r="I87" s="5">
        <v>5210</v>
      </c>
      <c r="J87" s="5">
        <v>5463</v>
      </c>
      <c r="K87" s="5">
        <f t="shared" si="4"/>
        <v>40299</v>
      </c>
      <c r="L87" s="5" t="str">
        <f t="shared" si="5"/>
        <v>PROFIT</v>
      </c>
      <c r="M87" s="5">
        <f t="shared" si="6"/>
        <v>4531</v>
      </c>
      <c r="N87" s="5">
        <f t="shared" si="7"/>
        <v>7692</v>
      </c>
    </row>
    <row r="88" spans="1:248" x14ac:dyDescent="0.3">
      <c r="A88" s="1" t="s">
        <v>81</v>
      </c>
      <c r="B88" s="1" t="s">
        <v>320</v>
      </c>
      <c r="C88" s="1" t="s">
        <v>237</v>
      </c>
      <c r="D88" s="5">
        <v>7663</v>
      </c>
      <c r="E88" s="5">
        <v>7937</v>
      </c>
      <c r="F88" s="5">
        <v>7227</v>
      </c>
      <c r="G88" s="5">
        <v>6337</v>
      </c>
      <c r="H88" s="5">
        <v>7094</v>
      </c>
      <c r="I88" s="5">
        <v>5011</v>
      </c>
      <c r="J88" s="5">
        <v>6422</v>
      </c>
      <c r="K88" s="5">
        <f t="shared" si="4"/>
        <v>47691</v>
      </c>
      <c r="L88" s="5" t="str">
        <f t="shared" si="5"/>
        <v>PROFIT</v>
      </c>
      <c r="M88" s="5">
        <f t="shared" si="6"/>
        <v>5011</v>
      </c>
      <c r="N88" s="5">
        <f t="shared" si="7"/>
        <v>7937</v>
      </c>
    </row>
    <row r="89" spans="1:248" x14ac:dyDescent="0.3">
      <c r="A89" s="1" t="s">
        <v>82</v>
      </c>
      <c r="B89" s="1" t="s">
        <v>326</v>
      </c>
      <c r="C89" s="1" t="s">
        <v>238</v>
      </c>
      <c r="D89" s="5">
        <v>4713</v>
      </c>
      <c r="E89" s="5">
        <v>5482</v>
      </c>
      <c r="F89" s="5">
        <v>6217</v>
      </c>
      <c r="G89" s="5">
        <v>4931</v>
      </c>
      <c r="H89" s="5">
        <v>5053</v>
      </c>
      <c r="I89" s="5">
        <v>4833</v>
      </c>
      <c r="J89" s="5">
        <v>7714</v>
      </c>
      <c r="K89" s="5">
        <f t="shared" si="4"/>
        <v>38943</v>
      </c>
      <c r="L89" s="5" t="str">
        <f t="shared" si="5"/>
        <v>LOSS</v>
      </c>
      <c r="M89" s="5">
        <f t="shared" si="6"/>
        <v>4713</v>
      </c>
      <c r="N89" s="5">
        <f t="shared" si="7"/>
        <v>7714</v>
      </c>
    </row>
    <row r="90" spans="1:248" x14ac:dyDescent="0.3">
      <c r="A90" s="1" t="s">
        <v>83</v>
      </c>
      <c r="B90" s="1" t="s">
        <v>326</v>
      </c>
      <c r="C90" s="1" t="s">
        <v>239</v>
      </c>
      <c r="D90" s="5">
        <v>7858</v>
      </c>
      <c r="E90" s="5">
        <v>7042</v>
      </c>
      <c r="F90" s="5">
        <v>6040</v>
      </c>
      <c r="G90" s="5">
        <v>7170</v>
      </c>
      <c r="H90" s="5">
        <v>6418</v>
      </c>
      <c r="I90" s="5">
        <v>7010</v>
      </c>
      <c r="J90" s="5">
        <v>6333</v>
      </c>
      <c r="K90" s="5">
        <f t="shared" si="4"/>
        <v>47871</v>
      </c>
      <c r="L90" s="5" t="str">
        <f t="shared" si="5"/>
        <v>PROFIT</v>
      </c>
      <c r="M90" s="5">
        <f t="shared" si="6"/>
        <v>6040</v>
      </c>
      <c r="N90" s="5">
        <f t="shared" si="7"/>
        <v>7858</v>
      </c>
    </row>
    <row r="91" spans="1:248" x14ac:dyDescent="0.3">
      <c r="A91" s="1" t="s">
        <v>84</v>
      </c>
      <c r="B91" s="1" t="s">
        <v>325</v>
      </c>
      <c r="C91" s="1" t="s">
        <v>240</v>
      </c>
      <c r="D91" s="5">
        <v>7091</v>
      </c>
      <c r="E91" s="5">
        <v>6750</v>
      </c>
      <c r="F91" s="5">
        <v>4008</v>
      </c>
      <c r="G91" s="5">
        <v>7388</v>
      </c>
      <c r="H91" s="5">
        <v>7357</v>
      </c>
      <c r="I91" s="5">
        <v>5407</v>
      </c>
      <c r="J91" s="5">
        <v>7136</v>
      </c>
      <c r="K91" s="5">
        <f t="shared" si="4"/>
        <v>45137</v>
      </c>
      <c r="L91" s="5" t="str">
        <f t="shared" si="5"/>
        <v>PROFIT</v>
      </c>
      <c r="M91" s="5">
        <f t="shared" si="6"/>
        <v>4008</v>
      </c>
      <c r="N91" s="5">
        <f t="shared" si="7"/>
        <v>7388</v>
      </c>
    </row>
    <row r="92" spans="1:248" x14ac:dyDescent="0.3">
      <c r="A92" s="1" t="s">
        <v>85</v>
      </c>
      <c r="B92" s="1" t="s">
        <v>323</v>
      </c>
      <c r="C92" s="1" t="s">
        <v>241</v>
      </c>
      <c r="D92" s="5">
        <v>7708</v>
      </c>
      <c r="E92" s="5">
        <v>7118</v>
      </c>
      <c r="F92" s="5">
        <v>4989</v>
      </c>
      <c r="G92" s="5">
        <v>5810</v>
      </c>
      <c r="H92" s="5">
        <v>4642</v>
      </c>
      <c r="I92" s="5">
        <v>4493</v>
      </c>
      <c r="J92" s="5">
        <v>5609</v>
      </c>
      <c r="K92" s="5">
        <f t="shared" si="4"/>
        <v>40369</v>
      </c>
      <c r="L92" s="5" t="str">
        <f t="shared" si="5"/>
        <v>PROFIT</v>
      </c>
      <c r="M92" s="5">
        <f t="shared" si="6"/>
        <v>4493</v>
      </c>
      <c r="N92" s="5">
        <f t="shared" si="7"/>
        <v>7708</v>
      </c>
    </row>
    <row r="93" spans="1:248" x14ac:dyDescent="0.3">
      <c r="A93" s="1" t="s">
        <v>86</v>
      </c>
      <c r="B93" s="1" t="s">
        <v>320</v>
      </c>
      <c r="C93" s="1" t="s">
        <v>242</v>
      </c>
      <c r="D93" s="5">
        <v>7495</v>
      </c>
      <c r="E93" s="5">
        <v>4230</v>
      </c>
      <c r="F93" s="5">
        <v>4989</v>
      </c>
      <c r="G93" s="5">
        <v>4945</v>
      </c>
      <c r="H93" s="5">
        <v>7594</v>
      </c>
      <c r="I93" s="5">
        <v>6183</v>
      </c>
      <c r="J93" s="5">
        <v>5560</v>
      </c>
      <c r="K93" s="5">
        <f t="shared" si="4"/>
        <v>40996</v>
      </c>
      <c r="L93" s="5" t="str">
        <f t="shared" si="5"/>
        <v>PROFIT</v>
      </c>
      <c r="M93" s="5">
        <f t="shared" si="6"/>
        <v>4230</v>
      </c>
      <c r="N93" s="5">
        <f t="shared" si="7"/>
        <v>7594</v>
      </c>
    </row>
    <row r="94" spans="1:248" x14ac:dyDescent="0.3">
      <c r="A94" s="1" t="s">
        <v>87</v>
      </c>
      <c r="B94" s="1" t="s">
        <v>325</v>
      </c>
      <c r="C94" s="1" t="s">
        <v>243</v>
      </c>
      <c r="D94" s="5">
        <v>7502</v>
      </c>
      <c r="E94" s="5">
        <v>5653</v>
      </c>
      <c r="F94" s="5">
        <v>4679</v>
      </c>
      <c r="G94" s="5">
        <v>7662</v>
      </c>
      <c r="H94" s="5">
        <v>5438</v>
      </c>
      <c r="I94" s="5">
        <v>4120</v>
      </c>
      <c r="J94" s="5">
        <v>6360</v>
      </c>
      <c r="K94" s="5">
        <f t="shared" si="4"/>
        <v>41414</v>
      </c>
      <c r="L94" s="5" t="str">
        <f t="shared" si="5"/>
        <v>PROFIT</v>
      </c>
      <c r="M94" s="5">
        <f t="shared" si="6"/>
        <v>4120</v>
      </c>
      <c r="N94" s="5">
        <f t="shared" si="7"/>
        <v>7662</v>
      </c>
    </row>
    <row r="95" spans="1:248" x14ac:dyDescent="0.3">
      <c r="A95" s="1" t="s">
        <v>88</v>
      </c>
      <c r="B95" s="1" t="s">
        <v>323</v>
      </c>
      <c r="C95" s="1" t="s">
        <v>334</v>
      </c>
      <c r="D95" s="5">
        <v>5926</v>
      </c>
      <c r="E95" s="5">
        <v>4460</v>
      </c>
      <c r="F95" s="5">
        <v>7372</v>
      </c>
      <c r="G95" s="5">
        <v>6592</v>
      </c>
      <c r="H95" s="5">
        <v>7178</v>
      </c>
      <c r="I95" s="5">
        <v>4312</v>
      </c>
      <c r="J95" s="5">
        <v>4616</v>
      </c>
      <c r="K95" s="5">
        <f t="shared" si="4"/>
        <v>40456</v>
      </c>
      <c r="L95" s="5" t="str">
        <f t="shared" si="5"/>
        <v>PROFIT</v>
      </c>
      <c r="M95" s="5">
        <f t="shared" si="6"/>
        <v>4312</v>
      </c>
      <c r="N95" s="5">
        <f t="shared" si="7"/>
        <v>7372</v>
      </c>
    </row>
    <row r="96" spans="1:248" x14ac:dyDescent="0.3">
      <c r="A96" s="1" t="s">
        <v>89</v>
      </c>
      <c r="B96" s="1" t="s">
        <v>326</v>
      </c>
      <c r="C96" s="1" t="s">
        <v>245</v>
      </c>
      <c r="D96" s="5">
        <v>7293</v>
      </c>
      <c r="E96" s="5">
        <v>6310</v>
      </c>
      <c r="F96" s="5">
        <v>4705</v>
      </c>
      <c r="G96" s="5">
        <v>7354</v>
      </c>
      <c r="H96" s="5">
        <v>5985</v>
      </c>
      <c r="I96" s="5">
        <v>7137</v>
      </c>
      <c r="J96" s="5">
        <v>7227</v>
      </c>
      <c r="K96" s="5">
        <f t="shared" si="4"/>
        <v>46011</v>
      </c>
      <c r="L96" s="5" t="str">
        <f t="shared" si="5"/>
        <v>PROFIT</v>
      </c>
      <c r="M96" s="5">
        <f t="shared" si="6"/>
        <v>4705</v>
      </c>
      <c r="N96" s="5">
        <f t="shared" si="7"/>
        <v>7354</v>
      </c>
    </row>
    <row r="97" spans="1:248" x14ac:dyDescent="0.3">
      <c r="A97" s="1" t="s">
        <v>90</v>
      </c>
      <c r="B97" s="1" t="s">
        <v>325</v>
      </c>
      <c r="C97" s="1" t="s">
        <v>335</v>
      </c>
      <c r="D97" s="5">
        <v>5836</v>
      </c>
      <c r="E97" s="5">
        <v>4249</v>
      </c>
      <c r="F97" s="5">
        <v>6844</v>
      </c>
      <c r="G97" s="5">
        <v>6922</v>
      </c>
      <c r="H97" s="5">
        <v>4102</v>
      </c>
      <c r="I97" s="5">
        <v>7341</v>
      </c>
      <c r="J97" s="5">
        <v>5600</v>
      </c>
      <c r="K97" s="5">
        <f t="shared" si="4"/>
        <v>40894</v>
      </c>
      <c r="L97" s="5" t="str">
        <f t="shared" si="5"/>
        <v>PROFIT</v>
      </c>
      <c r="M97" s="5">
        <f t="shared" si="6"/>
        <v>4102</v>
      </c>
      <c r="N97" s="5">
        <f t="shared" si="7"/>
        <v>7341</v>
      </c>
    </row>
    <row r="98" spans="1:248" x14ac:dyDescent="0.3">
      <c r="A98" s="1" t="s">
        <v>91</v>
      </c>
      <c r="B98" s="1" t="s">
        <v>320</v>
      </c>
      <c r="C98" s="1" t="s">
        <v>247</v>
      </c>
      <c r="D98" s="5">
        <v>7336</v>
      </c>
      <c r="E98" s="5">
        <v>6347</v>
      </c>
      <c r="F98" s="5">
        <v>6230</v>
      </c>
      <c r="G98" s="5">
        <v>5572</v>
      </c>
      <c r="H98" s="5">
        <v>6200</v>
      </c>
      <c r="I98" s="5">
        <v>7560</v>
      </c>
      <c r="J98" s="5">
        <v>4269</v>
      </c>
      <c r="K98" s="5">
        <f t="shared" si="4"/>
        <v>43514</v>
      </c>
      <c r="L98" s="5" t="str">
        <f t="shared" si="5"/>
        <v>PROFIT</v>
      </c>
      <c r="M98" s="5">
        <f t="shared" si="6"/>
        <v>4269</v>
      </c>
      <c r="N98" s="5">
        <f t="shared" si="7"/>
        <v>7560</v>
      </c>
    </row>
    <row r="99" spans="1:248" x14ac:dyDescent="0.3">
      <c r="A99" s="1" t="s">
        <v>92</v>
      </c>
      <c r="B99" s="1" t="s">
        <v>325</v>
      </c>
      <c r="C99" s="1" t="s">
        <v>248</v>
      </c>
      <c r="D99" s="5">
        <v>7598</v>
      </c>
      <c r="E99" s="5">
        <v>5907</v>
      </c>
      <c r="F99" s="5">
        <v>4187</v>
      </c>
      <c r="G99" s="5">
        <v>6196</v>
      </c>
      <c r="H99" s="5">
        <v>6154</v>
      </c>
      <c r="I99" s="5">
        <v>5159</v>
      </c>
      <c r="J99" s="5">
        <v>6139</v>
      </c>
      <c r="K99" s="5">
        <f t="shared" si="4"/>
        <v>41340</v>
      </c>
      <c r="L99" s="5" t="str">
        <f t="shared" si="5"/>
        <v>PROFIT</v>
      </c>
      <c r="M99" s="5">
        <f t="shared" si="6"/>
        <v>4187</v>
      </c>
      <c r="N99" s="5">
        <f t="shared" si="7"/>
        <v>7598</v>
      </c>
    </row>
    <row r="100" spans="1:248" x14ac:dyDescent="0.3">
      <c r="A100" s="1" t="s">
        <v>93</v>
      </c>
      <c r="B100" s="1" t="s">
        <v>326</v>
      </c>
      <c r="C100" s="1" t="s">
        <v>249</v>
      </c>
      <c r="D100" s="5">
        <v>5816</v>
      </c>
      <c r="E100" s="5">
        <v>4630</v>
      </c>
      <c r="F100" s="5">
        <v>4055</v>
      </c>
      <c r="G100" s="5">
        <v>4910</v>
      </c>
      <c r="H100" s="5">
        <v>7830</v>
      </c>
      <c r="I100" s="5">
        <v>6628</v>
      </c>
      <c r="J100" s="5">
        <v>4663</v>
      </c>
      <c r="K100" s="5">
        <f t="shared" si="4"/>
        <v>38532</v>
      </c>
      <c r="L100" s="5" t="str">
        <f t="shared" si="5"/>
        <v>LOSS</v>
      </c>
      <c r="M100" s="5">
        <f t="shared" si="6"/>
        <v>4055</v>
      </c>
      <c r="N100" s="5">
        <f t="shared" si="7"/>
        <v>7830</v>
      </c>
    </row>
    <row r="101" spans="1:248" x14ac:dyDescent="0.3">
      <c r="A101" s="1" t="s">
        <v>94</v>
      </c>
      <c r="B101" s="1" t="s">
        <v>325</v>
      </c>
      <c r="C101" s="1" t="s">
        <v>250</v>
      </c>
      <c r="D101" s="5">
        <v>5009</v>
      </c>
      <c r="E101" s="5">
        <v>6643</v>
      </c>
      <c r="F101" s="5">
        <v>5789</v>
      </c>
      <c r="G101" s="5">
        <v>7771</v>
      </c>
      <c r="H101" s="5">
        <v>5721</v>
      </c>
      <c r="I101" s="5">
        <v>5242</v>
      </c>
      <c r="J101" s="5">
        <v>4999</v>
      </c>
      <c r="K101" s="5">
        <f t="shared" si="4"/>
        <v>41174</v>
      </c>
      <c r="L101" s="5" t="str">
        <f t="shared" si="5"/>
        <v>PROFIT</v>
      </c>
      <c r="M101" s="5">
        <f t="shared" si="6"/>
        <v>4999</v>
      </c>
      <c r="N101" s="5">
        <f t="shared" si="7"/>
        <v>7771</v>
      </c>
    </row>
    <row r="102" spans="1:248" x14ac:dyDescent="0.3">
      <c r="A102" s="1" t="s">
        <v>95</v>
      </c>
      <c r="B102" s="1" t="s">
        <v>320</v>
      </c>
      <c r="C102" s="1" t="s">
        <v>251</v>
      </c>
      <c r="D102" s="5">
        <v>7293</v>
      </c>
      <c r="E102" s="5">
        <v>4904</v>
      </c>
      <c r="F102" s="5">
        <v>4731</v>
      </c>
      <c r="G102" s="5">
        <v>4926</v>
      </c>
      <c r="H102" s="5">
        <v>7816</v>
      </c>
      <c r="I102" s="5">
        <v>7219</v>
      </c>
      <c r="J102" s="5">
        <v>5240</v>
      </c>
      <c r="K102" s="5">
        <f t="shared" si="4"/>
        <v>42129</v>
      </c>
      <c r="L102" s="5" t="str">
        <f t="shared" si="5"/>
        <v>PROFIT</v>
      </c>
      <c r="M102" s="5">
        <f t="shared" si="6"/>
        <v>4731</v>
      </c>
      <c r="N102" s="5">
        <f t="shared" si="7"/>
        <v>7816</v>
      </c>
    </row>
    <row r="103" spans="1:248" x14ac:dyDescent="0.3">
      <c r="A103" s="1" t="s">
        <v>96</v>
      </c>
      <c r="B103" s="1" t="s">
        <v>326</v>
      </c>
      <c r="C103" s="1" t="s">
        <v>252</v>
      </c>
      <c r="D103" s="5">
        <v>4795</v>
      </c>
      <c r="E103" s="5">
        <v>7972</v>
      </c>
      <c r="F103" s="5">
        <v>5131</v>
      </c>
      <c r="G103" s="5">
        <v>5249</v>
      </c>
      <c r="H103" s="5">
        <v>6292</v>
      </c>
      <c r="I103" s="5">
        <v>5945</v>
      </c>
      <c r="J103" s="5">
        <v>5163</v>
      </c>
      <c r="K103" s="5">
        <f t="shared" si="4"/>
        <v>40547</v>
      </c>
      <c r="L103" s="5" t="str">
        <f t="shared" si="5"/>
        <v>PROFIT</v>
      </c>
      <c r="M103" s="5">
        <f t="shared" si="6"/>
        <v>4795</v>
      </c>
      <c r="N103" s="5">
        <f t="shared" si="7"/>
        <v>7972</v>
      </c>
    </row>
    <row r="104" spans="1:248" x14ac:dyDescent="0.3">
      <c r="A104" s="1" t="s">
        <v>97</v>
      </c>
      <c r="B104" s="1" t="s">
        <v>320</v>
      </c>
      <c r="C104" s="1" t="s">
        <v>253</v>
      </c>
      <c r="D104" s="5">
        <v>7922</v>
      </c>
      <c r="E104" s="5">
        <v>4957</v>
      </c>
      <c r="F104" s="5">
        <v>7327</v>
      </c>
      <c r="G104" s="5">
        <v>4886</v>
      </c>
      <c r="H104" s="5">
        <v>6499</v>
      </c>
      <c r="I104" s="5">
        <v>4842</v>
      </c>
      <c r="J104" s="5">
        <v>7923</v>
      </c>
      <c r="K104" s="5">
        <f t="shared" si="4"/>
        <v>44356</v>
      </c>
      <c r="L104" s="5" t="str">
        <f t="shared" si="5"/>
        <v>PROFIT</v>
      </c>
      <c r="M104" s="5">
        <f t="shared" si="6"/>
        <v>4842</v>
      </c>
      <c r="N104" s="5">
        <f t="shared" si="7"/>
        <v>7923</v>
      </c>
    </row>
    <row r="105" spans="1:248" x14ac:dyDescent="0.3">
      <c r="A105" s="1" t="s">
        <v>98</v>
      </c>
      <c r="B105" s="1" t="s">
        <v>324</v>
      </c>
      <c r="C105" s="1" t="s">
        <v>254</v>
      </c>
      <c r="D105" s="5">
        <v>7367</v>
      </c>
      <c r="E105" s="5">
        <v>5449</v>
      </c>
      <c r="F105" s="5">
        <v>7943</v>
      </c>
      <c r="G105" s="5">
        <v>7107</v>
      </c>
      <c r="H105" s="5">
        <v>5288</v>
      </c>
      <c r="I105" s="5">
        <v>4036</v>
      </c>
      <c r="J105" s="5">
        <v>5219</v>
      </c>
      <c r="K105" s="5">
        <f t="shared" si="4"/>
        <v>42409</v>
      </c>
      <c r="L105" s="5" t="str">
        <f t="shared" si="5"/>
        <v>PROFIT</v>
      </c>
      <c r="M105" s="5">
        <f t="shared" si="6"/>
        <v>4036</v>
      </c>
      <c r="N105" s="5">
        <f t="shared" si="7"/>
        <v>7943</v>
      </c>
    </row>
    <row r="106" spans="1:248" x14ac:dyDescent="0.3">
      <c r="A106" s="1" t="s">
        <v>99</v>
      </c>
      <c r="B106" s="1" t="s">
        <v>320</v>
      </c>
      <c r="C106" s="1" t="s">
        <v>255</v>
      </c>
      <c r="D106" s="5">
        <v>5236</v>
      </c>
      <c r="E106" s="5">
        <v>6740</v>
      </c>
      <c r="F106" s="5">
        <v>7198</v>
      </c>
      <c r="G106" s="5">
        <v>6258</v>
      </c>
      <c r="H106" s="5">
        <v>5735</v>
      </c>
      <c r="I106" s="5">
        <v>5274</v>
      </c>
      <c r="J106" s="5">
        <v>7181</v>
      </c>
      <c r="K106" s="5">
        <f t="shared" si="4"/>
        <v>43622</v>
      </c>
      <c r="L106" s="5" t="str">
        <f t="shared" si="5"/>
        <v>PROFIT</v>
      </c>
      <c r="M106" s="5">
        <f t="shared" si="6"/>
        <v>5236</v>
      </c>
      <c r="N106" s="5">
        <f t="shared" si="7"/>
        <v>7198</v>
      </c>
    </row>
    <row r="107" spans="1:248" x14ac:dyDescent="0.3">
      <c r="A107" s="1" t="s">
        <v>100</v>
      </c>
      <c r="B107" s="1" t="s">
        <v>326</v>
      </c>
      <c r="C107" s="1" t="s">
        <v>256</v>
      </c>
      <c r="D107" s="5">
        <v>4194</v>
      </c>
      <c r="E107" s="5">
        <v>6481</v>
      </c>
      <c r="F107" s="5">
        <v>4715</v>
      </c>
      <c r="G107" s="5">
        <v>4998</v>
      </c>
      <c r="H107" s="5">
        <v>5719</v>
      </c>
      <c r="I107" s="5">
        <v>4306</v>
      </c>
      <c r="J107" s="5">
        <v>5159</v>
      </c>
      <c r="K107" s="5">
        <f t="shared" si="4"/>
        <v>35572</v>
      </c>
      <c r="L107" s="5" t="str">
        <f t="shared" si="5"/>
        <v>LOSS</v>
      </c>
      <c r="M107" s="5">
        <f t="shared" si="6"/>
        <v>4194</v>
      </c>
      <c r="N107" s="5">
        <f t="shared" si="7"/>
        <v>6481</v>
      </c>
    </row>
    <row r="108" spans="1:248" x14ac:dyDescent="0.3">
      <c r="A108" s="1" t="s">
        <v>101</v>
      </c>
      <c r="B108" s="1" t="s">
        <v>326</v>
      </c>
      <c r="C108" s="1" t="s">
        <v>257</v>
      </c>
      <c r="D108" s="5">
        <v>6584</v>
      </c>
      <c r="E108" s="5">
        <v>4760</v>
      </c>
      <c r="F108" s="5">
        <v>7285</v>
      </c>
      <c r="G108" s="5">
        <v>6781</v>
      </c>
      <c r="H108" s="5">
        <v>5948</v>
      </c>
      <c r="I108" s="5">
        <v>4157</v>
      </c>
      <c r="J108" s="5">
        <v>5503</v>
      </c>
      <c r="K108" s="5">
        <f t="shared" si="4"/>
        <v>41018</v>
      </c>
      <c r="L108" s="5" t="str">
        <f t="shared" si="5"/>
        <v>PROFIT</v>
      </c>
      <c r="M108" s="5">
        <f t="shared" si="6"/>
        <v>4157</v>
      </c>
      <c r="N108" s="5">
        <f t="shared" si="7"/>
        <v>7285</v>
      </c>
    </row>
    <row r="109" spans="1:248" x14ac:dyDescent="0.3">
      <c r="A109" s="1" t="s">
        <v>102</v>
      </c>
      <c r="B109" s="1" t="s">
        <v>326</v>
      </c>
      <c r="C109" s="1" t="s">
        <v>336</v>
      </c>
      <c r="D109" s="5">
        <v>6867</v>
      </c>
      <c r="E109" s="5">
        <v>5701</v>
      </c>
      <c r="F109" s="5">
        <v>7490</v>
      </c>
      <c r="G109" s="5">
        <v>4686</v>
      </c>
      <c r="H109" s="5">
        <v>4872</v>
      </c>
      <c r="I109" s="5">
        <v>6961</v>
      </c>
      <c r="J109" s="5">
        <v>5899</v>
      </c>
      <c r="K109" s="5">
        <f t="shared" si="4"/>
        <v>42476</v>
      </c>
      <c r="L109" s="5" t="str">
        <f t="shared" si="5"/>
        <v>PROFIT</v>
      </c>
      <c r="M109" s="5">
        <f t="shared" si="6"/>
        <v>4686</v>
      </c>
      <c r="N109" s="5">
        <f t="shared" si="7"/>
        <v>7490</v>
      </c>
    </row>
    <row r="110" spans="1:248" x14ac:dyDescent="0.3">
      <c r="A110" s="1" t="s">
        <v>103</v>
      </c>
      <c r="B110" s="1" t="s">
        <v>320</v>
      </c>
      <c r="C110" s="1" t="s">
        <v>259</v>
      </c>
      <c r="D110" s="5">
        <v>5800</v>
      </c>
      <c r="E110" s="5">
        <v>5255</v>
      </c>
      <c r="F110" s="5">
        <v>5417</v>
      </c>
      <c r="G110" s="5">
        <v>6535</v>
      </c>
      <c r="H110" s="5">
        <v>6920</v>
      </c>
      <c r="I110" s="5">
        <v>7421</v>
      </c>
      <c r="J110" s="5">
        <v>6831</v>
      </c>
      <c r="K110" s="5">
        <f t="shared" si="4"/>
        <v>44179</v>
      </c>
      <c r="L110" s="5" t="str">
        <f t="shared" si="5"/>
        <v>PROFIT</v>
      </c>
      <c r="M110" s="5">
        <f t="shared" si="6"/>
        <v>5255</v>
      </c>
      <c r="N110" s="5">
        <f t="shared" si="7"/>
        <v>7421</v>
      </c>
    </row>
    <row r="111" spans="1:248" x14ac:dyDescent="0.3">
      <c r="A111" s="1" t="s">
        <v>104</v>
      </c>
      <c r="B111" s="1" t="s">
        <v>323</v>
      </c>
      <c r="C111" s="1" t="s">
        <v>260</v>
      </c>
      <c r="D111" s="5">
        <v>6069</v>
      </c>
      <c r="E111" s="5">
        <v>7580</v>
      </c>
      <c r="F111" s="5">
        <v>4632</v>
      </c>
      <c r="G111" s="5">
        <v>5879</v>
      </c>
      <c r="H111" s="5">
        <v>5941</v>
      </c>
      <c r="I111" s="5">
        <v>5611</v>
      </c>
      <c r="J111" s="5">
        <v>5481</v>
      </c>
      <c r="K111" s="5">
        <f t="shared" si="4"/>
        <v>41193</v>
      </c>
      <c r="L111" s="5" t="str">
        <f t="shared" si="5"/>
        <v>PROFIT</v>
      </c>
      <c r="M111" s="5">
        <f t="shared" si="6"/>
        <v>4632</v>
      </c>
      <c r="N111" s="5">
        <f t="shared" si="7"/>
        <v>7580</v>
      </c>
    </row>
    <row r="112" spans="1:248" x14ac:dyDescent="0.3">
      <c r="A112" s="1" t="s">
        <v>105</v>
      </c>
      <c r="B112" s="1" t="s">
        <v>326</v>
      </c>
      <c r="C112" s="1" t="s">
        <v>261</v>
      </c>
      <c r="D112" s="5">
        <v>6341</v>
      </c>
      <c r="E112" s="5">
        <v>6398</v>
      </c>
      <c r="F112" s="5">
        <v>4866</v>
      </c>
      <c r="G112" s="5">
        <v>7990</v>
      </c>
      <c r="H112" s="5">
        <v>6072</v>
      </c>
      <c r="I112" s="5">
        <v>5652</v>
      </c>
      <c r="J112" s="5">
        <v>4114</v>
      </c>
      <c r="K112" s="5">
        <f t="shared" si="4"/>
        <v>41433</v>
      </c>
      <c r="L112" s="5" t="str">
        <f t="shared" si="5"/>
        <v>PROFIT</v>
      </c>
      <c r="M112" s="5">
        <f t="shared" si="6"/>
        <v>4114</v>
      </c>
      <c r="N112" s="5">
        <f t="shared" si="7"/>
        <v>7990</v>
      </c>
    </row>
    <row r="113" spans="1:248" x14ac:dyDescent="0.3">
      <c r="A113" s="1" t="s">
        <v>106</v>
      </c>
      <c r="B113" s="1" t="s">
        <v>321</v>
      </c>
      <c r="C113" s="1" t="s">
        <v>262</v>
      </c>
      <c r="D113" s="5">
        <v>6144</v>
      </c>
      <c r="E113" s="5">
        <v>7120</v>
      </c>
      <c r="F113" s="5">
        <v>5085</v>
      </c>
      <c r="G113" s="5">
        <v>4983</v>
      </c>
      <c r="H113" s="5">
        <v>7444</v>
      </c>
      <c r="I113" s="5">
        <v>7067</v>
      </c>
      <c r="J113" s="5">
        <v>7567</v>
      </c>
      <c r="K113" s="5">
        <f t="shared" si="4"/>
        <v>45410</v>
      </c>
      <c r="L113" s="5" t="str">
        <f t="shared" si="5"/>
        <v>PROFIT</v>
      </c>
      <c r="M113" s="5">
        <f t="shared" si="6"/>
        <v>4983</v>
      </c>
      <c r="N113" s="5">
        <f t="shared" si="7"/>
        <v>7567</v>
      </c>
    </row>
    <row r="114" spans="1:248" x14ac:dyDescent="0.3">
      <c r="A114" s="1" t="s">
        <v>107</v>
      </c>
      <c r="B114" s="1" t="s">
        <v>325</v>
      </c>
      <c r="C114" s="1" t="s">
        <v>263</v>
      </c>
      <c r="D114" s="5">
        <v>5342</v>
      </c>
      <c r="E114" s="5">
        <v>4641</v>
      </c>
      <c r="F114" s="5">
        <v>4102</v>
      </c>
      <c r="G114" s="5">
        <v>7345</v>
      </c>
      <c r="H114" s="5">
        <v>7510</v>
      </c>
      <c r="I114" s="5">
        <v>5313</v>
      </c>
      <c r="J114" s="5">
        <v>4401</v>
      </c>
      <c r="K114" s="5">
        <f t="shared" si="4"/>
        <v>38654</v>
      </c>
      <c r="L114" s="5" t="str">
        <f t="shared" si="5"/>
        <v>LOSS</v>
      </c>
      <c r="M114" s="5">
        <f t="shared" si="6"/>
        <v>4102</v>
      </c>
      <c r="N114" s="5">
        <f t="shared" si="7"/>
        <v>7510</v>
      </c>
    </row>
    <row r="115" spans="1:248" x14ac:dyDescent="0.3">
      <c r="A115" s="1" t="s">
        <v>108</v>
      </c>
      <c r="B115" s="1" t="s">
        <v>320</v>
      </c>
      <c r="C115" s="1" t="s">
        <v>264</v>
      </c>
      <c r="D115" s="5">
        <v>5429</v>
      </c>
      <c r="E115" s="5">
        <v>6542</v>
      </c>
      <c r="F115" s="5">
        <v>7327</v>
      </c>
      <c r="G115" s="5">
        <v>5428</v>
      </c>
      <c r="H115" s="5">
        <v>6766</v>
      </c>
      <c r="I115" s="5">
        <v>4466</v>
      </c>
      <c r="J115" s="5">
        <v>5429</v>
      </c>
      <c r="K115" s="5">
        <f t="shared" si="4"/>
        <v>41387</v>
      </c>
      <c r="L115" s="5" t="str">
        <f t="shared" si="5"/>
        <v>PROFIT</v>
      </c>
      <c r="M115" s="5">
        <f t="shared" si="6"/>
        <v>4466</v>
      </c>
      <c r="N115" s="5">
        <f t="shared" si="7"/>
        <v>7327</v>
      </c>
    </row>
    <row r="116" spans="1:248" x14ac:dyDescent="0.3">
      <c r="A116" s="1" t="s">
        <v>109</v>
      </c>
      <c r="B116" s="1" t="s">
        <v>326</v>
      </c>
      <c r="C116" s="1" t="s">
        <v>265</v>
      </c>
      <c r="D116" s="5">
        <v>5758</v>
      </c>
      <c r="E116" s="5">
        <v>5491</v>
      </c>
      <c r="F116" s="5">
        <v>4201</v>
      </c>
      <c r="G116" s="5">
        <v>4290</v>
      </c>
      <c r="H116" s="5">
        <v>6877</v>
      </c>
      <c r="I116" s="5">
        <v>5147</v>
      </c>
      <c r="J116" s="5">
        <v>6201</v>
      </c>
      <c r="K116" s="5">
        <f t="shared" si="4"/>
        <v>37965</v>
      </c>
      <c r="L116" s="5" t="str">
        <f t="shared" si="5"/>
        <v>LOSS</v>
      </c>
      <c r="M116" s="5">
        <f t="shared" si="6"/>
        <v>4201</v>
      </c>
      <c r="N116" s="5">
        <f t="shared" si="7"/>
        <v>6877</v>
      </c>
    </row>
    <row r="117" spans="1:248" x14ac:dyDescent="0.3">
      <c r="A117" s="1" t="s">
        <v>110</v>
      </c>
      <c r="B117" s="1" t="s">
        <v>326</v>
      </c>
      <c r="C117" s="1" t="s">
        <v>266</v>
      </c>
      <c r="D117" s="5">
        <v>5076</v>
      </c>
      <c r="E117" s="5">
        <v>5881</v>
      </c>
      <c r="F117" s="5">
        <v>4915</v>
      </c>
      <c r="G117" s="5">
        <v>4935</v>
      </c>
      <c r="H117" s="5">
        <v>6025</v>
      </c>
      <c r="I117" s="5">
        <v>6578</v>
      </c>
      <c r="J117" s="5">
        <v>6221</v>
      </c>
      <c r="K117" s="5">
        <f t="shared" si="4"/>
        <v>39631</v>
      </c>
      <c r="L117" s="5" t="str">
        <f t="shared" si="5"/>
        <v>LOSS</v>
      </c>
      <c r="M117" s="5">
        <f t="shared" si="6"/>
        <v>4915</v>
      </c>
      <c r="N117" s="5">
        <f t="shared" si="7"/>
        <v>6578</v>
      </c>
    </row>
    <row r="118" spans="1:248" x14ac:dyDescent="0.3">
      <c r="A118" s="1" t="s">
        <v>111</v>
      </c>
      <c r="B118" s="1" t="s">
        <v>325</v>
      </c>
      <c r="C118" s="1" t="s">
        <v>267</v>
      </c>
      <c r="D118" s="5">
        <v>6397</v>
      </c>
      <c r="E118" s="5">
        <v>4935</v>
      </c>
      <c r="F118" s="5">
        <v>4867</v>
      </c>
      <c r="G118" s="5">
        <v>7494</v>
      </c>
      <c r="H118" s="5">
        <v>7759</v>
      </c>
      <c r="I118" s="5">
        <v>4432</v>
      </c>
      <c r="J118" s="5">
        <v>7026</v>
      </c>
      <c r="K118" s="5">
        <f t="shared" si="4"/>
        <v>42910</v>
      </c>
      <c r="L118" s="5" t="str">
        <f t="shared" si="5"/>
        <v>PROFIT</v>
      </c>
      <c r="M118" s="5">
        <f t="shared" si="6"/>
        <v>4432</v>
      </c>
      <c r="N118" s="5">
        <f t="shared" si="7"/>
        <v>7759</v>
      </c>
    </row>
    <row r="119" spans="1:248" x14ac:dyDescent="0.3">
      <c r="A119" s="1" t="s">
        <v>112</v>
      </c>
      <c r="B119" s="1" t="s">
        <v>323</v>
      </c>
      <c r="C119" s="1" t="s">
        <v>268</v>
      </c>
      <c r="D119" s="5">
        <v>4553</v>
      </c>
      <c r="E119" s="5">
        <v>7001</v>
      </c>
      <c r="F119" s="5">
        <v>5229</v>
      </c>
      <c r="G119" s="5">
        <v>5872</v>
      </c>
      <c r="H119" s="5">
        <v>4738</v>
      </c>
      <c r="I119" s="5">
        <v>6500</v>
      </c>
      <c r="J119" s="5">
        <v>7178</v>
      </c>
      <c r="K119" s="5">
        <f t="shared" si="4"/>
        <v>41071</v>
      </c>
      <c r="L119" s="5" t="str">
        <f t="shared" si="5"/>
        <v>PROFIT</v>
      </c>
      <c r="M119" s="5">
        <f t="shared" si="6"/>
        <v>4553</v>
      </c>
      <c r="N119" s="5">
        <f t="shared" si="7"/>
        <v>7178</v>
      </c>
    </row>
    <row r="120" spans="1:248" x14ac:dyDescent="0.3">
      <c r="A120" s="1" t="s">
        <v>113</v>
      </c>
      <c r="B120" s="1" t="s">
        <v>320</v>
      </c>
      <c r="C120" s="1" t="s">
        <v>269</v>
      </c>
      <c r="D120" s="5">
        <v>7401</v>
      </c>
      <c r="E120" s="5">
        <v>4213</v>
      </c>
      <c r="F120" s="5">
        <v>5328</v>
      </c>
      <c r="G120" s="5">
        <v>5825</v>
      </c>
      <c r="H120" s="5">
        <v>7591</v>
      </c>
      <c r="I120" s="5">
        <v>4342</v>
      </c>
      <c r="J120" s="5">
        <v>5331</v>
      </c>
      <c r="K120" s="5">
        <f t="shared" si="4"/>
        <v>40031</v>
      </c>
      <c r="L120" s="5" t="str">
        <f t="shared" si="5"/>
        <v>PROFIT</v>
      </c>
      <c r="M120" s="5">
        <f t="shared" si="6"/>
        <v>4213</v>
      </c>
      <c r="N120" s="5">
        <f t="shared" si="7"/>
        <v>7591</v>
      </c>
    </row>
    <row r="121" spans="1:248" x14ac:dyDescent="0.3">
      <c r="A121" s="1" t="s">
        <v>114</v>
      </c>
      <c r="B121" s="1" t="s">
        <v>325</v>
      </c>
      <c r="C121" s="1" t="s">
        <v>270</v>
      </c>
      <c r="D121" s="5">
        <v>6002</v>
      </c>
      <c r="E121" s="5">
        <v>4270</v>
      </c>
      <c r="F121" s="5">
        <v>6876</v>
      </c>
      <c r="G121" s="5">
        <v>5108</v>
      </c>
      <c r="H121" s="5">
        <v>7567</v>
      </c>
      <c r="I121" s="5">
        <v>6277</v>
      </c>
      <c r="J121" s="5">
        <v>5260</v>
      </c>
      <c r="K121" s="5">
        <f t="shared" si="4"/>
        <v>41360</v>
      </c>
      <c r="L121" s="5" t="str">
        <f t="shared" si="5"/>
        <v>PROFIT</v>
      </c>
      <c r="M121" s="5">
        <f t="shared" si="6"/>
        <v>4270</v>
      </c>
      <c r="N121" s="5">
        <f t="shared" si="7"/>
        <v>7567</v>
      </c>
    </row>
    <row r="122" spans="1:248" x14ac:dyDescent="0.3">
      <c r="A122" s="1" t="s">
        <v>115</v>
      </c>
      <c r="B122" s="1" t="s">
        <v>323</v>
      </c>
      <c r="C122" s="1" t="s">
        <v>271</v>
      </c>
      <c r="D122" s="5">
        <v>6069</v>
      </c>
      <c r="E122" s="5">
        <v>7270</v>
      </c>
      <c r="F122" s="5">
        <v>5279</v>
      </c>
      <c r="G122" s="5">
        <v>7774</v>
      </c>
      <c r="H122" s="5">
        <v>4880</v>
      </c>
      <c r="I122" s="5">
        <v>6597</v>
      </c>
      <c r="J122" s="5">
        <v>4099</v>
      </c>
      <c r="K122" s="5">
        <f t="shared" si="4"/>
        <v>41968</v>
      </c>
      <c r="L122" s="5" t="str">
        <f t="shared" si="5"/>
        <v>PROFIT</v>
      </c>
      <c r="M122" s="5">
        <f t="shared" si="6"/>
        <v>4099</v>
      </c>
      <c r="N122" s="5">
        <f t="shared" si="7"/>
        <v>7774</v>
      </c>
    </row>
    <row r="123" spans="1:248" x14ac:dyDescent="0.3">
      <c r="A123" s="1" t="s">
        <v>116</v>
      </c>
      <c r="B123" s="1" t="s">
        <v>326</v>
      </c>
      <c r="C123" s="1" t="s">
        <v>272</v>
      </c>
      <c r="D123" s="5">
        <v>5456</v>
      </c>
      <c r="E123" s="5">
        <v>5842</v>
      </c>
      <c r="F123" s="5">
        <v>5259</v>
      </c>
      <c r="G123" s="5">
        <v>4117</v>
      </c>
      <c r="H123" s="5">
        <v>7678</v>
      </c>
      <c r="I123" s="5">
        <v>5142</v>
      </c>
      <c r="J123" s="5">
        <v>4888</v>
      </c>
      <c r="K123" s="5">
        <f t="shared" si="4"/>
        <v>38382</v>
      </c>
      <c r="L123" s="5" t="str">
        <f t="shared" si="5"/>
        <v>LOSS</v>
      </c>
      <c r="M123" s="5">
        <f t="shared" si="6"/>
        <v>4117</v>
      </c>
      <c r="N123" s="5">
        <f t="shared" si="7"/>
        <v>7678</v>
      </c>
    </row>
    <row r="124" spans="1:248" x14ac:dyDescent="0.3">
      <c r="A124" s="1" t="s">
        <v>117</v>
      </c>
      <c r="B124" s="1" t="s">
        <v>325</v>
      </c>
      <c r="C124" s="1" t="s">
        <v>273</v>
      </c>
      <c r="D124" s="5">
        <v>6365</v>
      </c>
      <c r="E124" s="5">
        <v>5656</v>
      </c>
      <c r="F124" s="5">
        <v>5780</v>
      </c>
      <c r="G124" s="5">
        <v>5200</v>
      </c>
      <c r="H124" s="5">
        <v>7139</v>
      </c>
      <c r="I124" s="5">
        <v>4858</v>
      </c>
      <c r="J124" s="5">
        <v>6899</v>
      </c>
      <c r="K124" s="5">
        <f t="shared" si="4"/>
        <v>41897</v>
      </c>
      <c r="L124" s="5" t="str">
        <f t="shared" si="5"/>
        <v>PROFIT</v>
      </c>
      <c r="M124" s="5">
        <f t="shared" si="6"/>
        <v>4858</v>
      </c>
      <c r="N124" s="5">
        <f t="shared" si="7"/>
        <v>7139</v>
      </c>
    </row>
    <row r="125" spans="1:248" x14ac:dyDescent="0.3">
      <c r="A125" s="1" t="s">
        <v>118</v>
      </c>
      <c r="B125" s="1" t="s">
        <v>320</v>
      </c>
      <c r="C125" s="1" t="s">
        <v>274</v>
      </c>
      <c r="D125" s="5">
        <v>5782</v>
      </c>
      <c r="E125" s="5">
        <v>5590</v>
      </c>
      <c r="F125" s="5">
        <v>5586</v>
      </c>
      <c r="G125" s="5">
        <v>7953</v>
      </c>
      <c r="H125" s="5">
        <v>4341</v>
      </c>
      <c r="I125" s="5">
        <v>4186</v>
      </c>
      <c r="J125" s="5">
        <v>6766</v>
      </c>
      <c r="K125" s="5">
        <f t="shared" si="4"/>
        <v>40204</v>
      </c>
      <c r="L125" s="5" t="str">
        <f t="shared" si="5"/>
        <v>PROFIT</v>
      </c>
      <c r="M125" s="5">
        <f t="shared" si="6"/>
        <v>4186</v>
      </c>
      <c r="N125" s="5">
        <f t="shared" si="7"/>
        <v>7953</v>
      </c>
    </row>
    <row r="126" spans="1:248" x14ac:dyDescent="0.3">
      <c r="A126" s="1" t="s">
        <v>119</v>
      </c>
      <c r="B126" s="1" t="s">
        <v>325</v>
      </c>
      <c r="C126" s="1" t="s">
        <v>275</v>
      </c>
      <c r="D126" s="5">
        <v>4368</v>
      </c>
      <c r="E126" s="5">
        <v>7561</v>
      </c>
      <c r="F126" s="5">
        <v>7382</v>
      </c>
      <c r="G126" s="5">
        <v>6828</v>
      </c>
      <c r="H126" s="5">
        <v>4239</v>
      </c>
      <c r="I126" s="5">
        <v>7471</v>
      </c>
      <c r="J126" s="5">
        <v>5770</v>
      </c>
      <c r="K126" s="5">
        <f t="shared" si="4"/>
        <v>43619</v>
      </c>
      <c r="L126" s="5" t="str">
        <f t="shared" si="5"/>
        <v>PROFIT</v>
      </c>
      <c r="M126" s="5">
        <f t="shared" si="6"/>
        <v>4239</v>
      </c>
      <c r="N126" s="5">
        <f t="shared" si="7"/>
        <v>7561</v>
      </c>
    </row>
    <row r="127" spans="1:248" x14ac:dyDescent="0.3">
      <c r="A127" s="1" t="s">
        <v>120</v>
      </c>
      <c r="B127" s="1" t="s">
        <v>326</v>
      </c>
      <c r="C127" s="1" t="s">
        <v>276</v>
      </c>
      <c r="D127" s="5">
        <v>6156</v>
      </c>
      <c r="E127" s="5">
        <v>6061</v>
      </c>
      <c r="F127" s="5">
        <v>7391</v>
      </c>
      <c r="G127" s="5">
        <v>5572</v>
      </c>
      <c r="H127" s="5">
        <v>7258</v>
      </c>
      <c r="I127" s="5">
        <v>7311</v>
      </c>
      <c r="J127" s="5">
        <v>5535</v>
      </c>
      <c r="K127" s="5">
        <f t="shared" si="4"/>
        <v>45284</v>
      </c>
      <c r="L127" s="5" t="str">
        <f t="shared" si="5"/>
        <v>PROFIT</v>
      </c>
      <c r="M127" s="5">
        <f t="shared" si="6"/>
        <v>5535</v>
      </c>
      <c r="N127" s="5">
        <f t="shared" si="7"/>
        <v>7391</v>
      </c>
    </row>
    <row r="128" spans="1:248" x14ac:dyDescent="0.3">
      <c r="A128" s="1" t="s">
        <v>121</v>
      </c>
      <c r="B128" s="1" t="s">
        <v>325</v>
      </c>
      <c r="C128" s="1" t="s">
        <v>277</v>
      </c>
      <c r="D128" s="5">
        <v>4658</v>
      </c>
      <c r="E128" s="5">
        <v>6566</v>
      </c>
      <c r="F128" s="5">
        <v>5503</v>
      </c>
      <c r="G128" s="5">
        <v>4768</v>
      </c>
      <c r="H128" s="5">
        <v>5530</v>
      </c>
      <c r="I128" s="5">
        <v>4663</v>
      </c>
      <c r="J128" s="5">
        <v>4620</v>
      </c>
      <c r="K128" s="5">
        <f t="shared" si="4"/>
        <v>36308</v>
      </c>
      <c r="L128" s="5" t="str">
        <f t="shared" si="5"/>
        <v>LOSS</v>
      </c>
      <c r="M128" s="5">
        <f t="shared" si="6"/>
        <v>4620</v>
      </c>
      <c r="N128" s="5">
        <f t="shared" si="7"/>
        <v>6566</v>
      </c>
    </row>
    <row r="129" spans="1:248" x14ac:dyDescent="0.3">
      <c r="A129" s="1" t="s">
        <v>122</v>
      </c>
      <c r="B129" s="1" t="s">
        <v>320</v>
      </c>
      <c r="C129" s="1" t="s">
        <v>278</v>
      </c>
      <c r="D129" s="5">
        <v>5761</v>
      </c>
      <c r="E129" s="5">
        <v>7261</v>
      </c>
      <c r="F129" s="5">
        <v>4712</v>
      </c>
      <c r="G129" s="5">
        <v>5156</v>
      </c>
      <c r="H129" s="5">
        <v>7159</v>
      </c>
      <c r="I129" s="5">
        <v>6844</v>
      </c>
      <c r="J129" s="5">
        <v>7202</v>
      </c>
      <c r="K129" s="5">
        <f t="shared" si="4"/>
        <v>44095</v>
      </c>
      <c r="L129" s="5" t="str">
        <f t="shared" si="5"/>
        <v>PROFIT</v>
      </c>
      <c r="M129" s="5">
        <f t="shared" si="6"/>
        <v>4712</v>
      </c>
      <c r="N129" s="5">
        <f t="shared" si="7"/>
        <v>7261</v>
      </c>
    </row>
    <row r="130" spans="1:248" x14ac:dyDescent="0.3">
      <c r="A130" s="1" t="s">
        <v>123</v>
      </c>
      <c r="B130" s="1" t="s">
        <v>326</v>
      </c>
      <c r="C130" s="1" t="s">
        <v>279</v>
      </c>
      <c r="D130" s="5">
        <v>7763</v>
      </c>
      <c r="E130" s="5">
        <v>4646</v>
      </c>
      <c r="F130" s="5">
        <v>7907</v>
      </c>
      <c r="G130" s="5">
        <v>7251</v>
      </c>
      <c r="H130" s="5">
        <v>5517</v>
      </c>
      <c r="I130" s="5">
        <v>7884</v>
      </c>
      <c r="J130" s="5">
        <v>7137</v>
      </c>
      <c r="K130" s="5">
        <f t="shared" si="4"/>
        <v>48105</v>
      </c>
      <c r="L130" s="5" t="str">
        <f t="shared" si="5"/>
        <v>PROFIT</v>
      </c>
      <c r="M130" s="5">
        <f t="shared" si="6"/>
        <v>4646</v>
      </c>
      <c r="N130" s="5">
        <f t="shared" si="7"/>
        <v>7907</v>
      </c>
    </row>
    <row r="131" spans="1:248" x14ac:dyDescent="0.3">
      <c r="A131" s="1" t="s">
        <v>124</v>
      </c>
      <c r="B131" s="1" t="s">
        <v>320</v>
      </c>
      <c r="C131" s="1" t="s">
        <v>337</v>
      </c>
      <c r="D131" s="5">
        <v>4760</v>
      </c>
      <c r="E131" s="5">
        <v>6444</v>
      </c>
      <c r="F131" s="5">
        <v>7025</v>
      </c>
      <c r="G131" s="5">
        <v>6123</v>
      </c>
      <c r="H131" s="5">
        <v>4758</v>
      </c>
      <c r="I131" s="5">
        <v>6130</v>
      </c>
      <c r="J131" s="5">
        <v>6171</v>
      </c>
      <c r="K131" s="5">
        <f t="shared" ref="K131:K150" si="8">SUM(D131:J131)</f>
        <v>41411</v>
      </c>
      <c r="L131" s="5" t="str">
        <f t="shared" ref="L131:L151" si="9">IF(K131&lt;40000,"LOSS","PROFIT")</f>
        <v>PROFIT</v>
      </c>
      <c r="M131" s="5">
        <f t="shared" ref="M131:M150" si="10">MIN(D131:J131)</f>
        <v>4758</v>
      </c>
      <c r="N131" s="5">
        <f t="shared" ref="N131:N150" si="11">MAX(D131:J131)</f>
        <v>7025</v>
      </c>
    </row>
    <row r="132" spans="1:248" x14ac:dyDescent="0.3">
      <c r="A132" s="1" t="s">
        <v>125</v>
      </c>
      <c r="B132" s="1" t="s">
        <v>324</v>
      </c>
      <c r="C132" s="1" t="s">
        <v>337</v>
      </c>
      <c r="D132" s="5">
        <v>4403</v>
      </c>
      <c r="E132" s="5">
        <v>6553</v>
      </c>
      <c r="F132" s="5">
        <v>7568</v>
      </c>
      <c r="G132" s="5">
        <v>7036</v>
      </c>
      <c r="H132" s="5">
        <v>7177</v>
      </c>
      <c r="I132" s="5">
        <v>5323</v>
      </c>
      <c r="J132" s="5">
        <v>4081</v>
      </c>
      <c r="K132" s="5">
        <f t="shared" si="8"/>
        <v>42141</v>
      </c>
      <c r="L132" s="5" t="str">
        <f t="shared" si="9"/>
        <v>PROFIT</v>
      </c>
      <c r="M132" s="5">
        <f t="shared" si="10"/>
        <v>4081</v>
      </c>
      <c r="N132" s="5">
        <f t="shared" si="11"/>
        <v>7568</v>
      </c>
    </row>
    <row r="133" spans="1:248" x14ac:dyDescent="0.3">
      <c r="A133" s="1" t="s">
        <v>126</v>
      </c>
      <c r="B133" s="1" t="s">
        <v>320</v>
      </c>
      <c r="C133" s="1" t="s">
        <v>281</v>
      </c>
      <c r="D133" s="5">
        <v>7518</v>
      </c>
      <c r="E133" s="5">
        <v>5198</v>
      </c>
      <c r="F133" s="5">
        <v>5752</v>
      </c>
      <c r="G133" s="5">
        <v>4178</v>
      </c>
      <c r="H133" s="5">
        <v>5409</v>
      </c>
      <c r="I133" s="5">
        <v>4468</v>
      </c>
      <c r="J133" s="5">
        <v>5234</v>
      </c>
      <c r="K133" s="5">
        <f t="shared" si="8"/>
        <v>37757</v>
      </c>
      <c r="L133" s="5" t="str">
        <f t="shared" si="9"/>
        <v>LOSS</v>
      </c>
      <c r="M133" s="5">
        <f t="shared" si="10"/>
        <v>4178</v>
      </c>
      <c r="N133" s="5">
        <f t="shared" si="11"/>
        <v>7518</v>
      </c>
    </row>
    <row r="134" spans="1:248" x14ac:dyDescent="0.3">
      <c r="A134" s="1" t="s">
        <v>127</v>
      </c>
      <c r="B134" s="1" t="s">
        <v>326</v>
      </c>
      <c r="C134" s="1" t="s">
        <v>282</v>
      </c>
      <c r="D134" s="5">
        <v>7579</v>
      </c>
      <c r="E134" s="5">
        <v>5718</v>
      </c>
      <c r="F134" s="5">
        <v>7056</v>
      </c>
      <c r="G134" s="5">
        <v>5944</v>
      </c>
      <c r="H134" s="5">
        <v>7871</v>
      </c>
      <c r="I134" s="5">
        <v>7273</v>
      </c>
      <c r="J134" s="5">
        <v>7759</v>
      </c>
      <c r="K134" s="5">
        <f t="shared" si="8"/>
        <v>49200</v>
      </c>
      <c r="L134" s="5" t="str">
        <f t="shared" si="9"/>
        <v>PROFIT</v>
      </c>
      <c r="M134" s="5">
        <f t="shared" si="10"/>
        <v>5718</v>
      </c>
      <c r="N134" s="5">
        <f t="shared" si="11"/>
        <v>7871</v>
      </c>
    </row>
    <row r="135" spans="1:248" x14ac:dyDescent="0.3">
      <c r="A135" s="1" t="s">
        <v>128</v>
      </c>
      <c r="B135" s="1" t="s">
        <v>326</v>
      </c>
      <c r="C135" s="1" t="s">
        <v>283</v>
      </c>
      <c r="D135" s="5">
        <v>5268</v>
      </c>
      <c r="E135" s="5">
        <v>7744</v>
      </c>
      <c r="F135" s="5">
        <v>4901</v>
      </c>
      <c r="G135" s="5">
        <v>6383</v>
      </c>
      <c r="H135" s="5">
        <v>4385</v>
      </c>
      <c r="I135" s="5">
        <v>4389</v>
      </c>
      <c r="J135" s="5">
        <v>6977</v>
      </c>
      <c r="K135" s="5">
        <f t="shared" si="8"/>
        <v>40047</v>
      </c>
      <c r="L135" s="5" t="str">
        <f t="shared" si="9"/>
        <v>PROFIT</v>
      </c>
      <c r="M135" s="5">
        <f t="shared" si="10"/>
        <v>4385</v>
      </c>
      <c r="N135" s="5">
        <f t="shared" si="11"/>
        <v>7744</v>
      </c>
    </row>
    <row r="136" spans="1:248" x14ac:dyDescent="0.3">
      <c r="A136" s="1" t="s">
        <v>129</v>
      </c>
      <c r="B136" s="1" t="s">
        <v>326</v>
      </c>
      <c r="C136" s="1" t="s">
        <v>284</v>
      </c>
      <c r="D136" s="5">
        <v>4145</v>
      </c>
      <c r="E136" s="5">
        <v>5097</v>
      </c>
      <c r="F136" s="5">
        <v>5104</v>
      </c>
      <c r="G136" s="5">
        <v>4086</v>
      </c>
      <c r="H136" s="5">
        <v>5442</v>
      </c>
      <c r="I136" s="5">
        <v>7222</v>
      </c>
      <c r="J136" s="5">
        <v>5447</v>
      </c>
      <c r="K136" s="5">
        <f t="shared" si="8"/>
        <v>36543</v>
      </c>
      <c r="L136" s="5" t="str">
        <f t="shared" si="9"/>
        <v>LOSS</v>
      </c>
      <c r="M136" s="5">
        <f t="shared" si="10"/>
        <v>4086</v>
      </c>
      <c r="N136" s="5">
        <f t="shared" si="11"/>
        <v>7222</v>
      </c>
    </row>
    <row r="137" spans="1:248" x14ac:dyDescent="0.3">
      <c r="A137" s="1" t="s">
        <v>130</v>
      </c>
      <c r="B137" s="1" t="s">
        <v>320</v>
      </c>
      <c r="C137" s="1" t="s">
        <v>338</v>
      </c>
      <c r="D137" s="5">
        <v>6298</v>
      </c>
      <c r="E137" s="5">
        <v>6112</v>
      </c>
      <c r="F137" s="5">
        <v>4170</v>
      </c>
      <c r="G137" s="5">
        <v>5996</v>
      </c>
      <c r="H137" s="5">
        <v>4739</v>
      </c>
      <c r="I137" s="5">
        <v>5189</v>
      </c>
      <c r="J137" s="5">
        <v>5794</v>
      </c>
      <c r="K137" s="5">
        <f t="shared" si="8"/>
        <v>38298</v>
      </c>
      <c r="L137" s="5" t="str">
        <f t="shared" si="9"/>
        <v>LOSS</v>
      </c>
      <c r="M137" s="5">
        <f t="shared" si="10"/>
        <v>4170</v>
      </c>
      <c r="N137" s="5">
        <f t="shared" si="11"/>
        <v>6298</v>
      </c>
    </row>
    <row r="138" spans="1:248" x14ac:dyDescent="0.3">
      <c r="A138" s="1" t="s">
        <v>131</v>
      </c>
      <c r="B138" s="1" t="s">
        <v>323</v>
      </c>
      <c r="C138" s="1" t="s">
        <v>339</v>
      </c>
      <c r="D138" s="5">
        <v>7218</v>
      </c>
      <c r="E138" s="5">
        <v>5368</v>
      </c>
      <c r="F138" s="5">
        <v>6148</v>
      </c>
      <c r="G138" s="5">
        <v>7395</v>
      </c>
      <c r="H138" s="5">
        <v>4852</v>
      </c>
      <c r="I138" s="5">
        <v>7010</v>
      </c>
      <c r="J138" s="5">
        <v>4867</v>
      </c>
      <c r="K138" s="5">
        <f t="shared" si="8"/>
        <v>42858</v>
      </c>
      <c r="L138" s="5" t="str">
        <f t="shared" si="9"/>
        <v>PROFIT</v>
      </c>
      <c r="M138" s="5">
        <f t="shared" si="10"/>
        <v>4852</v>
      </c>
      <c r="N138" s="5">
        <f t="shared" si="11"/>
        <v>7395</v>
      </c>
    </row>
    <row r="139" spans="1:248" x14ac:dyDescent="0.3">
      <c r="A139" s="1" t="s">
        <v>132</v>
      </c>
      <c r="B139" s="1" t="s">
        <v>326</v>
      </c>
      <c r="C139" s="1" t="s">
        <v>287</v>
      </c>
      <c r="D139" s="5">
        <v>5952</v>
      </c>
      <c r="E139" s="5">
        <v>5329</v>
      </c>
      <c r="F139" s="5">
        <v>4352</v>
      </c>
      <c r="G139" s="5">
        <v>4018</v>
      </c>
      <c r="H139" s="5">
        <v>7940</v>
      </c>
      <c r="I139" s="5">
        <v>6337</v>
      </c>
      <c r="J139" s="5">
        <v>6849</v>
      </c>
      <c r="K139" s="5">
        <f t="shared" si="8"/>
        <v>40777</v>
      </c>
      <c r="L139" s="5" t="str">
        <f t="shared" si="9"/>
        <v>PROFIT</v>
      </c>
      <c r="M139" s="5">
        <f t="shared" si="10"/>
        <v>4018</v>
      </c>
      <c r="N139" s="5">
        <f t="shared" si="11"/>
        <v>7940</v>
      </c>
    </row>
    <row r="140" spans="1:248" x14ac:dyDescent="0.3">
      <c r="A140" s="1" t="s">
        <v>133</v>
      </c>
      <c r="B140" s="1" t="s">
        <v>321</v>
      </c>
      <c r="C140" s="1" t="s">
        <v>340</v>
      </c>
      <c r="D140" s="5">
        <v>5093</v>
      </c>
      <c r="E140" s="5">
        <v>5027</v>
      </c>
      <c r="F140" s="5">
        <v>6658</v>
      </c>
      <c r="G140" s="5">
        <v>7952</v>
      </c>
      <c r="H140" s="5">
        <v>4018</v>
      </c>
      <c r="I140" s="5">
        <v>7586</v>
      </c>
      <c r="J140" s="5">
        <v>7900</v>
      </c>
      <c r="K140" s="5">
        <f t="shared" si="8"/>
        <v>44234</v>
      </c>
      <c r="L140" s="5" t="str">
        <f t="shared" si="9"/>
        <v>PROFIT</v>
      </c>
      <c r="M140" s="5">
        <f t="shared" si="10"/>
        <v>4018</v>
      </c>
      <c r="N140" s="5">
        <f t="shared" si="11"/>
        <v>7952</v>
      </c>
    </row>
    <row r="141" spans="1:248" x14ac:dyDescent="0.3">
      <c r="A141" s="1" t="s">
        <v>134</v>
      </c>
      <c r="B141" s="1" t="s">
        <v>325</v>
      </c>
      <c r="C141" s="1" t="s">
        <v>289</v>
      </c>
      <c r="D141" s="5">
        <v>7343</v>
      </c>
      <c r="E141" s="5">
        <v>5978</v>
      </c>
      <c r="F141" s="5">
        <v>5275</v>
      </c>
      <c r="G141" s="5">
        <v>5728</v>
      </c>
      <c r="H141" s="5">
        <v>6147</v>
      </c>
      <c r="I141" s="5">
        <v>4688</v>
      </c>
      <c r="J141" s="5">
        <v>7431</v>
      </c>
      <c r="K141" s="5">
        <f t="shared" si="8"/>
        <v>42590</v>
      </c>
      <c r="L141" s="5" t="str">
        <f t="shared" si="9"/>
        <v>PROFIT</v>
      </c>
      <c r="M141" s="5">
        <f t="shared" si="10"/>
        <v>4688</v>
      </c>
      <c r="N141" s="5">
        <f t="shared" si="11"/>
        <v>7431</v>
      </c>
    </row>
    <row r="142" spans="1:248" x14ac:dyDescent="0.3">
      <c r="A142" s="1" t="s">
        <v>135</v>
      </c>
      <c r="B142" s="1" t="s">
        <v>320</v>
      </c>
      <c r="C142" s="1" t="s">
        <v>290</v>
      </c>
      <c r="D142" s="5">
        <v>6945</v>
      </c>
      <c r="E142" s="5">
        <v>6491</v>
      </c>
      <c r="F142" s="5">
        <v>4428</v>
      </c>
      <c r="G142" s="5">
        <v>6019</v>
      </c>
      <c r="H142" s="5">
        <v>4351</v>
      </c>
      <c r="I142" s="5">
        <v>7985</v>
      </c>
      <c r="J142" s="5">
        <v>6193</v>
      </c>
      <c r="K142" s="5">
        <f t="shared" si="8"/>
        <v>42412</v>
      </c>
      <c r="L142" s="5" t="str">
        <f t="shared" si="9"/>
        <v>PROFIT</v>
      </c>
      <c r="M142" s="5">
        <f t="shared" si="10"/>
        <v>4351</v>
      </c>
      <c r="N142" s="5">
        <f t="shared" si="11"/>
        <v>7985</v>
      </c>
    </row>
    <row r="143" spans="1:248" x14ac:dyDescent="0.3">
      <c r="A143" s="1" t="s">
        <v>136</v>
      </c>
      <c r="B143" s="1" t="s">
        <v>326</v>
      </c>
      <c r="C143" s="1" t="s">
        <v>341</v>
      </c>
      <c r="D143" s="5">
        <v>4921</v>
      </c>
      <c r="E143" s="5">
        <v>5492</v>
      </c>
      <c r="F143" s="5">
        <v>7010</v>
      </c>
      <c r="G143" s="5">
        <v>6848</v>
      </c>
      <c r="H143" s="5">
        <v>7569</v>
      </c>
      <c r="I143" s="5">
        <v>6754</v>
      </c>
      <c r="J143" s="5">
        <v>6909</v>
      </c>
      <c r="K143" s="5">
        <f t="shared" si="8"/>
        <v>45503</v>
      </c>
      <c r="L143" s="5" t="str">
        <f t="shared" si="9"/>
        <v>PROFIT</v>
      </c>
      <c r="M143" s="5">
        <f t="shared" si="10"/>
        <v>4921</v>
      </c>
      <c r="N143" s="5">
        <f t="shared" si="11"/>
        <v>7569</v>
      </c>
    </row>
    <row r="144" spans="1:248" x14ac:dyDescent="0.3">
      <c r="A144" s="1" t="s">
        <v>137</v>
      </c>
      <c r="B144" s="1" t="s">
        <v>326</v>
      </c>
      <c r="C144" s="1" t="s">
        <v>292</v>
      </c>
      <c r="D144" s="5">
        <v>4464</v>
      </c>
      <c r="E144" s="5">
        <v>4509</v>
      </c>
      <c r="F144" s="5">
        <v>6405</v>
      </c>
      <c r="G144" s="5">
        <v>4555</v>
      </c>
      <c r="H144" s="5">
        <v>5914</v>
      </c>
      <c r="I144" s="5">
        <v>6414</v>
      </c>
      <c r="J144" s="5">
        <v>4651</v>
      </c>
      <c r="K144" s="5">
        <f t="shared" si="8"/>
        <v>36912</v>
      </c>
      <c r="L144" s="5" t="str">
        <f t="shared" si="9"/>
        <v>LOSS</v>
      </c>
      <c r="M144" s="5">
        <f t="shared" si="10"/>
        <v>4464</v>
      </c>
      <c r="N144" s="5">
        <f t="shared" si="11"/>
        <v>6414</v>
      </c>
    </row>
    <row r="145" spans="1:248" x14ac:dyDescent="0.3">
      <c r="A145" s="1" t="s">
        <v>138</v>
      </c>
      <c r="B145" s="1" t="s">
        <v>325</v>
      </c>
      <c r="C145" s="1" t="s">
        <v>293</v>
      </c>
      <c r="D145" s="5">
        <v>6374</v>
      </c>
      <c r="E145" s="5">
        <v>5972</v>
      </c>
      <c r="F145" s="5">
        <v>6455</v>
      </c>
      <c r="G145" s="5">
        <v>7831</v>
      </c>
      <c r="H145" s="5">
        <v>4453</v>
      </c>
      <c r="I145" s="5">
        <v>4822</v>
      </c>
      <c r="J145" s="5">
        <v>7577</v>
      </c>
      <c r="K145" s="5">
        <f t="shared" si="8"/>
        <v>43484</v>
      </c>
      <c r="L145" s="5" t="str">
        <f t="shared" si="9"/>
        <v>PROFIT</v>
      </c>
      <c r="M145" s="5">
        <f t="shared" si="10"/>
        <v>4453</v>
      </c>
      <c r="N145" s="5">
        <f t="shared" si="11"/>
        <v>7831</v>
      </c>
    </row>
    <row r="146" spans="1:248" x14ac:dyDescent="0.3">
      <c r="A146" s="1" t="s">
        <v>139</v>
      </c>
      <c r="B146" s="1" t="s">
        <v>323</v>
      </c>
      <c r="C146" s="1" t="s">
        <v>294</v>
      </c>
      <c r="D146" s="5">
        <v>6658</v>
      </c>
      <c r="E146" s="5">
        <v>6641</v>
      </c>
      <c r="F146" s="5">
        <v>5176</v>
      </c>
      <c r="G146" s="5">
        <v>5993</v>
      </c>
      <c r="H146" s="5">
        <v>6539</v>
      </c>
      <c r="I146" s="5">
        <v>4436</v>
      </c>
      <c r="J146" s="5">
        <v>4817</v>
      </c>
      <c r="K146" s="5">
        <f t="shared" si="8"/>
        <v>40260</v>
      </c>
      <c r="L146" s="5" t="str">
        <f t="shared" si="9"/>
        <v>PROFIT</v>
      </c>
      <c r="M146" s="5">
        <f t="shared" si="10"/>
        <v>4436</v>
      </c>
      <c r="N146" s="5">
        <f t="shared" si="11"/>
        <v>6658</v>
      </c>
    </row>
    <row r="147" spans="1:248" x14ac:dyDescent="0.3">
      <c r="A147" s="1" t="s">
        <v>140</v>
      </c>
      <c r="B147" s="1" t="s">
        <v>320</v>
      </c>
      <c r="C147" s="1" t="s">
        <v>295</v>
      </c>
      <c r="D147" s="5">
        <v>5786</v>
      </c>
      <c r="E147" s="5">
        <v>7634</v>
      </c>
      <c r="F147" s="5">
        <v>7029</v>
      </c>
      <c r="G147" s="5">
        <v>4268</v>
      </c>
      <c r="H147" s="5">
        <v>6823</v>
      </c>
      <c r="I147" s="5">
        <v>6287</v>
      </c>
      <c r="J147" s="5">
        <v>7420</v>
      </c>
      <c r="K147" s="5">
        <f t="shared" si="8"/>
        <v>45247</v>
      </c>
      <c r="L147" s="5" t="str">
        <f t="shared" si="9"/>
        <v>PROFIT</v>
      </c>
      <c r="M147" s="5">
        <f t="shared" si="10"/>
        <v>4268</v>
      </c>
      <c r="N147" s="5">
        <f t="shared" si="11"/>
        <v>7634</v>
      </c>
    </row>
    <row r="148" spans="1:248" x14ac:dyDescent="0.3">
      <c r="A148" s="1" t="s">
        <v>141</v>
      </c>
      <c r="B148" s="1" t="s">
        <v>325</v>
      </c>
      <c r="C148" s="1" t="s">
        <v>296</v>
      </c>
      <c r="D148" s="5">
        <v>6213</v>
      </c>
      <c r="E148" s="5">
        <v>4904</v>
      </c>
      <c r="F148" s="5">
        <v>6007</v>
      </c>
      <c r="G148" s="5">
        <v>5107</v>
      </c>
      <c r="H148" s="5">
        <v>6765</v>
      </c>
      <c r="I148" s="5">
        <v>7138</v>
      </c>
      <c r="J148" s="5">
        <v>5776</v>
      </c>
      <c r="K148" s="5">
        <f t="shared" si="8"/>
        <v>41910</v>
      </c>
      <c r="L148" s="5" t="str">
        <f t="shared" si="9"/>
        <v>PROFIT</v>
      </c>
      <c r="M148" s="5">
        <f t="shared" si="10"/>
        <v>4904</v>
      </c>
      <c r="N148" s="5">
        <f t="shared" si="11"/>
        <v>7138</v>
      </c>
    </row>
    <row r="149" spans="1:248" x14ac:dyDescent="0.3">
      <c r="A149" s="1" t="s">
        <v>142</v>
      </c>
      <c r="B149" s="1" t="s">
        <v>323</v>
      </c>
      <c r="C149" s="1" t="s">
        <v>297</v>
      </c>
      <c r="D149" s="5">
        <v>5914</v>
      </c>
      <c r="E149" s="5">
        <v>6079</v>
      </c>
      <c r="F149" s="5">
        <v>7601</v>
      </c>
      <c r="G149" s="5">
        <v>6749</v>
      </c>
      <c r="H149" s="5">
        <v>4627</v>
      </c>
      <c r="I149" s="5">
        <v>7197</v>
      </c>
      <c r="J149" s="5">
        <v>4345</v>
      </c>
      <c r="K149" s="5">
        <f t="shared" si="8"/>
        <v>42512</v>
      </c>
      <c r="L149" s="5" t="str">
        <f t="shared" si="9"/>
        <v>PROFIT</v>
      </c>
      <c r="M149" s="5">
        <f t="shared" si="10"/>
        <v>4345</v>
      </c>
      <c r="N149" s="5">
        <f t="shared" si="11"/>
        <v>7601</v>
      </c>
    </row>
    <row r="150" spans="1:248" x14ac:dyDescent="0.3">
      <c r="A150" s="1" t="s">
        <v>143</v>
      </c>
      <c r="B150" s="1" t="s">
        <v>326</v>
      </c>
      <c r="C150" s="1" t="s">
        <v>298</v>
      </c>
      <c r="D150" s="5">
        <v>6871</v>
      </c>
      <c r="E150" s="5">
        <v>5904</v>
      </c>
      <c r="F150" s="5">
        <v>4734</v>
      </c>
      <c r="G150" s="5">
        <v>7522</v>
      </c>
      <c r="H150" s="5">
        <v>6220</v>
      </c>
      <c r="I150" s="5">
        <v>7634</v>
      </c>
      <c r="J150" s="5">
        <v>4677</v>
      </c>
      <c r="K150" s="5">
        <f t="shared" si="8"/>
        <v>43562</v>
      </c>
      <c r="L150" s="5" t="str">
        <f t="shared" si="9"/>
        <v>PROFIT</v>
      </c>
      <c r="M150" s="5">
        <f t="shared" si="10"/>
        <v>4677</v>
      </c>
      <c r="N150" s="5">
        <f t="shared" si="11"/>
        <v>7634</v>
      </c>
    </row>
    <row r="151" spans="1:248" x14ac:dyDescent="0.3">
      <c r="A151" s="1"/>
      <c r="B151" s="1"/>
      <c r="C151" s="1" t="s">
        <v>315</v>
      </c>
      <c r="D151" s="5">
        <f t="shared" ref="D151:K151" si="12">MAX(D2:D150)</f>
        <v>7989</v>
      </c>
      <c r="E151" s="5">
        <f t="shared" si="12"/>
        <v>7972</v>
      </c>
      <c r="F151" s="5">
        <f t="shared" si="12"/>
        <v>7987</v>
      </c>
      <c r="G151" s="5">
        <f t="shared" si="12"/>
        <v>7990</v>
      </c>
      <c r="H151" s="5">
        <f t="shared" si="12"/>
        <v>7974</v>
      </c>
      <c r="I151" s="5">
        <f t="shared" si="12"/>
        <v>7997</v>
      </c>
      <c r="J151" s="5">
        <f t="shared" si="12"/>
        <v>7985</v>
      </c>
      <c r="K151" s="5">
        <f t="shared" si="12"/>
        <v>49200</v>
      </c>
      <c r="L151" s="5" t="str">
        <f t="shared" si="9"/>
        <v>PROFIT</v>
      </c>
      <c r="M151" s="5"/>
      <c r="N151" s="5"/>
    </row>
    <row r="152" spans="1:248" x14ac:dyDescent="0.3">
      <c r="A152" s="1"/>
      <c r="B152" s="1"/>
      <c r="C152" s="1" t="s">
        <v>316</v>
      </c>
      <c r="D152" s="5">
        <f t="shared" ref="D152:J152" si="13">MIN(D2:D151)</f>
        <v>4072</v>
      </c>
      <c r="E152" s="5">
        <f t="shared" si="13"/>
        <v>4006</v>
      </c>
      <c r="F152" s="5">
        <f t="shared" si="13"/>
        <v>4007</v>
      </c>
      <c r="G152" s="5">
        <f t="shared" si="13"/>
        <v>4005</v>
      </c>
      <c r="H152" s="5">
        <f t="shared" si="13"/>
        <v>4018</v>
      </c>
      <c r="I152" s="5">
        <f t="shared" si="13"/>
        <v>4036</v>
      </c>
      <c r="J152" s="5">
        <f t="shared" si="13"/>
        <v>4029</v>
      </c>
      <c r="K152" s="5"/>
      <c r="L152" s="5"/>
      <c r="M152" s="5"/>
      <c r="N152" s="5"/>
    </row>
    <row r="153" spans="1:248" x14ac:dyDescent="0.3">
      <c r="A153" s="1"/>
      <c r="B153" s="1"/>
      <c r="C153" s="1"/>
      <c r="D153" s="5"/>
      <c r="E153" s="5"/>
      <c r="F153" s="5"/>
      <c r="G153" s="5"/>
      <c r="H153" s="5"/>
      <c r="I153" s="5"/>
      <c r="J153" s="5"/>
      <c r="K153" s="5"/>
      <c r="L153" s="5"/>
      <c r="M153" s="5"/>
      <c r="N153" s="5"/>
    </row>
    <row r="154" spans="1:248" x14ac:dyDescent="0.3">
      <c r="A154" s="1"/>
      <c r="B154" s="1"/>
      <c r="C154" s="1"/>
      <c r="D154" s="5">
        <f>SUM(D2:D153)</f>
        <v>930102</v>
      </c>
      <c r="E154" s="5"/>
      <c r="F154" s="5"/>
      <c r="G154" s="5"/>
      <c r="H154" s="5"/>
      <c r="I154" s="5"/>
      <c r="J154" s="5"/>
      <c r="K154" s="5"/>
      <c r="L154" s="5"/>
      <c r="M154" s="5"/>
      <c r="N154" s="5"/>
    </row>
  </sheetData>
  <autoFilter ref="A1:O152" xr:uid="{00000000-0001-0000-0000-000000000000}"/>
  <dataConsolid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DC59-BD66-4246-90EB-72E018FDE5E4}">
  <dimension ref="B2:F27"/>
  <sheetViews>
    <sheetView topLeftCell="B1" workbookViewId="0">
      <selection activeCell="X12" sqref="X12"/>
    </sheetView>
  </sheetViews>
  <sheetFormatPr defaultRowHeight="14.4" x14ac:dyDescent="0.3"/>
  <sheetData>
    <row r="2" spans="2:6" ht="15" thickBot="1" x14ac:dyDescent="0.35"/>
    <row r="3" spans="2:6" x14ac:dyDescent="0.3">
      <c r="B3" s="41" t="s">
        <v>307</v>
      </c>
      <c r="C3" s="42"/>
      <c r="D3" s="42"/>
      <c r="E3" s="42"/>
      <c r="F3" s="43"/>
    </row>
    <row r="4" spans="2:6" x14ac:dyDescent="0.3">
      <c r="B4" s="44"/>
      <c r="C4" s="45"/>
      <c r="D4" s="45"/>
      <c r="E4" s="45"/>
      <c r="F4" s="46"/>
    </row>
    <row r="5" spans="2:6" ht="15" thickBot="1" x14ac:dyDescent="0.35">
      <c r="B5" s="47"/>
      <c r="C5" s="48"/>
      <c r="D5" s="48"/>
      <c r="E5" s="48"/>
      <c r="F5" s="49"/>
    </row>
  </sheetData>
  <mergeCells count="1">
    <mergeCell ref="B3:F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73"/>
  <sheetViews>
    <sheetView showGridLines="0" zoomScale="110" zoomScaleNormal="110" workbookViewId="0">
      <selection activeCell="E9" sqref="E9"/>
    </sheetView>
  </sheetViews>
  <sheetFormatPr defaultRowHeight="15.6" x14ac:dyDescent="0.3"/>
  <cols>
    <col min="2" max="2" width="15.77734375" bestFit="1" customWidth="1"/>
    <col min="4" max="4" width="10.33203125" bestFit="1" customWidth="1"/>
    <col min="5" max="5" width="15.77734375" bestFit="1" customWidth="1"/>
    <col min="6" max="6" width="20.6640625" customWidth="1"/>
    <col min="7" max="7" width="12.109375" bestFit="1" customWidth="1"/>
    <col min="8" max="8" width="21" bestFit="1" customWidth="1"/>
    <col min="9" max="9" width="12.5546875" style="9" bestFit="1" customWidth="1"/>
    <col min="10" max="10" width="19.21875" style="9" bestFit="1" customWidth="1"/>
  </cols>
  <sheetData>
    <row r="1" spans="2:8" x14ac:dyDescent="0.3">
      <c r="B1" s="18" t="s">
        <v>0</v>
      </c>
      <c r="C1" s="51" t="s">
        <v>53</v>
      </c>
      <c r="D1" s="51"/>
      <c r="E1" s="51"/>
      <c r="F1" s="51"/>
    </row>
    <row r="2" spans="2:8" x14ac:dyDescent="0.3">
      <c r="B2" s="18" t="s">
        <v>150</v>
      </c>
      <c r="C2" s="52" t="str">
        <f>VLOOKUP(C1,'Main Data'!A:C,2,0)</f>
        <v>WEST</v>
      </c>
      <c r="D2" s="52"/>
      <c r="E2" s="52"/>
      <c r="F2" s="52"/>
    </row>
    <row r="4" spans="2:8" ht="21" x14ac:dyDescent="0.4">
      <c r="D4" s="50" t="s">
        <v>299</v>
      </c>
      <c r="E4" s="50"/>
    </row>
    <row r="6" spans="2:8" x14ac:dyDescent="0.3">
      <c r="D6" s="16" t="s">
        <v>300</v>
      </c>
      <c r="E6" s="17" t="s">
        <v>301</v>
      </c>
      <c r="G6" s="9"/>
      <c r="H6" s="9"/>
    </row>
    <row r="7" spans="2:8" x14ac:dyDescent="0.3">
      <c r="D7" s="14">
        <v>45017</v>
      </c>
      <c r="E7" s="15" t="str">
        <f>VLOOKUP(C$1,'Main Data'!A:IN,ROW()-4,0)</f>
        <v>1,Vidyasagar Sarani Silpara Busket Ball Ground,Behala   Kolkata WEST Bengal India 700008</v>
      </c>
      <c r="G7" s="10" t="s">
        <v>306</v>
      </c>
      <c r="H7" s="11" t="s">
        <v>305</v>
      </c>
    </row>
    <row r="8" spans="2:8" x14ac:dyDescent="0.3">
      <c r="D8" s="14">
        <f>D7+1</f>
        <v>45018</v>
      </c>
      <c r="E8" s="15">
        <f>VLOOKUP(C$1,'Main Data'!A:IN,ROW()-4,0)</f>
        <v>7253</v>
      </c>
      <c r="G8" s="12" t="s">
        <v>304</v>
      </c>
      <c r="H8" s="13">
        <v>172257</v>
      </c>
    </row>
    <row r="9" spans="2:8" x14ac:dyDescent="0.3">
      <c r="D9" s="14">
        <f t="shared" ref="D9:D13" si="0">D8+1</f>
        <v>45019</v>
      </c>
      <c r="E9" s="15">
        <f>VLOOKUP(C$1,'Main Data'!A:IN,ROW()-4,0)</f>
        <v>5686</v>
      </c>
      <c r="G9" s="12" t="s">
        <v>303</v>
      </c>
      <c r="H9" s="13">
        <v>172257</v>
      </c>
    </row>
    <row r="10" spans="2:8" x14ac:dyDescent="0.3">
      <c r="D10" s="14">
        <f t="shared" si="0"/>
        <v>45020</v>
      </c>
      <c r="E10" s="15">
        <f>VLOOKUP(C$1,'Main Data'!A:IN,ROW()-4,0)</f>
        <v>7452</v>
      </c>
    </row>
    <row r="11" spans="2:8" x14ac:dyDescent="0.3">
      <c r="B11" s="26"/>
      <c r="D11" s="14">
        <f t="shared" si="0"/>
        <v>45021</v>
      </c>
      <c r="E11" s="15">
        <f>VLOOKUP(C$1,'Main Data'!A:IN,ROW()-4,0)</f>
        <v>7927</v>
      </c>
    </row>
    <row r="12" spans="2:8" x14ac:dyDescent="0.3">
      <c r="D12" s="14">
        <f t="shared" si="0"/>
        <v>45022</v>
      </c>
      <c r="E12" s="15">
        <f>VLOOKUP(C$1,'Main Data'!A:IN,ROW()-4,0)</f>
        <v>4673</v>
      </c>
    </row>
    <row r="13" spans="2:8" x14ac:dyDescent="0.3">
      <c r="D13" s="37">
        <f t="shared" si="0"/>
        <v>45023</v>
      </c>
      <c r="E13" s="31">
        <f>VLOOKUP(C$1,'Main Data'!A:IN,ROW()-4,0)</f>
        <v>5864</v>
      </c>
    </row>
  </sheetData>
  <mergeCells count="3">
    <mergeCell ref="D4:E4"/>
    <mergeCell ref="C1:F1"/>
    <mergeCell ref="C2:F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459B41-8602-48CB-935A-273E7625F999}">
          <x14:formula1>
            <xm:f>'Main Data'!$A:$A</xm:f>
          </x14:formula1>
          <xm:sqref>C1:F1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70BB-3FDD-4B22-AFCB-DD2DA435A3A7}">
  <dimension ref="D1:H255"/>
  <sheetViews>
    <sheetView showGridLines="0" topLeftCell="A2" workbookViewId="0">
      <selection activeCell="E9" sqref="E9"/>
    </sheetView>
  </sheetViews>
  <sheetFormatPr defaultRowHeight="14.4" x14ac:dyDescent="0.3"/>
  <cols>
    <col min="4" max="4" width="15.77734375" bestFit="1" customWidth="1"/>
    <col min="5" max="5" width="35.109375" customWidth="1"/>
    <col min="7" max="7" width="12.5546875" bestFit="1" customWidth="1"/>
    <col min="8" max="8" width="19.21875" bestFit="1" customWidth="1"/>
  </cols>
  <sheetData>
    <row r="1" spans="4:8" x14ac:dyDescent="0.3">
      <c r="D1" s="18" t="s">
        <v>0</v>
      </c>
      <c r="E1" t="s">
        <v>22</v>
      </c>
    </row>
    <row r="2" spans="4:8" x14ac:dyDescent="0.3">
      <c r="D2" s="18" t="s">
        <v>150</v>
      </c>
      <c r="E2" t="str">
        <f>VLOOKUP(E1,'Main Data'!A:C,2,0)</f>
        <v>NORTH</v>
      </c>
    </row>
    <row r="5" spans="4:8" ht="21" x14ac:dyDescent="0.4">
      <c r="D5" s="50" t="s">
        <v>299</v>
      </c>
      <c r="E5" s="50"/>
    </row>
    <row r="7" spans="4:8" x14ac:dyDescent="0.3">
      <c r="D7" s="16" t="s">
        <v>300</v>
      </c>
      <c r="E7" s="17" t="s">
        <v>301</v>
      </c>
      <c r="G7" s="7" t="s">
        <v>302</v>
      </c>
      <c r="H7" t="s">
        <v>305</v>
      </c>
    </row>
    <row r="8" spans="4:8" x14ac:dyDescent="0.3">
      <c r="D8" s="6">
        <v>45017</v>
      </c>
      <c r="E8" s="19" t="str">
        <f>VLOOKUP($E$1,'Main Data'!A:IN,ROW()-5,0)</f>
        <v>D. No. 23-926-1/2, Reddy Nagar Vinukonda   Guntur Andhra Pradesh India 522647</v>
      </c>
      <c r="G8" s="8" t="s">
        <v>304</v>
      </c>
      <c r="H8">
        <v>179875</v>
      </c>
    </row>
    <row r="9" spans="4:8" x14ac:dyDescent="0.3">
      <c r="D9" s="6">
        <f>D8+1</f>
        <v>45018</v>
      </c>
      <c r="E9" s="19">
        <f>VLOOKUP($E$1,'Main Data'!A:IN,ROW()-5,0)</f>
        <v>6948</v>
      </c>
      <c r="G9" s="8" t="s">
        <v>303</v>
      </c>
      <c r="H9">
        <v>179875</v>
      </c>
    </row>
    <row r="10" spans="4:8" x14ac:dyDescent="0.3">
      <c r="D10" s="6">
        <f t="shared" ref="D10:D14" si="0">D9+1</f>
        <v>45019</v>
      </c>
      <c r="E10" s="19">
        <f>VLOOKUP($E$1,'Main Data'!A:IN,ROW()-5,0)</f>
        <v>7205</v>
      </c>
    </row>
    <row r="11" spans="4:8" x14ac:dyDescent="0.3">
      <c r="D11" s="6">
        <f t="shared" si="0"/>
        <v>45020</v>
      </c>
      <c r="E11" s="19">
        <f>VLOOKUP($E$1,'Main Data'!A:IN,ROW()-5,0)</f>
        <v>7663</v>
      </c>
    </row>
    <row r="12" spans="4:8" x14ac:dyDescent="0.3">
      <c r="D12" s="6">
        <f t="shared" si="0"/>
        <v>45021</v>
      </c>
      <c r="E12" s="19">
        <f>VLOOKUP($E$1,'Main Data'!A:IN,ROW()-5,0)</f>
        <v>5252</v>
      </c>
    </row>
    <row r="13" spans="4:8" x14ac:dyDescent="0.3">
      <c r="D13" s="6">
        <f t="shared" si="0"/>
        <v>45022</v>
      </c>
      <c r="E13" s="19">
        <f>VLOOKUP($E$1,'Main Data'!A:IN,ROW()-5,0)</f>
        <v>6281</v>
      </c>
    </row>
    <row r="14" spans="4:8" x14ac:dyDescent="0.3">
      <c r="D14" s="6">
        <f t="shared" si="0"/>
        <v>45023</v>
      </c>
      <c r="E14" s="19">
        <f>VLOOKUP($E$1,'Main Data'!A:IN,ROW()-5,0)</f>
        <v>5264</v>
      </c>
    </row>
  </sheetData>
  <mergeCells count="1">
    <mergeCell ref="D5:E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34DA04-CC93-4C9F-9965-1533E042B902}">
          <x14:formula1>
            <xm:f>'Main Data'!$A:$A</xm:f>
          </x14:formula1>
          <xm:sqref>E1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3F7E-D6DC-47C0-8BAC-5D8E350B6CC4}">
  <dimension ref="A1:IL7000"/>
  <sheetViews>
    <sheetView showGridLines="0" zoomScale="73" workbookViewId="0">
      <selection activeCell="A2" sqref="A2"/>
    </sheetView>
  </sheetViews>
  <sheetFormatPr defaultRowHeight="14.4" x14ac:dyDescent="0.3"/>
  <cols>
    <col min="1" max="1" width="24" customWidth="1"/>
    <col min="2" max="2" width="35.21875" customWidth="1"/>
    <col min="3" max="3" width="17.109375" customWidth="1"/>
    <col min="4" max="4" width="17.21875" customWidth="1"/>
    <col min="5" max="5" width="21.6640625" customWidth="1"/>
    <col min="6" max="6" width="16.44140625" customWidth="1"/>
    <col min="7" max="7" width="13.5546875" customWidth="1"/>
    <col min="8" max="8" width="21.6640625" customWidth="1"/>
    <col min="9" max="9" width="15.88671875" customWidth="1"/>
    <col min="10" max="246" width="8.88671875" bestFit="1" customWidth="1"/>
  </cols>
  <sheetData>
    <row r="1" spans="1:246" x14ac:dyDescent="0.3">
      <c r="A1" s="2" t="s">
        <v>0</v>
      </c>
      <c r="B1" s="3" t="s">
        <v>150</v>
      </c>
      <c r="C1" s="4" t="s">
        <v>308</v>
      </c>
    </row>
    <row r="2" spans="1:246" x14ac:dyDescent="0.3">
      <c r="A2" s="1" t="s">
        <v>1</v>
      </c>
      <c r="B2" s="1" t="s">
        <v>151</v>
      </c>
      <c r="C2" s="5">
        <v>7041</v>
      </c>
    </row>
    <row r="3" spans="1:246" x14ac:dyDescent="0.3">
      <c r="A3" s="1" t="s">
        <v>2</v>
      </c>
      <c r="B3" s="1" t="s">
        <v>152</v>
      </c>
      <c r="C3" s="5">
        <v>6216</v>
      </c>
    </row>
    <row r="4" spans="1:246" x14ac:dyDescent="0.3">
      <c r="A4" s="1" t="s">
        <v>3</v>
      </c>
      <c r="B4" s="1" t="s">
        <v>153</v>
      </c>
      <c r="C4" s="5">
        <v>6961</v>
      </c>
    </row>
    <row r="5" spans="1:246" x14ac:dyDescent="0.3">
      <c r="A5" s="1" t="s">
        <v>4</v>
      </c>
      <c r="B5" s="1" t="s">
        <v>154</v>
      </c>
      <c r="C5" s="5">
        <v>4330</v>
      </c>
    </row>
    <row r="6" spans="1:246" x14ac:dyDescent="0.3">
      <c r="A6" s="1" t="s">
        <v>5</v>
      </c>
      <c r="B6" s="1" t="s">
        <v>155</v>
      </c>
      <c r="C6" s="5">
        <v>4072</v>
      </c>
    </row>
    <row r="7" spans="1:246" x14ac:dyDescent="0.3">
      <c r="A7" s="1" t="s">
        <v>6</v>
      </c>
      <c r="B7" s="1" t="s">
        <v>156</v>
      </c>
      <c r="C7" s="5">
        <v>5736</v>
      </c>
    </row>
    <row r="8" spans="1:246" x14ac:dyDescent="0.3">
      <c r="A8" s="1" t="s">
        <v>7</v>
      </c>
      <c r="B8" s="1" t="s">
        <v>157</v>
      </c>
      <c r="C8" s="5">
        <v>6875</v>
      </c>
    </row>
    <row r="9" spans="1:246" x14ac:dyDescent="0.3">
      <c r="A9" s="1" t="s">
        <v>144</v>
      </c>
      <c r="B9" s="1" t="s">
        <v>158</v>
      </c>
      <c r="C9" s="5">
        <v>5462</v>
      </c>
    </row>
    <row r="10" spans="1:246" x14ac:dyDescent="0.3">
      <c r="A10" s="1" t="s">
        <v>145</v>
      </c>
      <c r="B10" s="1" t="s">
        <v>159</v>
      </c>
      <c r="C10" s="5">
        <v>5672</v>
      </c>
    </row>
    <row r="11" spans="1:246" x14ac:dyDescent="0.3">
      <c r="A11" s="1" t="s">
        <v>8</v>
      </c>
      <c r="B11" s="1" t="s">
        <v>160</v>
      </c>
      <c r="C11" s="5">
        <v>5792</v>
      </c>
    </row>
    <row r="12" spans="1:246" x14ac:dyDescent="0.3">
      <c r="A12" s="1" t="s">
        <v>146</v>
      </c>
      <c r="B12" s="1" t="s">
        <v>161</v>
      </c>
      <c r="C12" s="5">
        <v>5467</v>
      </c>
    </row>
    <row r="13" spans="1:246" x14ac:dyDescent="0.3">
      <c r="A13" s="1" t="s">
        <v>9</v>
      </c>
      <c r="B13" s="1" t="s">
        <v>162</v>
      </c>
      <c r="C13" s="5">
        <v>5329</v>
      </c>
    </row>
    <row r="14" spans="1:246" x14ac:dyDescent="0.3">
      <c r="A14" s="1" t="s">
        <v>147</v>
      </c>
      <c r="B14" s="1" t="s">
        <v>163</v>
      </c>
      <c r="C14" s="5">
        <v>7974</v>
      </c>
    </row>
    <row r="15" spans="1:246" x14ac:dyDescent="0.3">
      <c r="A15" s="1" t="s">
        <v>10</v>
      </c>
      <c r="B15" s="1" t="s">
        <v>164</v>
      </c>
      <c r="C15" s="5">
        <v>4580</v>
      </c>
    </row>
    <row r="16" spans="1:246" x14ac:dyDescent="0.3">
      <c r="A16" s="1" t="s">
        <v>148</v>
      </c>
      <c r="B16" s="1" t="s">
        <v>165</v>
      </c>
      <c r="C16" s="5">
        <v>5169</v>
      </c>
    </row>
    <row r="17" spans="1:246" x14ac:dyDescent="0.3">
      <c r="A17" s="1" t="s">
        <v>11</v>
      </c>
      <c r="B17" s="1" t="s">
        <v>166</v>
      </c>
      <c r="C17" s="5">
        <v>5968</v>
      </c>
    </row>
    <row r="18" spans="1:246" x14ac:dyDescent="0.3">
      <c r="A18" s="1" t="s">
        <v>149</v>
      </c>
      <c r="B18" s="1" t="s">
        <v>167</v>
      </c>
      <c r="C18" s="5">
        <v>6168</v>
      </c>
    </row>
    <row r="19" spans="1:246" x14ac:dyDescent="0.3">
      <c r="A19" s="1" t="s">
        <v>12</v>
      </c>
      <c r="B19" s="1" t="s">
        <v>168</v>
      </c>
      <c r="C19" s="5">
        <v>6999</v>
      </c>
    </row>
    <row r="20" spans="1:246" x14ac:dyDescent="0.3">
      <c r="A20" s="1" t="s">
        <v>13</v>
      </c>
      <c r="B20" s="1" t="s">
        <v>169</v>
      </c>
      <c r="C20" s="5">
        <v>7321</v>
      </c>
    </row>
    <row r="21" spans="1:246" x14ac:dyDescent="0.3">
      <c r="A21" s="1" t="s">
        <v>14</v>
      </c>
      <c r="B21" s="1" t="s">
        <v>170</v>
      </c>
      <c r="C21" s="5">
        <v>5678</v>
      </c>
    </row>
    <row r="22" spans="1:246" x14ac:dyDescent="0.3">
      <c r="A22" s="1" t="s">
        <v>15</v>
      </c>
      <c r="B22" s="1" t="s">
        <v>171</v>
      </c>
      <c r="C22" s="5">
        <v>4326</v>
      </c>
    </row>
    <row r="23" spans="1:246" x14ac:dyDescent="0.3">
      <c r="A23" s="1" t="s">
        <v>16</v>
      </c>
      <c r="B23" s="1" t="s">
        <v>172</v>
      </c>
      <c r="C23" s="5">
        <v>4782</v>
      </c>
    </row>
    <row r="24" spans="1:246" x14ac:dyDescent="0.3">
      <c r="A24" s="1" t="s">
        <v>17</v>
      </c>
      <c r="B24" s="1" t="s">
        <v>173</v>
      </c>
      <c r="C24" s="5">
        <v>4855</v>
      </c>
    </row>
    <row r="25" spans="1:246" x14ac:dyDescent="0.3">
      <c r="A25" s="1" t="s">
        <v>18</v>
      </c>
      <c r="B25" s="1" t="s">
        <v>174</v>
      </c>
      <c r="C25" s="5">
        <v>5571</v>
      </c>
    </row>
    <row r="26" spans="1:246" x14ac:dyDescent="0.3">
      <c r="A26" s="1" t="s">
        <v>19</v>
      </c>
      <c r="B26" s="1" t="s">
        <v>175</v>
      </c>
      <c r="C26" s="5">
        <v>5557</v>
      </c>
    </row>
    <row r="27" spans="1:246" x14ac:dyDescent="0.3">
      <c r="A27" s="1" t="s">
        <v>20</v>
      </c>
      <c r="B27" s="1" t="s">
        <v>176</v>
      </c>
      <c r="C27" s="5">
        <v>5814</v>
      </c>
    </row>
    <row r="28" spans="1:246" x14ac:dyDescent="0.3">
      <c r="A28" s="1" t="s">
        <v>21</v>
      </c>
      <c r="B28" s="1" t="s">
        <v>177</v>
      </c>
      <c r="C28" s="5">
        <v>7093</v>
      </c>
    </row>
    <row r="29" spans="1:246" x14ac:dyDescent="0.3">
      <c r="A29" s="1" t="s">
        <v>22</v>
      </c>
      <c r="B29" s="1" t="s">
        <v>178</v>
      </c>
      <c r="C29" s="5">
        <v>6948</v>
      </c>
    </row>
    <row r="30" spans="1:246" x14ac:dyDescent="0.3">
      <c r="A30" s="1" t="s">
        <v>23</v>
      </c>
      <c r="B30" s="1" t="s">
        <v>179</v>
      </c>
      <c r="C30" s="5">
        <v>4335</v>
      </c>
    </row>
    <row r="31" spans="1:246" x14ac:dyDescent="0.3">
      <c r="A31" s="1" t="s">
        <v>24</v>
      </c>
      <c r="B31" s="1" t="s">
        <v>180</v>
      </c>
      <c r="C31" s="5">
        <v>7715</v>
      </c>
    </row>
    <row r="32" spans="1:246" x14ac:dyDescent="0.3">
      <c r="A32" s="1" t="s">
        <v>25</v>
      </c>
      <c r="B32" s="1" t="s">
        <v>181</v>
      </c>
      <c r="C32" s="5">
        <v>6907</v>
      </c>
    </row>
    <row r="33" spans="1:246" x14ac:dyDescent="0.3">
      <c r="A33" s="1" t="s">
        <v>26</v>
      </c>
      <c r="B33" s="1" t="s">
        <v>182</v>
      </c>
      <c r="C33" s="5">
        <v>7453</v>
      </c>
    </row>
    <row r="34" spans="1:246" x14ac:dyDescent="0.3">
      <c r="A34" s="1" t="s">
        <v>27</v>
      </c>
      <c r="B34" s="1" t="s">
        <v>183</v>
      </c>
      <c r="C34" s="5">
        <v>5252</v>
      </c>
    </row>
    <row r="35" spans="1:246" x14ac:dyDescent="0.3">
      <c r="A35" s="1" t="s">
        <v>28</v>
      </c>
      <c r="B35" s="1" t="s">
        <v>184</v>
      </c>
      <c r="C35" s="5">
        <v>6648</v>
      </c>
    </row>
    <row r="36" spans="1:246" x14ac:dyDescent="0.3">
      <c r="A36" s="1" t="s">
        <v>29</v>
      </c>
      <c r="B36" s="1" t="s">
        <v>185</v>
      </c>
      <c r="C36" s="5">
        <v>5746</v>
      </c>
    </row>
    <row r="37" spans="1:246" x14ac:dyDescent="0.3">
      <c r="A37" s="1" t="s">
        <v>30</v>
      </c>
      <c r="B37" s="1" t="s">
        <v>186</v>
      </c>
      <c r="C37" s="5">
        <v>6600</v>
      </c>
    </row>
    <row r="38" spans="1:246" x14ac:dyDescent="0.3">
      <c r="A38" s="1" t="s">
        <v>31</v>
      </c>
      <c r="B38" s="1" t="s">
        <v>187</v>
      </c>
      <c r="C38" s="5">
        <v>7077</v>
      </c>
    </row>
    <row r="39" spans="1:246" x14ac:dyDescent="0.3">
      <c r="A39" s="1" t="s">
        <v>32</v>
      </c>
      <c r="B39" s="1" t="s">
        <v>188</v>
      </c>
      <c r="C39" s="5">
        <v>6600</v>
      </c>
    </row>
    <row r="40" spans="1:246" x14ac:dyDescent="0.3">
      <c r="A40" s="1" t="s">
        <v>33</v>
      </c>
      <c r="B40" s="1" t="s">
        <v>189</v>
      </c>
      <c r="C40" s="5">
        <v>4744</v>
      </c>
    </row>
    <row r="41" spans="1:246" x14ac:dyDescent="0.3">
      <c r="A41" s="1" t="s">
        <v>34</v>
      </c>
      <c r="B41" s="1" t="s">
        <v>190</v>
      </c>
      <c r="C41" s="5">
        <v>7121</v>
      </c>
    </row>
    <row r="42" spans="1:246" x14ac:dyDescent="0.3">
      <c r="A42" s="1" t="s">
        <v>35</v>
      </c>
      <c r="B42" s="1" t="s">
        <v>191</v>
      </c>
      <c r="C42" s="5">
        <v>7066</v>
      </c>
    </row>
    <row r="43" spans="1:246" x14ac:dyDescent="0.3">
      <c r="A43" s="1" t="s">
        <v>36</v>
      </c>
      <c r="B43" s="1" t="s">
        <v>192</v>
      </c>
      <c r="C43" s="5">
        <v>7271</v>
      </c>
    </row>
    <row r="44" spans="1:246" x14ac:dyDescent="0.3">
      <c r="A44" s="1" t="s">
        <v>37</v>
      </c>
      <c r="B44" s="1" t="s">
        <v>193</v>
      </c>
      <c r="C44" s="5">
        <v>4361</v>
      </c>
    </row>
    <row r="45" spans="1:246" x14ac:dyDescent="0.3">
      <c r="A45" s="1" t="s">
        <v>38</v>
      </c>
      <c r="B45" s="1" t="s">
        <v>194</v>
      </c>
      <c r="C45" s="5">
        <v>5028</v>
      </c>
    </row>
    <row r="46" spans="1:246" x14ac:dyDescent="0.3">
      <c r="A46" s="1" t="s">
        <v>39</v>
      </c>
      <c r="B46" s="1" t="s">
        <v>195</v>
      </c>
      <c r="C46" s="5">
        <v>7303</v>
      </c>
    </row>
    <row r="47" spans="1:246" x14ac:dyDescent="0.3">
      <c r="A47" s="1" t="s">
        <v>40</v>
      </c>
      <c r="B47" s="1" t="s">
        <v>196</v>
      </c>
      <c r="C47" s="5">
        <v>7618</v>
      </c>
    </row>
    <row r="48" spans="1:246" x14ac:dyDescent="0.3">
      <c r="A48" s="1" t="s">
        <v>41</v>
      </c>
      <c r="B48" s="1" t="s">
        <v>197</v>
      </c>
      <c r="C48" s="5">
        <v>5606</v>
      </c>
    </row>
    <row r="49" spans="1:246" x14ac:dyDescent="0.3">
      <c r="A49" s="1" t="s">
        <v>42</v>
      </c>
      <c r="B49" s="1" t="s">
        <v>198</v>
      </c>
      <c r="C49" s="5">
        <v>6500</v>
      </c>
    </row>
    <row r="50" spans="1:246" x14ac:dyDescent="0.3">
      <c r="A50" s="1" t="s">
        <v>43</v>
      </c>
      <c r="B50" s="1" t="s">
        <v>199</v>
      </c>
      <c r="C50" s="5">
        <v>7561</v>
      </c>
    </row>
    <row r="51" spans="1:246" x14ac:dyDescent="0.3">
      <c r="A51" s="1" t="s">
        <v>44</v>
      </c>
      <c r="B51" s="1" t="s">
        <v>200</v>
      </c>
      <c r="C51" s="5">
        <v>5717</v>
      </c>
    </row>
    <row r="52" spans="1:246" x14ac:dyDescent="0.3">
      <c r="A52" s="1" t="s">
        <v>45</v>
      </c>
      <c r="B52" s="1" t="s">
        <v>201</v>
      </c>
      <c r="C52" s="5">
        <v>7197</v>
      </c>
    </row>
    <row r="53" spans="1:246" x14ac:dyDescent="0.3">
      <c r="A53" s="1" t="s">
        <v>46</v>
      </c>
      <c r="B53" s="1" t="s">
        <v>202</v>
      </c>
      <c r="C53" s="5">
        <v>5790</v>
      </c>
    </row>
    <row r="54" spans="1:246" x14ac:dyDescent="0.3">
      <c r="A54" s="1" t="s">
        <v>47</v>
      </c>
      <c r="B54" s="1" t="s">
        <v>203</v>
      </c>
      <c r="C54" s="5">
        <v>5486</v>
      </c>
    </row>
    <row r="55" spans="1:246" x14ac:dyDescent="0.3">
      <c r="A55" s="1" t="s">
        <v>48</v>
      </c>
      <c r="B55" s="1" t="s">
        <v>204</v>
      </c>
      <c r="C55" s="5">
        <v>7989</v>
      </c>
    </row>
    <row r="56" spans="1:246" x14ac:dyDescent="0.3">
      <c r="A56" s="1" t="s">
        <v>49</v>
      </c>
      <c r="B56" s="1" t="s">
        <v>205</v>
      </c>
      <c r="C56" s="5">
        <v>5789</v>
      </c>
    </row>
    <row r="57" spans="1:246" x14ac:dyDescent="0.3">
      <c r="A57" s="1" t="s">
        <v>50</v>
      </c>
      <c r="B57" s="1" t="s">
        <v>206</v>
      </c>
      <c r="C57" s="5">
        <v>7634</v>
      </c>
    </row>
    <row r="58" spans="1:246" x14ac:dyDescent="0.3">
      <c r="A58" s="1" t="s">
        <v>51</v>
      </c>
      <c r="B58" s="1" t="s">
        <v>207</v>
      </c>
      <c r="C58" s="5">
        <v>5864</v>
      </c>
    </row>
    <row r="59" spans="1:246" x14ac:dyDescent="0.3">
      <c r="A59" s="1" t="s">
        <v>52</v>
      </c>
      <c r="B59" s="1" t="s">
        <v>208</v>
      </c>
      <c r="C59" s="5">
        <v>5984</v>
      </c>
    </row>
    <row r="60" spans="1:246" x14ac:dyDescent="0.3">
      <c r="A60" s="1" t="s">
        <v>53</v>
      </c>
      <c r="B60" s="1" t="s">
        <v>209</v>
      </c>
      <c r="C60" s="5">
        <v>7253</v>
      </c>
    </row>
    <row r="61" spans="1:246" x14ac:dyDescent="0.3">
      <c r="A61" s="1" t="s">
        <v>54</v>
      </c>
      <c r="B61" s="1" t="s">
        <v>210</v>
      </c>
      <c r="C61" s="5">
        <v>6417</v>
      </c>
    </row>
    <row r="62" spans="1:246" x14ac:dyDescent="0.3">
      <c r="A62" s="1" t="s">
        <v>55</v>
      </c>
      <c r="B62" s="1" t="s">
        <v>211</v>
      </c>
      <c r="C62" s="5">
        <v>4834</v>
      </c>
    </row>
    <row r="63" spans="1:246" x14ac:dyDescent="0.3">
      <c r="A63" s="1" t="s">
        <v>56</v>
      </c>
      <c r="B63" s="1" t="s">
        <v>212</v>
      </c>
      <c r="C63" s="5">
        <v>7741</v>
      </c>
    </row>
    <row r="64" spans="1:246" x14ac:dyDescent="0.3">
      <c r="A64" s="1" t="s">
        <v>57</v>
      </c>
      <c r="B64" s="1" t="s">
        <v>213</v>
      </c>
      <c r="C64" s="5">
        <v>7816</v>
      </c>
    </row>
    <row r="65" spans="1:246" x14ac:dyDescent="0.3">
      <c r="A65" s="1" t="s">
        <v>58</v>
      </c>
      <c r="B65" s="1" t="s">
        <v>214</v>
      </c>
      <c r="C65" s="5">
        <v>7802</v>
      </c>
    </row>
    <row r="66" spans="1:246" x14ac:dyDescent="0.3">
      <c r="A66" s="1" t="s">
        <v>59</v>
      </c>
      <c r="B66" s="1" t="s">
        <v>215</v>
      </c>
      <c r="C66" s="5">
        <v>5507</v>
      </c>
    </row>
    <row r="67" spans="1:246" x14ac:dyDescent="0.3">
      <c r="A67" s="1" t="s">
        <v>60</v>
      </c>
      <c r="B67" s="1" t="s">
        <v>216</v>
      </c>
      <c r="C67" s="5">
        <v>4460</v>
      </c>
    </row>
    <row r="68" spans="1:246" x14ac:dyDescent="0.3">
      <c r="A68" s="1" t="s">
        <v>61</v>
      </c>
      <c r="B68" s="1" t="s">
        <v>217</v>
      </c>
      <c r="C68" s="5">
        <v>6867</v>
      </c>
    </row>
    <row r="69" spans="1:246" x14ac:dyDescent="0.3">
      <c r="A69" s="1" t="s">
        <v>62</v>
      </c>
      <c r="B69" s="1" t="s">
        <v>218</v>
      </c>
      <c r="C69" s="5">
        <v>6807</v>
      </c>
    </row>
    <row r="70" spans="1:246" x14ac:dyDescent="0.3">
      <c r="A70" s="1" t="s">
        <v>63</v>
      </c>
      <c r="B70" s="1" t="s">
        <v>219</v>
      </c>
      <c r="C70" s="5">
        <v>5103</v>
      </c>
    </row>
    <row r="71" spans="1:246" x14ac:dyDescent="0.3">
      <c r="A71" s="1" t="s">
        <v>64</v>
      </c>
      <c r="B71" s="1" t="s">
        <v>220</v>
      </c>
      <c r="C71" s="5">
        <v>7795</v>
      </c>
    </row>
    <row r="72" spans="1:246" x14ac:dyDescent="0.3">
      <c r="A72" s="1" t="s">
        <v>65</v>
      </c>
      <c r="B72" s="1" t="s">
        <v>221</v>
      </c>
      <c r="C72" s="5">
        <v>7788</v>
      </c>
    </row>
    <row r="73" spans="1:246" x14ac:dyDescent="0.3">
      <c r="A73" s="1" t="s">
        <v>66</v>
      </c>
      <c r="B73" s="1" t="s">
        <v>222</v>
      </c>
      <c r="C73" s="5">
        <v>5141</v>
      </c>
    </row>
    <row r="74" spans="1:246" x14ac:dyDescent="0.3">
      <c r="A74" s="1" t="s">
        <v>67</v>
      </c>
      <c r="B74" s="1" t="s">
        <v>223</v>
      </c>
      <c r="C74" s="5">
        <v>4088</v>
      </c>
    </row>
    <row r="75" spans="1:246" x14ac:dyDescent="0.3">
      <c r="A75" s="1" t="s">
        <v>68</v>
      </c>
      <c r="B75" s="1" t="s">
        <v>224</v>
      </c>
      <c r="C75" s="5">
        <v>6532</v>
      </c>
    </row>
    <row r="76" spans="1:246" x14ac:dyDescent="0.3">
      <c r="A76" s="1" t="s">
        <v>69</v>
      </c>
      <c r="B76" s="1" t="s">
        <v>225</v>
      </c>
      <c r="C76" s="5">
        <v>7820</v>
      </c>
    </row>
    <row r="77" spans="1:246" x14ac:dyDescent="0.3">
      <c r="A77" s="1" t="s">
        <v>70</v>
      </c>
      <c r="B77" s="1" t="s">
        <v>226</v>
      </c>
      <c r="C77" s="5">
        <v>6186</v>
      </c>
    </row>
    <row r="78" spans="1:246" x14ac:dyDescent="0.3">
      <c r="A78" s="1" t="s">
        <v>71</v>
      </c>
      <c r="B78" s="1" t="s">
        <v>227</v>
      </c>
      <c r="C78" s="5">
        <v>7070</v>
      </c>
    </row>
    <row r="79" spans="1:246" x14ac:dyDescent="0.3">
      <c r="A79" s="1" t="s">
        <v>72</v>
      </c>
      <c r="B79" s="1" t="s">
        <v>228</v>
      </c>
      <c r="C79" s="5">
        <v>7687</v>
      </c>
    </row>
    <row r="80" spans="1:246" x14ac:dyDescent="0.3">
      <c r="A80" s="1" t="s">
        <v>73</v>
      </c>
      <c r="B80" s="1" t="s">
        <v>229</v>
      </c>
      <c r="C80" s="5">
        <v>4229</v>
      </c>
    </row>
    <row r="81" spans="1:246" x14ac:dyDescent="0.3">
      <c r="A81" s="1" t="s">
        <v>74</v>
      </c>
      <c r="B81" s="1" t="s">
        <v>230</v>
      </c>
      <c r="C81" s="5">
        <v>6104</v>
      </c>
    </row>
    <row r="82" spans="1:246" x14ac:dyDescent="0.3">
      <c r="A82" s="1" t="s">
        <v>75</v>
      </c>
      <c r="B82" s="1" t="s">
        <v>231</v>
      </c>
      <c r="C82" s="5">
        <v>7927</v>
      </c>
    </row>
    <row r="83" spans="1:246" x14ac:dyDescent="0.3">
      <c r="A83" s="1" t="s">
        <v>76</v>
      </c>
      <c r="B83" s="1" t="s">
        <v>232</v>
      </c>
      <c r="C83" s="5">
        <v>7046</v>
      </c>
    </row>
    <row r="84" spans="1:246" x14ac:dyDescent="0.3">
      <c r="A84" s="1" t="s">
        <v>77</v>
      </c>
      <c r="B84" s="1" t="s">
        <v>233</v>
      </c>
      <c r="C84" s="5">
        <v>4909</v>
      </c>
    </row>
    <row r="85" spans="1:246" x14ac:dyDescent="0.3">
      <c r="A85" s="1" t="s">
        <v>78</v>
      </c>
      <c r="B85" s="1" t="s">
        <v>234</v>
      </c>
      <c r="C85" s="5">
        <v>4983</v>
      </c>
    </row>
    <row r="86" spans="1:246" x14ac:dyDescent="0.3">
      <c r="A86" s="1" t="s">
        <v>79</v>
      </c>
      <c r="B86" s="1" t="s">
        <v>235</v>
      </c>
      <c r="C86" s="5">
        <v>4365</v>
      </c>
    </row>
    <row r="87" spans="1:246" x14ac:dyDescent="0.3">
      <c r="A87" s="1" t="s">
        <v>80</v>
      </c>
      <c r="B87" s="1" t="s">
        <v>236</v>
      </c>
      <c r="C87" s="5">
        <v>4531</v>
      </c>
    </row>
    <row r="88" spans="1:246" x14ac:dyDescent="0.3">
      <c r="A88" s="1" t="s">
        <v>81</v>
      </c>
      <c r="B88" s="1" t="s">
        <v>237</v>
      </c>
      <c r="C88" s="5">
        <v>7663</v>
      </c>
    </row>
    <row r="89" spans="1:246" x14ac:dyDescent="0.3">
      <c r="A89" s="1" t="s">
        <v>82</v>
      </c>
      <c r="B89" s="1" t="s">
        <v>238</v>
      </c>
      <c r="C89" s="5">
        <v>4713</v>
      </c>
    </row>
    <row r="90" spans="1:246" x14ac:dyDescent="0.3">
      <c r="A90" s="1" t="s">
        <v>83</v>
      </c>
      <c r="B90" s="1" t="s">
        <v>239</v>
      </c>
      <c r="C90" s="5">
        <v>7858</v>
      </c>
    </row>
    <row r="91" spans="1:246" x14ac:dyDescent="0.3">
      <c r="A91" s="1" t="s">
        <v>84</v>
      </c>
      <c r="B91" s="1" t="s">
        <v>240</v>
      </c>
      <c r="C91" s="5">
        <v>7091</v>
      </c>
    </row>
    <row r="92" spans="1:246" x14ac:dyDescent="0.3">
      <c r="A92" s="1" t="s">
        <v>85</v>
      </c>
      <c r="B92" s="1" t="s">
        <v>241</v>
      </c>
      <c r="C92" s="5">
        <v>7708</v>
      </c>
    </row>
    <row r="93" spans="1:246" x14ac:dyDescent="0.3">
      <c r="A93" s="1" t="s">
        <v>86</v>
      </c>
      <c r="B93" s="1" t="s">
        <v>242</v>
      </c>
      <c r="C93" s="5">
        <v>7495</v>
      </c>
    </row>
    <row r="94" spans="1:246" x14ac:dyDescent="0.3">
      <c r="A94" s="1" t="s">
        <v>87</v>
      </c>
      <c r="B94" s="1" t="s">
        <v>243</v>
      </c>
      <c r="C94" s="5">
        <v>7502</v>
      </c>
    </row>
    <row r="95" spans="1:246" x14ac:dyDescent="0.3">
      <c r="A95" s="1" t="s">
        <v>88</v>
      </c>
      <c r="B95" s="1" t="s">
        <v>244</v>
      </c>
      <c r="C95" s="5">
        <v>5926</v>
      </c>
    </row>
    <row r="96" spans="1:246" x14ac:dyDescent="0.3">
      <c r="A96" s="1" t="s">
        <v>89</v>
      </c>
      <c r="B96" s="1" t="s">
        <v>245</v>
      </c>
      <c r="C96" s="5">
        <v>7293</v>
      </c>
    </row>
    <row r="97" spans="1:246" x14ac:dyDescent="0.3">
      <c r="A97" s="1" t="s">
        <v>90</v>
      </c>
      <c r="B97" s="1" t="s">
        <v>246</v>
      </c>
      <c r="C97" s="5">
        <v>5836</v>
      </c>
    </row>
    <row r="98" spans="1:246" x14ac:dyDescent="0.3">
      <c r="A98" s="1" t="s">
        <v>91</v>
      </c>
      <c r="B98" s="1" t="s">
        <v>247</v>
      </c>
      <c r="C98" s="5">
        <v>7336</v>
      </c>
    </row>
    <row r="99" spans="1:246" x14ac:dyDescent="0.3">
      <c r="A99" s="1" t="s">
        <v>92</v>
      </c>
      <c r="B99" s="1" t="s">
        <v>248</v>
      </c>
      <c r="C99" s="5">
        <v>7598</v>
      </c>
    </row>
    <row r="100" spans="1:246" x14ac:dyDescent="0.3">
      <c r="A100" s="1" t="s">
        <v>93</v>
      </c>
      <c r="B100" s="1" t="s">
        <v>249</v>
      </c>
      <c r="C100" s="5">
        <v>5816</v>
      </c>
    </row>
    <row r="101" spans="1:246" x14ac:dyDescent="0.3">
      <c r="A101" s="1" t="s">
        <v>94</v>
      </c>
      <c r="B101" s="1" t="s">
        <v>250</v>
      </c>
      <c r="C101" s="5">
        <v>5009</v>
      </c>
    </row>
    <row r="102" spans="1:246" x14ac:dyDescent="0.3">
      <c r="A102" s="1" t="s">
        <v>95</v>
      </c>
      <c r="B102" s="1" t="s">
        <v>251</v>
      </c>
      <c r="C102" s="5">
        <v>7293</v>
      </c>
    </row>
    <row r="103" spans="1:246" x14ac:dyDescent="0.3">
      <c r="A103" s="1" t="s">
        <v>96</v>
      </c>
      <c r="B103" s="1" t="s">
        <v>252</v>
      </c>
      <c r="C103" s="5">
        <v>4795</v>
      </c>
    </row>
    <row r="104" spans="1:246" x14ac:dyDescent="0.3">
      <c r="A104" s="1" t="s">
        <v>97</v>
      </c>
      <c r="B104" s="1" t="s">
        <v>253</v>
      </c>
      <c r="C104" s="5">
        <v>7922</v>
      </c>
    </row>
    <row r="105" spans="1:246" x14ac:dyDescent="0.3">
      <c r="A105" s="1" t="s">
        <v>98</v>
      </c>
      <c r="B105" s="1" t="s">
        <v>254</v>
      </c>
      <c r="C105" s="5">
        <v>7367</v>
      </c>
    </row>
    <row r="106" spans="1:246" x14ac:dyDescent="0.3">
      <c r="A106" s="1" t="s">
        <v>99</v>
      </c>
      <c r="B106" s="1" t="s">
        <v>255</v>
      </c>
      <c r="C106" s="5">
        <v>5236</v>
      </c>
    </row>
    <row r="107" spans="1:246" x14ac:dyDescent="0.3">
      <c r="A107" s="1" t="s">
        <v>100</v>
      </c>
      <c r="B107" s="1" t="s">
        <v>256</v>
      </c>
      <c r="C107" s="5">
        <v>4194</v>
      </c>
    </row>
    <row r="108" spans="1:246" x14ac:dyDescent="0.3">
      <c r="A108" s="1" t="s">
        <v>101</v>
      </c>
      <c r="B108" s="1" t="s">
        <v>257</v>
      </c>
      <c r="C108" s="5">
        <v>6584</v>
      </c>
    </row>
    <row r="109" spans="1:246" x14ac:dyDescent="0.3">
      <c r="A109" s="1" t="s">
        <v>102</v>
      </c>
      <c r="B109" s="1" t="s">
        <v>258</v>
      </c>
      <c r="C109" s="5">
        <v>6867</v>
      </c>
    </row>
    <row r="110" spans="1:246" x14ac:dyDescent="0.3">
      <c r="A110" s="1" t="s">
        <v>103</v>
      </c>
      <c r="B110" s="1" t="s">
        <v>259</v>
      </c>
      <c r="C110" s="5">
        <v>5800</v>
      </c>
    </row>
    <row r="111" spans="1:246" x14ac:dyDescent="0.3">
      <c r="A111" s="1" t="s">
        <v>104</v>
      </c>
      <c r="B111" s="1" t="s">
        <v>260</v>
      </c>
      <c r="C111" s="5">
        <v>6069</v>
      </c>
    </row>
    <row r="112" spans="1:246" x14ac:dyDescent="0.3">
      <c r="A112" s="1" t="s">
        <v>105</v>
      </c>
      <c r="B112" s="1" t="s">
        <v>261</v>
      </c>
      <c r="C112" s="5">
        <v>6341</v>
      </c>
    </row>
    <row r="113" spans="1:246" x14ac:dyDescent="0.3">
      <c r="A113" s="1" t="s">
        <v>106</v>
      </c>
      <c r="B113" s="1" t="s">
        <v>262</v>
      </c>
      <c r="C113" s="5">
        <v>6144</v>
      </c>
    </row>
    <row r="114" spans="1:246" x14ac:dyDescent="0.3">
      <c r="A114" s="1" t="s">
        <v>107</v>
      </c>
      <c r="B114" s="1" t="s">
        <v>263</v>
      </c>
      <c r="C114" s="5">
        <v>5342</v>
      </c>
    </row>
    <row r="115" spans="1:246" x14ac:dyDescent="0.3">
      <c r="A115" s="1" t="s">
        <v>108</v>
      </c>
      <c r="B115" s="1" t="s">
        <v>264</v>
      </c>
      <c r="C115" s="5">
        <v>5429</v>
      </c>
    </row>
    <row r="116" spans="1:246" x14ac:dyDescent="0.3">
      <c r="A116" s="1" t="s">
        <v>109</v>
      </c>
      <c r="B116" s="1" t="s">
        <v>265</v>
      </c>
      <c r="C116" s="5">
        <v>5758</v>
      </c>
    </row>
    <row r="117" spans="1:246" x14ac:dyDescent="0.3">
      <c r="A117" s="1" t="s">
        <v>110</v>
      </c>
      <c r="B117" s="1" t="s">
        <v>266</v>
      </c>
      <c r="C117" s="5">
        <v>5076</v>
      </c>
    </row>
    <row r="118" spans="1:246" x14ac:dyDescent="0.3">
      <c r="A118" s="1" t="s">
        <v>111</v>
      </c>
      <c r="B118" s="1" t="s">
        <v>267</v>
      </c>
      <c r="C118" s="5">
        <v>6397</v>
      </c>
    </row>
    <row r="119" spans="1:246" x14ac:dyDescent="0.3">
      <c r="A119" s="1" t="s">
        <v>112</v>
      </c>
      <c r="B119" s="1" t="s">
        <v>268</v>
      </c>
      <c r="C119" s="5">
        <v>4553</v>
      </c>
    </row>
    <row r="120" spans="1:246" x14ac:dyDescent="0.3">
      <c r="A120" s="1" t="s">
        <v>113</v>
      </c>
      <c r="B120" s="1" t="s">
        <v>269</v>
      </c>
      <c r="C120" s="5">
        <v>7401</v>
      </c>
    </row>
    <row r="121" spans="1:246" x14ac:dyDescent="0.3">
      <c r="A121" s="1" t="s">
        <v>114</v>
      </c>
      <c r="B121" s="1" t="s">
        <v>270</v>
      </c>
      <c r="C121" s="5">
        <v>6002</v>
      </c>
    </row>
    <row r="122" spans="1:246" x14ac:dyDescent="0.3">
      <c r="A122" s="1" t="s">
        <v>115</v>
      </c>
      <c r="B122" s="1" t="s">
        <v>271</v>
      </c>
      <c r="C122" s="5">
        <v>6069</v>
      </c>
    </row>
    <row r="123" spans="1:246" x14ac:dyDescent="0.3">
      <c r="A123" s="1" t="s">
        <v>116</v>
      </c>
      <c r="B123" s="1" t="s">
        <v>272</v>
      </c>
      <c r="C123" s="5">
        <v>5456</v>
      </c>
    </row>
    <row r="124" spans="1:246" x14ac:dyDescent="0.3">
      <c r="A124" s="1" t="s">
        <v>117</v>
      </c>
      <c r="B124" s="1" t="s">
        <v>273</v>
      </c>
      <c r="C124" s="5">
        <v>6365</v>
      </c>
    </row>
    <row r="125" spans="1:246" x14ac:dyDescent="0.3">
      <c r="A125" s="1" t="s">
        <v>118</v>
      </c>
      <c r="B125" s="1" t="s">
        <v>274</v>
      </c>
      <c r="C125" s="5">
        <v>5782</v>
      </c>
    </row>
    <row r="126" spans="1:246" x14ac:dyDescent="0.3">
      <c r="A126" s="1" t="s">
        <v>119</v>
      </c>
      <c r="B126" s="1" t="s">
        <v>275</v>
      </c>
      <c r="C126" s="5">
        <v>4368</v>
      </c>
    </row>
    <row r="127" spans="1:246" x14ac:dyDescent="0.3">
      <c r="A127" s="1" t="s">
        <v>120</v>
      </c>
      <c r="B127" s="1" t="s">
        <v>276</v>
      </c>
      <c r="C127" s="5">
        <v>6156</v>
      </c>
    </row>
    <row r="128" spans="1:246" x14ac:dyDescent="0.3">
      <c r="A128" s="1" t="s">
        <v>121</v>
      </c>
      <c r="B128" s="1" t="s">
        <v>277</v>
      </c>
      <c r="C128" s="5">
        <v>4658</v>
      </c>
    </row>
    <row r="129" spans="1:246" x14ac:dyDescent="0.3">
      <c r="A129" s="1" t="s">
        <v>122</v>
      </c>
      <c r="B129" s="1" t="s">
        <v>278</v>
      </c>
      <c r="C129" s="5">
        <v>5761</v>
      </c>
    </row>
    <row r="130" spans="1:246" x14ac:dyDescent="0.3">
      <c r="A130" s="1" t="s">
        <v>123</v>
      </c>
      <c r="B130" s="1" t="s">
        <v>279</v>
      </c>
      <c r="C130" s="5">
        <v>7763</v>
      </c>
    </row>
    <row r="131" spans="1:246" x14ac:dyDescent="0.3">
      <c r="A131" s="1" t="s">
        <v>124</v>
      </c>
      <c r="B131" s="1" t="s">
        <v>280</v>
      </c>
      <c r="C131" s="5">
        <v>4760</v>
      </c>
    </row>
    <row r="132" spans="1:246" x14ac:dyDescent="0.3">
      <c r="A132" s="1" t="s">
        <v>125</v>
      </c>
      <c r="B132" s="1" t="s">
        <v>280</v>
      </c>
      <c r="C132" s="5">
        <v>4403</v>
      </c>
    </row>
    <row r="133" spans="1:246" x14ac:dyDescent="0.3">
      <c r="A133" s="1" t="s">
        <v>126</v>
      </c>
      <c r="B133" s="1" t="s">
        <v>281</v>
      </c>
      <c r="C133" s="5">
        <v>7518</v>
      </c>
    </row>
    <row r="134" spans="1:246" x14ac:dyDescent="0.3">
      <c r="A134" s="1" t="s">
        <v>127</v>
      </c>
      <c r="B134" s="1" t="s">
        <v>282</v>
      </c>
      <c r="C134" s="5">
        <v>7579</v>
      </c>
    </row>
    <row r="135" spans="1:246" x14ac:dyDescent="0.3">
      <c r="A135" s="1" t="s">
        <v>128</v>
      </c>
      <c r="B135" s="1" t="s">
        <v>283</v>
      </c>
      <c r="C135" s="5">
        <v>5268</v>
      </c>
    </row>
    <row r="136" spans="1:246" x14ac:dyDescent="0.3">
      <c r="A136" s="1" t="s">
        <v>129</v>
      </c>
      <c r="B136" s="1" t="s">
        <v>284</v>
      </c>
      <c r="C136" s="5">
        <v>4145</v>
      </c>
    </row>
    <row r="137" spans="1:246" x14ac:dyDescent="0.3">
      <c r="A137" s="1" t="s">
        <v>130</v>
      </c>
      <c r="B137" s="1" t="s">
        <v>285</v>
      </c>
      <c r="C137" s="5">
        <v>6298</v>
      </c>
    </row>
    <row r="138" spans="1:246" x14ac:dyDescent="0.3">
      <c r="A138" s="1" t="s">
        <v>131</v>
      </c>
      <c r="B138" s="1" t="s">
        <v>286</v>
      </c>
      <c r="C138" s="5">
        <v>7218</v>
      </c>
    </row>
    <row r="139" spans="1:246" x14ac:dyDescent="0.3">
      <c r="A139" s="1" t="s">
        <v>132</v>
      </c>
      <c r="B139" s="1" t="s">
        <v>287</v>
      </c>
      <c r="C139" s="5">
        <v>5952</v>
      </c>
    </row>
    <row r="140" spans="1:246" x14ac:dyDescent="0.3">
      <c r="A140" s="1" t="s">
        <v>133</v>
      </c>
      <c r="B140" s="1" t="s">
        <v>288</v>
      </c>
      <c r="C140" s="5">
        <v>5093</v>
      </c>
    </row>
    <row r="141" spans="1:246" x14ac:dyDescent="0.3">
      <c r="A141" s="1" t="s">
        <v>134</v>
      </c>
      <c r="B141" s="1" t="s">
        <v>289</v>
      </c>
      <c r="C141" s="5">
        <v>7343</v>
      </c>
    </row>
    <row r="142" spans="1:246" x14ac:dyDescent="0.3">
      <c r="A142" s="1" t="s">
        <v>135</v>
      </c>
      <c r="B142" s="1" t="s">
        <v>290</v>
      </c>
      <c r="C142" s="5">
        <v>6945</v>
      </c>
    </row>
    <row r="143" spans="1:246" x14ac:dyDescent="0.3">
      <c r="A143" s="1" t="s">
        <v>136</v>
      </c>
      <c r="B143" s="1" t="s">
        <v>291</v>
      </c>
      <c r="C143" s="5">
        <v>4921</v>
      </c>
    </row>
    <row r="144" spans="1:246" x14ac:dyDescent="0.3">
      <c r="A144" s="1" t="s">
        <v>137</v>
      </c>
      <c r="B144" s="1" t="s">
        <v>292</v>
      </c>
      <c r="C144" s="5">
        <v>4464</v>
      </c>
    </row>
    <row r="145" spans="1:246" x14ac:dyDescent="0.3">
      <c r="A145" s="1" t="s">
        <v>138</v>
      </c>
      <c r="B145" s="1" t="s">
        <v>293</v>
      </c>
      <c r="C145" s="5">
        <v>6374</v>
      </c>
    </row>
    <row r="146" spans="1:246" x14ac:dyDescent="0.3">
      <c r="A146" s="1" t="s">
        <v>139</v>
      </c>
      <c r="B146" s="1" t="s">
        <v>294</v>
      </c>
      <c r="C146" s="5">
        <v>6658</v>
      </c>
    </row>
    <row r="147" spans="1:246" x14ac:dyDescent="0.3">
      <c r="A147" s="1" t="s">
        <v>140</v>
      </c>
      <c r="B147" s="1" t="s">
        <v>295</v>
      </c>
      <c r="C147" s="5">
        <v>5786</v>
      </c>
    </row>
    <row r="148" spans="1:246" x14ac:dyDescent="0.3">
      <c r="A148" s="1" t="s">
        <v>141</v>
      </c>
      <c r="B148" s="1" t="s">
        <v>296</v>
      </c>
      <c r="C148" s="5">
        <v>6213</v>
      </c>
    </row>
    <row r="149" spans="1:246" x14ac:dyDescent="0.3">
      <c r="A149" s="1" t="s">
        <v>142</v>
      </c>
      <c r="B149" s="1" t="s">
        <v>297</v>
      </c>
      <c r="C149" s="5">
        <v>5914</v>
      </c>
    </row>
    <row r="150" spans="1:246" x14ac:dyDescent="0.3">
      <c r="A150" s="1" t="s">
        <v>143</v>
      </c>
      <c r="B150" s="1" t="s">
        <v>298</v>
      </c>
      <c r="C150" s="5">
        <v>6871</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region</vt:lpstr>
      <vt:lpstr>Sheet17</vt:lpstr>
      <vt:lpstr>Sheet1</vt:lpstr>
      <vt:lpstr>Sheet2</vt:lpstr>
      <vt:lpstr>Main Data</vt:lpstr>
      <vt:lpstr>LINKS</vt:lpstr>
      <vt:lpstr>Report</vt:lpstr>
      <vt:lpstr>Sheet4</vt:lpstr>
      <vt:lpstr>1APRMON</vt:lpstr>
      <vt:lpstr>2APRTUES</vt:lpstr>
      <vt:lpstr>3APRWED</vt:lpstr>
      <vt:lpstr>4APRTHURS</vt:lpstr>
      <vt:lpstr>5APRFRI</vt:lpstr>
      <vt:lpstr>6APRSAT</vt:lpstr>
      <vt:lpstr>7APRSUNDAY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Nazim</dc:creator>
  <cp:lastModifiedBy>hiteshinehray14@gmail.com</cp:lastModifiedBy>
  <dcterms:created xsi:type="dcterms:W3CDTF">2018-06-06T06:09:40Z</dcterms:created>
  <dcterms:modified xsi:type="dcterms:W3CDTF">2024-11-04T07:15:40Z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NXPowerLiteLastOptimized" pid="2">
    <vt:lpwstr>270544</vt:lpwstr>
  </property>
  <property fmtid="{D5CDD505-2E9C-101B-9397-08002B2CF9AE}" name="NXPowerLiteSettings" pid="3">
    <vt:lpwstr>C7000400038000</vt:lpwstr>
  </property>
  <property fmtid="{D5CDD505-2E9C-101B-9397-08002B2CF9AE}" name="NXPowerLiteVersion" pid="4">
    <vt:lpwstr>S10.3.0</vt:lpwstr>
  </property>
</Properties>
</file>