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 Drive Data\CONVOCATION\Convocation 2023\"/>
    </mc:Choice>
  </mc:AlternateContent>
  <xr:revisionPtr revIDLastSave="0" documentId="13_ncr:1_{A8D9322F-2D64-4993-8EAE-301EF8AC5F2B}" xr6:coauthVersionLast="47" xr6:coauthVersionMax="47" xr10:uidLastSave="{00000000-0000-0000-0000-000000000000}"/>
  <bookViews>
    <workbookView xWindow="-120" yWindow="-120" windowWidth="19440" windowHeight="15000" xr2:uid="{B8372ED8-CB81-4EE1-8955-D6BE35511473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Sheet1!$A$3:$E$831</definedName>
    <definedName name="_xlnm._FilterDatabase" localSheetId="1" hidden="1">'Sheet1 (2)'!$A$3:$E$839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5" i="1" l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55" i="3"/>
  <c r="E850" i="3"/>
  <c r="E849" i="3"/>
  <c r="E848" i="3"/>
  <c r="G847" i="3"/>
  <c r="E847" i="3"/>
  <c r="E846" i="3"/>
  <c r="E845" i="3"/>
  <c r="G848" i="3" l="1"/>
  <c r="E852" i="3"/>
  <c r="E854" i="3"/>
  <c r="E856" i="3"/>
  <c r="E858" i="3"/>
  <c r="E851" i="3"/>
  <c r="E853" i="3"/>
  <c r="E861" i="3" s="1"/>
  <c r="E857" i="3"/>
  <c r="E859" i="3"/>
  <c r="G840" i="1"/>
  <c r="E862" i="3" l="1"/>
  <c r="E860" i="3"/>
  <c r="G846" i="3" s="1"/>
  <c r="G864" i="3" s="1"/>
  <c r="E864" i="3" l="1"/>
  <c r="G841" i="1"/>
  <c r="G839" i="1" l="1"/>
  <c r="G857" i="1" s="1"/>
  <c r="E857" i="1"/>
</calcChain>
</file>

<file path=xl/sharedStrings.xml><?xml version="1.0" encoding="utf-8"?>
<sst xmlns="http://schemas.openxmlformats.org/spreadsheetml/2006/main" count="6732" uniqueCount="1688">
  <si>
    <t>16L-4824</t>
  </si>
  <si>
    <t>Muhammad Usman</t>
  </si>
  <si>
    <t>BBA</t>
  </si>
  <si>
    <t>18L-0097</t>
  </si>
  <si>
    <t>Abdullah Gohar Khan</t>
  </si>
  <si>
    <t>18L-0104</t>
  </si>
  <si>
    <t>Muhammad Abdullah Iftikhar</t>
  </si>
  <si>
    <t>18L-0122</t>
  </si>
  <si>
    <t>Yousaf Khalid</t>
  </si>
  <si>
    <t>18L-0124</t>
  </si>
  <si>
    <t>Syeda Aiman Abbas</t>
  </si>
  <si>
    <t>16L-4857</t>
  </si>
  <si>
    <t>Iqra Saleem</t>
  </si>
  <si>
    <t>BS(AF)</t>
  </si>
  <si>
    <t>16L-4970</t>
  </si>
  <si>
    <t>Hibah Iqbal</t>
  </si>
  <si>
    <t>17L-4770</t>
  </si>
  <si>
    <t>Muhammad Ashtar Ali Khan</t>
  </si>
  <si>
    <t>17L-4773</t>
  </si>
  <si>
    <t>Tabish Ayub Chattha</t>
  </si>
  <si>
    <t>18L-0359</t>
  </si>
  <si>
    <t>Noor Ul Ain</t>
  </si>
  <si>
    <t>18L-0386</t>
  </si>
  <si>
    <t>Ibrahim Wajhee</t>
  </si>
  <si>
    <t>18L-0393</t>
  </si>
  <si>
    <t>Laiba Sohail</t>
  </si>
  <si>
    <t>18L-0395</t>
  </si>
  <si>
    <t>Khadeeja Zahid</t>
  </si>
  <si>
    <t>18L-0419</t>
  </si>
  <si>
    <t>Muhammad Uzair Adnan</t>
  </si>
  <si>
    <t>18L-1200</t>
  </si>
  <si>
    <t>Affan Bin Kamran</t>
  </si>
  <si>
    <t>15L-4183</t>
  </si>
  <si>
    <t>Muhammad Jahangeer Shahid Awan</t>
  </si>
  <si>
    <t>BS(CS)</t>
  </si>
  <si>
    <t>15L-4376</t>
  </si>
  <si>
    <t>Muhammad Hamza Jawad Rana</t>
  </si>
  <si>
    <t>16L-4058</t>
  </si>
  <si>
    <t>Muhammad Abubakar Siddique</t>
  </si>
  <si>
    <t>16L-4136</t>
  </si>
  <si>
    <t>Muhammad Hashir Sarwar</t>
  </si>
  <si>
    <t>17L-4015</t>
  </si>
  <si>
    <t>Abdur Rafay</t>
  </si>
  <si>
    <t>17L-4035</t>
  </si>
  <si>
    <t>Abdul Hadi</t>
  </si>
  <si>
    <t>18L-1040</t>
  </si>
  <si>
    <t>Ammad</t>
  </si>
  <si>
    <t>18L-1047</t>
  </si>
  <si>
    <t>Hafiz Muhammad Sufian Sohail</t>
  </si>
  <si>
    <t>18L-1049</t>
  </si>
  <si>
    <t>Hassaan Ahmed</t>
  </si>
  <si>
    <t>18L-1053</t>
  </si>
  <si>
    <t>Muhammad Arham Ali</t>
  </si>
  <si>
    <t>18L-1055</t>
  </si>
  <si>
    <t>Wardah Aftab</t>
  </si>
  <si>
    <t>18L-1071</t>
  </si>
  <si>
    <t>Muhammad Fahad</t>
  </si>
  <si>
    <t>18L-1077</t>
  </si>
  <si>
    <t>Faisal Latif</t>
  </si>
  <si>
    <t>18L-1079</t>
  </si>
  <si>
    <t>Ahmad Noor</t>
  </si>
  <si>
    <t>18L-1111</t>
  </si>
  <si>
    <t>Rashid Zia</t>
  </si>
  <si>
    <t>18L-1120</t>
  </si>
  <si>
    <t>Kamran Ahmad</t>
  </si>
  <si>
    <t>18L-1122</t>
  </si>
  <si>
    <t>Muhammad Abdullah Shahzada</t>
  </si>
  <si>
    <t>18L-1126</t>
  </si>
  <si>
    <t>Muhammad Zia Shahid</t>
  </si>
  <si>
    <t>18L-1129</t>
  </si>
  <si>
    <t>Hafiz Anser Waseem Malik</t>
  </si>
  <si>
    <t>18L-1142</t>
  </si>
  <si>
    <t>Roha Habib</t>
  </si>
  <si>
    <t>18L-1158</t>
  </si>
  <si>
    <t>Moeed Ijaz Goraya</t>
  </si>
  <si>
    <t>18L-1161</t>
  </si>
  <si>
    <t>Bilal Ayub</t>
  </si>
  <si>
    <t>18L-1167</t>
  </si>
  <si>
    <t>Areeba Jamil</t>
  </si>
  <si>
    <t>18L-1174</t>
  </si>
  <si>
    <t>Maria Nadeem</t>
  </si>
  <si>
    <t>18L-1175</t>
  </si>
  <si>
    <t>18L-1204</t>
  </si>
  <si>
    <t>Wajeeha Kashif</t>
  </si>
  <si>
    <t>18L-1224</t>
  </si>
  <si>
    <t>Muhammad Hassan Malik</t>
  </si>
  <si>
    <t>18L-1245</t>
  </si>
  <si>
    <t>Hafiz Muhammad Shan E Ahmad</t>
  </si>
  <si>
    <t>18L-1248</t>
  </si>
  <si>
    <t>Muhammad Moazzam Qureshi</t>
  </si>
  <si>
    <t>18L-1333</t>
  </si>
  <si>
    <t>Sana Fatima</t>
  </si>
  <si>
    <t>18L-2118</t>
  </si>
  <si>
    <t>Usama Bin Sabir</t>
  </si>
  <si>
    <t>18L-2126</t>
  </si>
  <si>
    <t>Ahmed Ali Zia</t>
  </si>
  <si>
    <t>18L-2151</t>
  </si>
  <si>
    <t>Muhammad Usama Yousaf</t>
  </si>
  <si>
    <t>18L-2153</t>
  </si>
  <si>
    <t>Ayesha Irfan</t>
  </si>
  <si>
    <t>13L-4509</t>
  </si>
  <si>
    <t>Aneeq Ali</t>
  </si>
  <si>
    <t>BS(EE)</t>
  </si>
  <si>
    <t>16L-5476</t>
  </si>
  <si>
    <t>Syed Ali Hamad Naqvi</t>
  </si>
  <si>
    <t>18F-0485</t>
  </si>
  <si>
    <t>Muhammad Haroon Sadiq</t>
  </si>
  <si>
    <t>18L-1177</t>
  </si>
  <si>
    <t>Talha Bin Fawad</t>
  </si>
  <si>
    <t>18L-1258</t>
  </si>
  <si>
    <t>Muhammad Taha Chughtai</t>
  </si>
  <si>
    <t>18L-1271</t>
  </si>
  <si>
    <t>Sarmad Pervaiz Hashmi</t>
  </si>
  <si>
    <t>18L-1278</t>
  </si>
  <si>
    <t>Muhammad Mufeez Ur Rehman</t>
  </si>
  <si>
    <t>18L-1284</t>
  </si>
  <si>
    <t>Samar Ahmed</t>
  </si>
  <si>
    <t>18L-1301</t>
  </si>
  <si>
    <t>Saif Ur Rehman Khan</t>
  </si>
  <si>
    <t>18L-1303</t>
  </si>
  <si>
    <t>Muhammad Mudassar Noor</t>
  </si>
  <si>
    <t>18L-1313</t>
  </si>
  <si>
    <t>Abdul Qadoos</t>
  </si>
  <si>
    <t>18L-1318</t>
  </si>
  <si>
    <t>Habib Ullah</t>
  </si>
  <si>
    <t>18L-1322</t>
  </si>
  <si>
    <t>Chaudhry Muhammad Zeeshan Saleem</t>
  </si>
  <si>
    <t>18L-1323</t>
  </si>
  <si>
    <t>Muhammad Arsalan Majeed</t>
  </si>
  <si>
    <t>18L-1332</t>
  </si>
  <si>
    <t>Muhammad Hamza Muneeb Khan</t>
  </si>
  <si>
    <t>18L-1356</t>
  </si>
  <si>
    <t>Muhammad Ahmad Jawad</t>
  </si>
  <si>
    <t>18L-1360</t>
  </si>
  <si>
    <t>Muhammad Mujtaba Bashir</t>
  </si>
  <si>
    <t>18L-1365</t>
  </si>
  <si>
    <t>Fahad Altaf</t>
  </si>
  <si>
    <t>18L-1370</t>
  </si>
  <si>
    <t>Umer Saeed</t>
  </si>
  <si>
    <t>18L-1372</t>
  </si>
  <si>
    <t>Sohaib Abbas</t>
  </si>
  <si>
    <t>18L-1383</t>
  </si>
  <si>
    <t>Hamza Adnan</t>
  </si>
  <si>
    <t>18L-4555</t>
  </si>
  <si>
    <t>Shahab Ahmad</t>
  </si>
  <si>
    <t>20L-2139</t>
  </si>
  <si>
    <t>Nimra Azhar</t>
  </si>
  <si>
    <t>MBA</t>
  </si>
  <si>
    <t>21L-7004</t>
  </si>
  <si>
    <t>Hamza Raza</t>
  </si>
  <si>
    <t>21L-7014</t>
  </si>
  <si>
    <t>Rana Bilal Amer</t>
  </si>
  <si>
    <t>21L-7015</t>
  </si>
  <si>
    <t>M Ansab Bin Mahmood</t>
  </si>
  <si>
    <t>21L-7085</t>
  </si>
  <si>
    <t>Manal Javaid</t>
  </si>
  <si>
    <t>21L-7090</t>
  </si>
  <si>
    <t>Maheen Raza</t>
  </si>
  <si>
    <t>21L-7092</t>
  </si>
  <si>
    <t>Muhammad Zia Idrees</t>
  </si>
  <si>
    <t>21L-7093</t>
  </si>
  <si>
    <t>Maham Zahid</t>
  </si>
  <si>
    <t>21L-7094</t>
  </si>
  <si>
    <t>Iram Riasat Ali</t>
  </si>
  <si>
    <t>21L-7095</t>
  </si>
  <si>
    <t>Muhammad Affan Manzoor</t>
  </si>
  <si>
    <t>21L-7097</t>
  </si>
  <si>
    <t>Hira Imran</t>
  </si>
  <si>
    <t>21L-7098</t>
  </si>
  <si>
    <t>Barea Sajjad Baig</t>
  </si>
  <si>
    <t>21L-7101</t>
  </si>
  <si>
    <t>Arslan Ahmed</t>
  </si>
  <si>
    <t>21L-7106</t>
  </si>
  <si>
    <t>Wajiha Amir Butt</t>
  </si>
  <si>
    <t>21L-7107</t>
  </si>
  <si>
    <t>Ibrahim Shahzad</t>
  </si>
  <si>
    <t>21L-7109</t>
  </si>
  <si>
    <t>Iqra Tariq</t>
  </si>
  <si>
    <t>21L-7110</t>
  </si>
  <si>
    <t>Ayesha Saeed</t>
  </si>
  <si>
    <t>21L-7114</t>
  </si>
  <si>
    <t>Hafiz Muhammad Ajaz Ul Hassan</t>
  </si>
  <si>
    <t>21L-7116</t>
  </si>
  <si>
    <t>Usman Haider</t>
  </si>
  <si>
    <t>21L-7119</t>
  </si>
  <si>
    <t>Rao Sohaib Haider</t>
  </si>
  <si>
    <t>21L-7121</t>
  </si>
  <si>
    <t>Moammar Subhan Qasim</t>
  </si>
  <si>
    <t>21L-7135</t>
  </si>
  <si>
    <t>Saqib Hayat</t>
  </si>
  <si>
    <t>21L-7118</t>
  </si>
  <si>
    <t>Laiba Naveed</t>
  </si>
  <si>
    <t>19L-1918</t>
  </si>
  <si>
    <t>Ayesha Awan</t>
  </si>
  <si>
    <t>MS(EE)</t>
  </si>
  <si>
    <t>21L-7111</t>
  </si>
  <si>
    <t>Khalid Rasheed Ahmad</t>
  </si>
  <si>
    <t>20L-1974</t>
  </si>
  <si>
    <t>Iqra Yousaf</t>
  </si>
  <si>
    <t>MS(Math)</t>
  </si>
  <si>
    <t>21L-7031</t>
  </si>
  <si>
    <t>Ayesha Touqeer</t>
  </si>
  <si>
    <t>21L-7032</t>
  </si>
  <si>
    <t>Eesha Meer</t>
  </si>
  <si>
    <t>21L-7034</t>
  </si>
  <si>
    <t>Efaza Ahmad</t>
  </si>
  <si>
    <t>21L-7035</t>
  </si>
  <si>
    <t>Amna Arif</t>
  </si>
  <si>
    <t>Mr.</t>
  </si>
  <si>
    <t>16L-4055</t>
  </si>
  <si>
    <t>Muhammad Ali Durrani</t>
  </si>
  <si>
    <t>17L-4067</t>
  </si>
  <si>
    <t>Muhammad Adnan</t>
  </si>
  <si>
    <t>17L-4140</t>
  </si>
  <si>
    <t>Faham Iqbal</t>
  </si>
  <si>
    <t>17L-4218</t>
  </si>
  <si>
    <t>Rauf Ahmad</t>
  </si>
  <si>
    <t>17L-4250</t>
  </si>
  <si>
    <t>Hammad Shahid</t>
  </si>
  <si>
    <t>17L-4441</t>
  </si>
  <si>
    <t>Faizan Tanveer</t>
  </si>
  <si>
    <t>17L-4467</t>
  </si>
  <si>
    <t>Tehseen Ullah Kahlon</t>
  </si>
  <si>
    <t>18I-0510</t>
  </si>
  <si>
    <t>Muhammad Talha Maqsood</t>
  </si>
  <si>
    <t>18L-0903</t>
  </si>
  <si>
    <t>Muhammad Abubakar</t>
  </si>
  <si>
    <t>18L-0906</t>
  </si>
  <si>
    <t>Javaria Nadeem</t>
  </si>
  <si>
    <t>18L-0950</t>
  </si>
  <si>
    <t>Ahmad Mukhtar Chattha</t>
  </si>
  <si>
    <t>18L-0963</t>
  </si>
  <si>
    <t>Bassam Ali Raza Bhatti</t>
  </si>
  <si>
    <t>18L-0988</t>
  </si>
  <si>
    <t>Syed Shayan Abbas</t>
  </si>
  <si>
    <t>18L-0996</t>
  </si>
  <si>
    <t>Muhammad Abdullah Bashir</t>
  </si>
  <si>
    <t>18L-0997</t>
  </si>
  <si>
    <t>Zuhaib Sohail</t>
  </si>
  <si>
    <t>18L-0998</t>
  </si>
  <si>
    <t>Awais Ali</t>
  </si>
  <si>
    <t>18L-1004</t>
  </si>
  <si>
    <t>Muhammad Hamza Riaz</t>
  </si>
  <si>
    <t>18L-1009</t>
  </si>
  <si>
    <t>Hasan Farooq</t>
  </si>
  <si>
    <t>18L-1011</t>
  </si>
  <si>
    <t>Muhammad Ahmad</t>
  </si>
  <si>
    <t>18L-1015</t>
  </si>
  <si>
    <t>Huzaifa Shahzad Khan Durrani</t>
  </si>
  <si>
    <t>18L-1028</t>
  </si>
  <si>
    <t>Mudassir Waheed</t>
  </si>
  <si>
    <t>18L-1035</t>
  </si>
  <si>
    <t>Sarab Mehmood Bhatti</t>
  </si>
  <si>
    <t>18L-1225</t>
  </si>
  <si>
    <t>Ahmer Tariq</t>
  </si>
  <si>
    <t>18L-1231</t>
  </si>
  <si>
    <t>Maha Raees</t>
  </si>
  <si>
    <t>18L-1235</t>
  </si>
  <si>
    <t>Muskan Alam</t>
  </si>
  <si>
    <t>18L-2165</t>
  </si>
  <si>
    <t>Muhammad Mahad Fayyaz</t>
  </si>
  <si>
    <t>18L-2185</t>
  </si>
  <si>
    <t>Muhammad Mughees Shahid</t>
  </si>
  <si>
    <t>18L-2191</t>
  </si>
  <si>
    <t>Muhammad Hamza Shakeel</t>
  </si>
  <si>
    <t>18L-2196</t>
  </si>
  <si>
    <t>Mohammad Ali</t>
  </si>
  <si>
    <t>17L-4334</t>
  </si>
  <si>
    <t>M Faizan Haider</t>
  </si>
  <si>
    <t>BS(CV)</t>
  </si>
  <si>
    <t>17L-4686</t>
  </si>
  <si>
    <t>Usama Manzoor</t>
  </si>
  <si>
    <t>18L-0116</t>
  </si>
  <si>
    <t>Abdullah Moeen</t>
  </si>
  <si>
    <t>18L-0711</t>
  </si>
  <si>
    <t>Hassan Sohail</t>
  </si>
  <si>
    <t>17I-0466</t>
  </si>
  <si>
    <t>Shahryar Sadiq</t>
  </si>
  <si>
    <t>18L-1810</t>
  </si>
  <si>
    <t>Muhammad Faraz Javed</t>
  </si>
  <si>
    <t>MS(CS)</t>
  </si>
  <si>
    <t>19L-1833</t>
  </si>
  <si>
    <t>Ushna Rasool</t>
  </si>
  <si>
    <t>19L-1839</t>
  </si>
  <si>
    <t>Ali Sultan</t>
  </si>
  <si>
    <t>19L-1890</t>
  </si>
  <si>
    <t>Syed Jawad Hussain Shah</t>
  </si>
  <si>
    <t>19L-2417</t>
  </si>
  <si>
    <t>Mateen Fatima</t>
  </si>
  <si>
    <t>19L-2458</t>
  </si>
  <si>
    <t>Amna Waheed</t>
  </si>
  <si>
    <t>20L-2255</t>
  </si>
  <si>
    <t>Muzammil Ahmad</t>
  </si>
  <si>
    <t>20L-2263</t>
  </si>
  <si>
    <t>Hassan Abbas Enver</t>
  </si>
  <si>
    <t>20L-2312</t>
  </si>
  <si>
    <t>Sana Zafar</t>
  </si>
  <si>
    <t>20L-2321</t>
  </si>
  <si>
    <t>Khulda Zubair</t>
  </si>
  <si>
    <t>20L-2340</t>
  </si>
  <si>
    <t>Kinza Sial</t>
  </si>
  <si>
    <t>20L-2362</t>
  </si>
  <si>
    <t>Sadia Kanwal</t>
  </si>
  <si>
    <t>20L-2385</t>
  </si>
  <si>
    <t>Tayyaba Suleman</t>
  </si>
  <si>
    <t>18L-1783</t>
  </si>
  <si>
    <t>Muhammad Talha</t>
  </si>
  <si>
    <t>MS(CV)</t>
  </si>
  <si>
    <t>18L-1787</t>
  </si>
  <si>
    <t>Zeeshan Ahmad</t>
  </si>
  <si>
    <t>18L-3021</t>
  </si>
  <si>
    <t>Umar Sultan</t>
  </si>
  <si>
    <t>19L-1763</t>
  </si>
  <si>
    <t>Mahrukh Khan</t>
  </si>
  <si>
    <t>19L-1767</t>
  </si>
  <si>
    <t>Zain Mehmood Rana</t>
  </si>
  <si>
    <t>19L-1768</t>
  </si>
  <si>
    <t>Mir Muhammad</t>
  </si>
  <si>
    <t>20L-2416</t>
  </si>
  <si>
    <t>Muhammad Hammad Gohar</t>
  </si>
  <si>
    <t>20L-2417</t>
  </si>
  <si>
    <t>Muhammad Usama Khokhar</t>
  </si>
  <si>
    <t>20L-2420</t>
  </si>
  <si>
    <t>Sameer Moazzam</t>
  </si>
  <si>
    <t>20L-2423</t>
  </si>
  <si>
    <t>Muhammad Asif</t>
  </si>
  <si>
    <t>20L-2439</t>
  </si>
  <si>
    <t>Muhammad Fahim Khan</t>
  </si>
  <si>
    <t>20L-2451</t>
  </si>
  <si>
    <t>Raham Irfan</t>
  </si>
  <si>
    <t>22L-8257</t>
  </si>
  <si>
    <t>Salman Khan</t>
  </si>
  <si>
    <t>18L-1809</t>
  </si>
  <si>
    <t>Muhammad Asad Saleem</t>
  </si>
  <si>
    <t>MS(DS)</t>
  </si>
  <si>
    <t>19L-1806</t>
  </si>
  <si>
    <t>Arman Sohail Saeed</t>
  </si>
  <si>
    <t>19L-1823</t>
  </si>
  <si>
    <t>Muhammad Bilal Toor</t>
  </si>
  <si>
    <t>19L-2485</t>
  </si>
  <si>
    <t>Haziq Farooq</t>
  </si>
  <si>
    <t>20L-2258</t>
  </si>
  <si>
    <t>Ahmad Awab</t>
  </si>
  <si>
    <t>20L-2261</t>
  </si>
  <si>
    <t>Muhammad Saeed Arshad</t>
  </si>
  <si>
    <t>20L-2278</t>
  </si>
  <si>
    <t>Faizan Ahmed Khan</t>
  </si>
  <si>
    <t>20L-2305</t>
  </si>
  <si>
    <t>Osamah Ahmad Siddiqui</t>
  </si>
  <si>
    <t>18L-2009</t>
  </si>
  <si>
    <t>Muhammad Umar Ashraf</t>
  </si>
  <si>
    <t>MS(SPM)</t>
  </si>
  <si>
    <t>18L-2042</t>
  </si>
  <si>
    <t>Naveed Akhtar</t>
  </si>
  <si>
    <t>18L-2047</t>
  </si>
  <si>
    <t>Muhammad Jahanzeb</t>
  </si>
  <si>
    <t>18L-5002</t>
  </si>
  <si>
    <t>Muhammad Abid</t>
  </si>
  <si>
    <t>20L-2657</t>
  </si>
  <si>
    <t>Raza Sultan</t>
  </si>
  <si>
    <t>20L-2670</t>
  </si>
  <si>
    <t>Muhammad Kashif</t>
  </si>
  <si>
    <t>20L-2671</t>
  </si>
  <si>
    <t>Huma Riaz</t>
  </si>
  <si>
    <t>20L-2507</t>
  </si>
  <si>
    <t>Imtisal Hameed</t>
  </si>
  <si>
    <t>21L-7033</t>
  </si>
  <si>
    <t>Muhammad Shoib Khalid</t>
  </si>
  <si>
    <t>20L-1963</t>
  </si>
  <si>
    <t>Shahbaz Javaid</t>
  </si>
  <si>
    <t>18L-2096</t>
  </si>
  <si>
    <t>Muhammad Jawad Farooq</t>
  </si>
  <si>
    <t>18L-1345</t>
  </si>
  <si>
    <t>Muhammad Moaaz Mazhry</t>
  </si>
  <si>
    <t>18l-1369</t>
  </si>
  <si>
    <t>Muhammad Talha Noor</t>
  </si>
  <si>
    <t>20L-2506</t>
  </si>
  <si>
    <t>Hafsa</t>
  </si>
  <si>
    <t>Ms.</t>
  </si>
  <si>
    <t>18L-1759</t>
  </si>
  <si>
    <t>Shahab Khan</t>
  </si>
  <si>
    <t>19L-0031</t>
  </si>
  <si>
    <t>Abdullah Tahir</t>
  </si>
  <si>
    <t>18L-0387</t>
  </si>
  <si>
    <t>Ali Jibran</t>
  </si>
  <si>
    <t>19L-0399</t>
  </si>
  <si>
    <t>Abubakar</t>
  </si>
  <si>
    <t>19L-0418</t>
  </si>
  <si>
    <t>Taimur Zia</t>
  </si>
  <si>
    <t>19L-1049</t>
  </si>
  <si>
    <t>Ummar Ikram</t>
  </si>
  <si>
    <t>19L-1216</t>
  </si>
  <si>
    <t>Zanjeel Tariq Sahi</t>
  </si>
  <si>
    <t>19L-1232</t>
  </si>
  <si>
    <t>Bilal Sardar</t>
  </si>
  <si>
    <t>19L-0715</t>
  </si>
  <si>
    <t>Muhammad Adil</t>
  </si>
  <si>
    <t>19L-0718</t>
  </si>
  <si>
    <t>Malik Muhammad Junaid</t>
  </si>
  <si>
    <t>19L-0746</t>
  </si>
  <si>
    <t>Noor Fatima</t>
  </si>
  <si>
    <t>20L-2415</t>
  </si>
  <si>
    <t>Usama Bin Zafar</t>
  </si>
  <si>
    <t>20L-1954</t>
  </si>
  <si>
    <t>Mudassar Ali</t>
  </si>
  <si>
    <t>20L-1967</t>
  </si>
  <si>
    <t>Muhammad Husnain Mumtaz</t>
  </si>
  <si>
    <t>15L-5360</t>
  </si>
  <si>
    <t>Afzaal Hussain</t>
  </si>
  <si>
    <t>PhD(CS)</t>
  </si>
  <si>
    <t>17L-4954</t>
  </si>
  <si>
    <t>Muhammad Ahmed Sajid</t>
  </si>
  <si>
    <t>18L-0017</t>
  </si>
  <si>
    <t>Fatima Zeb</t>
  </si>
  <si>
    <t>18L-0056</t>
  </si>
  <si>
    <t>Muhammad Talal Bin Yassar</t>
  </si>
  <si>
    <t>18L-0081</t>
  </si>
  <si>
    <t>Mohsin Tariq</t>
  </si>
  <si>
    <t>18L-0141</t>
  </si>
  <si>
    <t>Muhammad Irfan Asif</t>
  </si>
  <si>
    <t>19L-0001</t>
  </si>
  <si>
    <t>Noor Ul Ain Dar</t>
  </si>
  <si>
    <t>19L-0006</t>
  </si>
  <si>
    <t>Faryal Zahid</t>
  </si>
  <si>
    <t>19L-0008</t>
  </si>
  <si>
    <t>Alishba Ahmad Chaudhry</t>
  </si>
  <si>
    <t>19L-0010</t>
  </si>
  <si>
    <t>Momina Malik</t>
  </si>
  <si>
    <t>19L-0013</t>
  </si>
  <si>
    <t>Rehmal Saleem</t>
  </si>
  <si>
    <t>19L-0017</t>
  </si>
  <si>
    <t>Misha Ajmal</t>
  </si>
  <si>
    <t>19L-0018</t>
  </si>
  <si>
    <t>Muhammad Hamza Sharif</t>
  </si>
  <si>
    <t>19L-0020</t>
  </si>
  <si>
    <t>Laiba Noor</t>
  </si>
  <si>
    <t>19L-0021</t>
  </si>
  <si>
    <t>Abubakar Khalid</t>
  </si>
  <si>
    <t>19L-0023</t>
  </si>
  <si>
    <t>Talha Naeem Al Saeed</t>
  </si>
  <si>
    <t>19L-0024</t>
  </si>
  <si>
    <t>Mohammad Asfandyar Khan</t>
  </si>
  <si>
    <t>19L-0025</t>
  </si>
  <si>
    <t>Iqra Ahsan</t>
  </si>
  <si>
    <t>19L-0026</t>
  </si>
  <si>
    <t>Alishbah Khan</t>
  </si>
  <si>
    <t>19L-0029</t>
  </si>
  <si>
    <t>Muhammad Waleed Riaz</t>
  </si>
  <si>
    <t>19L-0033</t>
  </si>
  <si>
    <t>Iqra Arshad</t>
  </si>
  <si>
    <t>19L-0035</t>
  </si>
  <si>
    <t>Abdul Hanan Farooq</t>
  </si>
  <si>
    <t>19L-0036</t>
  </si>
  <si>
    <t>Ali Hassan</t>
  </si>
  <si>
    <t>19L-0041</t>
  </si>
  <si>
    <t>Mehak Javed</t>
  </si>
  <si>
    <t>19L-0042</t>
  </si>
  <si>
    <t>Fatima Ahmad</t>
  </si>
  <si>
    <t>19L-0043</t>
  </si>
  <si>
    <t>Minahil Ahmad</t>
  </si>
  <si>
    <t>19L-0044</t>
  </si>
  <si>
    <t>Muhammad Umair Shabbir</t>
  </si>
  <si>
    <t>19L-0046</t>
  </si>
  <si>
    <t>Azka Farooq</t>
  </si>
  <si>
    <t>19L-0047</t>
  </si>
  <si>
    <t>Nimra Samreen</t>
  </si>
  <si>
    <t>19L-0051</t>
  </si>
  <si>
    <t>Mahjabeen Fatima</t>
  </si>
  <si>
    <t>19L-0055</t>
  </si>
  <si>
    <t>Laiba Gul</t>
  </si>
  <si>
    <t>19L-0056</t>
  </si>
  <si>
    <t>Zainab Fatima</t>
  </si>
  <si>
    <t>19L-0058</t>
  </si>
  <si>
    <t>Moiz Nadeem Lone</t>
  </si>
  <si>
    <t>19L-0060</t>
  </si>
  <si>
    <t>Zainab Zahid</t>
  </si>
  <si>
    <t>19L-0061</t>
  </si>
  <si>
    <t>Kanwar Shahzaib Ali</t>
  </si>
  <si>
    <t>19L-0063</t>
  </si>
  <si>
    <t>Saad Ali</t>
  </si>
  <si>
    <t>19L-0064</t>
  </si>
  <si>
    <t>Alysha Ifraz</t>
  </si>
  <si>
    <t>19L-0067</t>
  </si>
  <si>
    <t>Zohaib Ahmed</t>
  </si>
  <si>
    <t>19L-0068</t>
  </si>
  <si>
    <t>Ahsan Saleem</t>
  </si>
  <si>
    <t>19L-0069</t>
  </si>
  <si>
    <t>Kainat Ali</t>
  </si>
  <si>
    <t>19L-0071</t>
  </si>
  <si>
    <t>Hassan Ijaz Butt</t>
  </si>
  <si>
    <t>19L-0072</t>
  </si>
  <si>
    <t>Hamza Anjum Butt</t>
  </si>
  <si>
    <t>19L-0073</t>
  </si>
  <si>
    <t>Hamna Rehman</t>
  </si>
  <si>
    <t>19L-0074</t>
  </si>
  <si>
    <t>Hassan Ateeq</t>
  </si>
  <si>
    <t>19L-0075</t>
  </si>
  <si>
    <t>Muhammad Taha Madni</t>
  </si>
  <si>
    <t>19L-0076</t>
  </si>
  <si>
    <t>Muhammad Abdullah</t>
  </si>
  <si>
    <t>19L-0077</t>
  </si>
  <si>
    <t>Fatima Amjad</t>
  </si>
  <si>
    <t>19L-0078</t>
  </si>
  <si>
    <t>Aleeza Javed</t>
  </si>
  <si>
    <t>19L-0079</t>
  </si>
  <si>
    <t>Laraib Nadeem</t>
  </si>
  <si>
    <t>19L-0083</t>
  </si>
  <si>
    <t>Mahnoor Nadeem</t>
  </si>
  <si>
    <t>19L-0085</t>
  </si>
  <si>
    <t>Bilal Ahmed Khan</t>
  </si>
  <si>
    <t>17L-4801</t>
  </si>
  <si>
    <t>Umar Ijaz</t>
  </si>
  <si>
    <t>18L-0352</t>
  </si>
  <si>
    <t>Abdul Rauf Qureshi</t>
  </si>
  <si>
    <t>18L-0384</t>
  </si>
  <si>
    <t>Fasiha Nadeem</t>
  </si>
  <si>
    <t>18L-0425</t>
  </si>
  <si>
    <t>Haris Sami Alvi</t>
  </si>
  <si>
    <t>19L-0352</t>
  </si>
  <si>
    <t>Mishal Arif</t>
  </si>
  <si>
    <t>19L-0353</t>
  </si>
  <si>
    <t>19L-0355</t>
  </si>
  <si>
    <t>Aqsa Waqar</t>
  </si>
  <si>
    <t>19L-0361</t>
  </si>
  <si>
    <t>Moeiz Islam</t>
  </si>
  <si>
    <t>19L-0367</t>
  </si>
  <si>
    <t>Javeria Iqbal</t>
  </si>
  <si>
    <t>19L-0372</t>
  </si>
  <si>
    <t>Muhammad Talha Babar</t>
  </si>
  <si>
    <t>19L-0373</t>
  </si>
  <si>
    <t>Muhammad Talha Bin Gauhar</t>
  </si>
  <si>
    <t>19L-0378</t>
  </si>
  <si>
    <t>Muhammad Hassan</t>
  </si>
  <si>
    <t>19L-0381</t>
  </si>
  <si>
    <t>Ahmed Ali</t>
  </si>
  <si>
    <t>19L-0384</t>
  </si>
  <si>
    <t>Zainah Hasnain</t>
  </si>
  <si>
    <t>19L-0394</t>
  </si>
  <si>
    <t>Muhammad Abdul Hannan Malik</t>
  </si>
  <si>
    <t>19L-0396</t>
  </si>
  <si>
    <t>Zainab Saeed</t>
  </si>
  <si>
    <t>19L-0398</t>
  </si>
  <si>
    <t>Ashir Sajjad</t>
  </si>
  <si>
    <t>19L-0401</t>
  </si>
  <si>
    <t>Fiza Rauf</t>
  </si>
  <si>
    <t>19L-0402</t>
  </si>
  <si>
    <t>Abdul Hanan</t>
  </si>
  <si>
    <t>19L-0413</t>
  </si>
  <si>
    <t>Usama Imtiaz</t>
  </si>
  <si>
    <t>19L-0417</t>
  </si>
  <si>
    <t>Shahzil Tariq Nazir</t>
  </si>
  <si>
    <t>19L-0905</t>
  </si>
  <si>
    <t>Sammar Rizwan</t>
  </si>
  <si>
    <t>19L-1026</t>
  </si>
  <si>
    <t>Muhammad Ali Tahir</t>
  </si>
  <si>
    <t>19L-1031</t>
  </si>
  <si>
    <t>Dua Asghar Mughal</t>
  </si>
  <si>
    <t>19L-1087</t>
  </si>
  <si>
    <t>Mohsin Khalid</t>
  </si>
  <si>
    <t>19L-1106</t>
  </si>
  <si>
    <t>Awab Ben Rizwan</t>
  </si>
  <si>
    <t>19L-1126</t>
  </si>
  <si>
    <t>Sana Hassan</t>
  </si>
  <si>
    <t>19L-1196</t>
  </si>
  <si>
    <t>Zaeem Yousaf</t>
  </si>
  <si>
    <t>19L-2322</t>
  </si>
  <si>
    <t>Mughees Ahmad</t>
  </si>
  <si>
    <t>19L-2762</t>
  </si>
  <si>
    <t>Nameera Azhar</t>
  </si>
  <si>
    <t>17L-4419</t>
  </si>
  <si>
    <t>Muhammad Hizbullah Malik</t>
  </si>
  <si>
    <t>17L-4554</t>
  </si>
  <si>
    <t>Umair Ismail</t>
  </si>
  <si>
    <t>18L-1305</t>
  </si>
  <si>
    <t>Muhammad Wajahat</t>
  </si>
  <si>
    <t>18L-1363</t>
  </si>
  <si>
    <t>Muhammad Ehsan Ul Haq</t>
  </si>
  <si>
    <t>18L-1385</t>
  </si>
  <si>
    <t>Rubab Khan</t>
  </si>
  <si>
    <t>18L-1397</t>
  </si>
  <si>
    <t>Muhammad Anas</t>
  </si>
  <si>
    <t>18L-1407</t>
  </si>
  <si>
    <t>Usama Ahmad Saleem</t>
  </si>
  <si>
    <t>19L-1265</t>
  </si>
  <si>
    <t>Aimen Imran</t>
  </si>
  <si>
    <t>19L-1268</t>
  </si>
  <si>
    <t>Muhammad Haris Salman</t>
  </si>
  <si>
    <t>19L-1269</t>
  </si>
  <si>
    <t>Musa Muhammad</t>
  </si>
  <si>
    <t>19L-1271</t>
  </si>
  <si>
    <t>19L-1277</t>
  </si>
  <si>
    <t>Asma Iqbal</t>
  </si>
  <si>
    <t>19L-1278</t>
  </si>
  <si>
    <t>Sana Hamid</t>
  </si>
  <si>
    <t>19L-1283</t>
  </si>
  <si>
    <t>Khawaja Abdul Wahab</t>
  </si>
  <si>
    <t>19L-1284</t>
  </si>
  <si>
    <t>Qasim Hayee Khan Lodhi</t>
  </si>
  <si>
    <t>19L-1289</t>
  </si>
  <si>
    <t>Hussnain Afzal</t>
  </si>
  <si>
    <t>19L-1290</t>
  </si>
  <si>
    <t>Ali Raza</t>
  </si>
  <si>
    <t>19L-1292</t>
  </si>
  <si>
    <t>Fareh Ahmad</t>
  </si>
  <si>
    <t>19L-1294</t>
  </si>
  <si>
    <t>Zain Ul Abedin</t>
  </si>
  <si>
    <t>19L-1295</t>
  </si>
  <si>
    <t>Rahim Munir</t>
  </si>
  <si>
    <t>19L-1297</t>
  </si>
  <si>
    <t>19L-1298</t>
  </si>
  <si>
    <t>19L-1299</t>
  </si>
  <si>
    <t>Eisha Khan</t>
  </si>
  <si>
    <t>19L-1304</t>
  </si>
  <si>
    <t>Talha Bin Asif</t>
  </si>
  <si>
    <t>19L-1305</t>
  </si>
  <si>
    <t>Muhammad Umer Zeb Awan</t>
  </si>
  <si>
    <t>19L-1311</t>
  </si>
  <si>
    <t>Muhammad Muzakar Khan</t>
  </si>
  <si>
    <t>19L-1317</t>
  </si>
  <si>
    <t>Salman Rashid</t>
  </si>
  <si>
    <t>19L-1318</t>
  </si>
  <si>
    <t>Feroz Ahmad</t>
  </si>
  <si>
    <t>19L-1319</t>
  </si>
  <si>
    <t>Muhammad Usama</t>
  </si>
  <si>
    <t>19L-1322</t>
  </si>
  <si>
    <t>Minaa Khan</t>
  </si>
  <si>
    <t>19L-1324</t>
  </si>
  <si>
    <t>Areeba Rafaqat</t>
  </si>
  <si>
    <t>19L-1325</t>
  </si>
  <si>
    <t>Malaika Mansoor</t>
  </si>
  <si>
    <t>19L-1329</t>
  </si>
  <si>
    <t>Taha Mobeen</t>
  </si>
  <si>
    <t>19L-1334</t>
  </si>
  <si>
    <t>Haider Ali</t>
  </si>
  <si>
    <t>19L-1341</t>
  </si>
  <si>
    <t>Hafiz Muhammad Muiz Malik</t>
  </si>
  <si>
    <t>19L-1347</t>
  </si>
  <si>
    <t>Maham Fiaz</t>
  </si>
  <si>
    <t>19L-1351</t>
  </si>
  <si>
    <t>Muhammad Aadil Ateeq</t>
  </si>
  <si>
    <t>19L-1354</t>
  </si>
  <si>
    <t>Rizum Atif</t>
  </si>
  <si>
    <t>19L-1356</t>
  </si>
  <si>
    <t>Bilal Ahmad</t>
  </si>
  <si>
    <t>19L-1359</t>
  </si>
  <si>
    <t>Muhammad Uzman Khan</t>
  </si>
  <si>
    <t>19L-1361</t>
  </si>
  <si>
    <t>Muhammad Qasim</t>
  </si>
  <si>
    <t>19L-1363</t>
  </si>
  <si>
    <t>Tayyab Zafar</t>
  </si>
  <si>
    <t>19L-1368</t>
  </si>
  <si>
    <t>Anique Rafique</t>
  </si>
  <si>
    <t>19L-1370</t>
  </si>
  <si>
    <t>Mustafa Shahid</t>
  </si>
  <si>
    <t>19L-1371</t>
  </si>
  <si>
    <t>Umar Waseem</t>
  </si>
  <si>
    <t>19L-1374</t>
  </si>
  <si>
    <t>Zeerak Khan</t>
  </si>
  <si>
    <t>19L-1375</t>
  </si>
  <si>
    <t>Syeda Amna Zameer</t>
  </si>
  <si>
    <t>19L-1380</t>
  </si>
  <si>
    <t>Muhammad Hassham</t>
  </si>
  <si>
    <t>19L-1382</t>
  </si>
  <si>
    <t>19L-1387</t>
  </si>
  <si>
    <t>Muhammad Haroon Qureshi</t>
  </si>
  <si>
    <t>19L-1389</t>
  </si>
  <si>
    <t>Abdullah Sohail Syed</t>
  </si>
  <si>
    <t>19L-1392</t>
  </si>
  <si>
    <t>Ch Umair Raza</t>
  </si>
  <si>
    <t>19L-1395</t>
  </si>
  <si>
    <t>Muhammad Ibrahim Bin Zahid</t>
  </si>
  <si>
    <t>19L-1397</t>
  </si>
  <si>
    <t>Muhammad Shehryar Farhat</t>
  </si>
  <si>
    <t>19L-1399</t>
  </si>
  <si>
    <t>Raazia Javed</t>
  </si>
  <si>
    <t>19L-1403</t>
  </si>
  <si>
    <t>19L-1405</t>
  </si>
  <si>
    <t>Shehroze Bin Tahir</t>
  </si>
  <si>
    <t>19L-1406</t>
  </si>
  <si>
    <t>Shah Zaman</t>
  </si>
  <si>
    <t>19L-1407</t>
  </si>
  <si>
    <t>Muhammad Aliyan</t>
  </si>
  <si>
    <t>19L-1409</t>
  </si>
  <si>
    <t>Muhammad Danyal Jamil Chohan</t>
  </si>
  <si>
    <t>19L-1410</t>
  </si>
  <si>
    <t>Muhammad Ahmed Amer</t>
  </si>
  <si>
    <t>19L-1411</t>
  </si>
  <si>
    <t>Ammar Bin Zaka</t>
  </si>
  <si>
    <t>20L-2121</t>
  </si>
  <si>
    <t>Muhammad Khizer</t>
  </si>
  <si>
    <t>20L-2853</t>
  </si>
  <si>
    <t>Muhammad Ali Bhatti</t>
  </si>
  <si>
    <t>21L-7016</t>
  </si>
  <si>
    <t>Ahsan Hameed</t>
  </si>
  <si>
    <t>21L-7084</t>
  </si>
  <si>
    <t>Salahuddin Ayubi</t>
  </si>
  <si>
    <t>21L-7086</t>
  </si>
  <si>
    <t>Ali Zahid Amin</t>
  </si>
  <si>
    <t>21L-7088</t>
  </si>
  <si>
    <t>Aleen Naeem</t>
  </si>
  <si>
    <t>21L-7102</t>
  </si>
  <si>
    <t>Muhammad Huzeifa</t>
  </si>
  <si>
    <t>21L-7105</t>
  </si>
  <si>
    <t>Yusra Khalid</t>
  </si>
  <si>
    <t>21L-7108</t>
  </si>
  <si>
    <t>Hafsa Naeem</t>
  </si>
  <si>
    <t>21L-7117</t>
  </si>
  <si>
    <t>Masjood Hussain Shah</t>
  </si>
  <si>
    <t>21L-7124</t>
  </si>
  <si>
    <t>Ch Ahmad Raza Bhatti</t>
  </si>
  <si>
    <t>21L-7130</t>
  </si>
  <si>
    <t>Shahzaib Iqbal</t>
  </si>
  <si>
    <t>21L-7132</t>
  </si>
  <si>
    <t>Bisma Ashraf</t>
  </si>
  <si>
    <t>22L-0003</t>
  </si>
  <si>
    <t>Alishba Tayyab</t>
  </si>
  <si>
    <t>22L-0005</t>
  </si>
  <si>
    <t>Wasiq Khalid</t>
  </si>
  <si>
    <t>22L-0009</t>
  </si>
  <si>
    <t>Abubakr Saleem</t>
  </si>
  <si>
    <t>22L-0012</t>
  </si>
  <si>
    <t>Ifrah Zaeem</t>
  </si>
  <si>
    <t>22L-0014</t>
  </si>
  <si>
    <t>Ayesha Mehmood</t>
  </si>
  <si>
    <t>22L-0017</t>
  </si>
  <si>
    <t>Muhammad Salman Tipu</t>
  </si>
  <si>
    <t>22L-0019</t>
  </si>
  <si>
    <t>Aimen Nadeem</t>
  </si>
  <si>
    <t>21L-7020</t>
  </si>
  <si>
    <t>Zohair Altaf</t>
  </si>
  <si>
    <t>MS(BA)</t>
  </si>
  <si>
    <t>21L-7021</t>
  </si>
  <si>
    <t>Iman Ilyas</t>
  </si>
  <si>
    <t>21L-7022</t>
  </si>
  <si>
    <t>Haider Ali Shahid</t>
  </si>
  <si>
    <t>21L-7023</t>
  </si>
  <si>
    <t>Hammad Ahmad</t>
  </si>
  <si>
    <t>21L-7028</t>
  </si>
  <si>
    <t>Auneeb Hussain Usmani</t>
  </si>
  <si>
    <t>21L-7030</t>
  </si>
  <si>
    <t>Shayan Naeem</t>
  </si>
  <si>
    <t>21L-7036</t>
  </si>
  <si>
    <t>Aamir Mahmood</t>
  </si>
  <si>
    <t>21L-7037</t>
  </si>
  <si>
    <t>Ayesha Siddiqah</t>
  </si>
  <si>
    <t>21L-7039</t>
  </si>
  <si>
    <t>Khadija Aslam</t>
  </si>
  <si>
    <t>21L-7040</t>
  </si>
  <si>
    <t>Arfa Sarfraz</t>
  </si>
  <si>
    <t>21L-7041</t>
  </si>
  <si>
    <t>Kashuf Khurram</t>
  </si>
  <si>
    <t>21L-7047</t>
  </si>
  <si>
    <t>Alishba Kaiser</t>
  </si>
  <si>
    <t>21L-7048</t>
  </si>
  <si>
    <t>Fatima Mumtaz</t>
  </si>
  <si>
    <t>21L-7061</t>
  </si>
  <si>
    <t>Maha Ehtesham</t>
  </si>
  <si>
    <t>21L-7062</t>
  </si>
  <si>
    <t>Bilal Nadeem Alam</t>
  </si>
  <si>
    <t>21L-7063</t>
  </si>
  <si>
    <t>Minahil Mubashar</t>
  </si>
  <si>
    <t>21L-7064</t>
  </si>
  <si>
    <t>Aiza Aftab</t>
  </si>
  <si>
    <t>21L-7065</t>
  </si>
  <si>
    <t>Muhammad Hashir</t>
  </si>
  <si>
    <t>21L-7066</t>
  </si>
  <si>
    <t>Syeda Shayan Zahra</t>
  </si>
  <si>
    <t>19L-1755</t>
  </si>
  <si>
    <t>Ali Mansoor</t>
  </si>
  <si>
    <t>19L-1760</t>
  </si>
  <si>
    <t>Hamza Farooq</t>
  </si>
  <si>
    <t>19L-1765</t>
  </si>
  <si>
    <t>Muhammad Tamoor Sultan</t>
  </si>
  <si>
    <t>19L-2614</t>
  </si>
  <si>
    <t>Awais Akram</t>
  </si>
  <si>
    <t>20L-2411</t>
  </si>
  <si>
    <t>Muhammad Hamza</t>
  </si>
  <si>
    <t>20L-2413</t>
  </si>
  <si>
    <t>Marvi Azhar</t>
  </si>
  <si>
    <t>21L-7404</t>
  </si>
  <si>
    <t>Muhammad Hurara</t>
  </si>
  <si>
    <t>21L-7418</t>
  </si>
  <si>
    <t>21L-7433</t>
  </si>
  <si>
    <t>Sachal Bin Ajmal</t>
  </si>
  <si>
    <t>21L-7451</t>
  </si>
  <si>
    <t>Amar Khalid</t>
  </si>
  <si>
    <t>21L-7458</t>
  </si>
  <si>
    <t>Waqar Maqsood</t>
  </si>
  <si>
    <t>21L-7461</t>
  </si>
  <si>
    <t>Kamran Rasheed</t>
  </si>
  <si>
    <t>22L-8245</t>
  </si>
  <si>
    <t>Muhammad Waqas Ejaz</t>
  </si>
  <si>
    <t>18L-0959</t>
  </si>
  <si>
    <t>Sharjeel Ahmad</t>
  </si>
  <si>
    <t>19L-1083</t>
  </si>
  <si>
    <t>Chaudhary Hammad Javed</t>
  </si>
  <si>
    <t>16L-5412</t>
  </si>
  <si>
    <t>Mian Abdur Rehman Tasadduq</t>
  </si>
  <si>
    <t>17L-4638</t>
  </si>
  <si>
    <t>Faran Waheed Khan</t>
  </si>
  <si>
    <t>18L-0710</t>
  </si>
  <si>
    <t>Adil Akhtar</t>
  </si>
  <si>
    <t>18L-0713</t>
  </si>
  <si>
    <t>Sharjeel Gill</t>
  </si>
  <si>
    <t>18L-0723</t>
  </si>
  <si>
    <t>Hamza Ahmad Yar Khan</t>
  </si>
  <si>
    <t>18L-4057</t>
  </si>
  <si>
    <t>Ali Rehman</t>
  </si>
  <si>
    <t>18L-4067</t>
  </si>
  <si>
    <t>Elisha Saleem</t>
  </si>
  <si>
    <t>19L-0701</t>
  </si>
  <si>
    <t>Muhammad Azhar Siddique</t>
  </si>
  <si>
    <t>19L-0704</t>
  </si>
  <si>
    <t>Hamza Mubashar</t>
  </si>
  <si>
    <t>19L-0707</t>
  </si>
  <si>
    <t>Muhammad Ahmed Khan</t>
  </si>
  <si>
    <t>19L-0709</t>
  </si>
  <si>
    <t>Muhammad Samir Amjad</t>
  </si>
  <si>
    <t>19L-0710</t>
  </si>
  <si>
    <t>Daanial Mahmood</t>
  </si>
  <si>
    <t>19L-0711</t>
  </si>
  <si>
    <t>Basit Ali Tariq</t>
  </si>
  <si>
    <t>19L-0713</t>
  </si>
  <si>
    <t>Abdul Ali Bin Hameedullah</t>
  </si>
  <si>
    <t>19L-0719</t>
  </si>
  <si>
    <t>Nouman Ali</t>
  </si>
  <si>
    <t>19L-0720</t>
  </si>
  <si>
    <t>Zohaib Hassan</t>
  </si>
  <si>
    <t>19L-0728</t>
  </si>
  <si>
    <t>Hamza Irfan</t>
  </si>
  <si>
    <t>19L-0734</t>
  </si>
  <si>
    <t>Ramla Masood Cheema</t>
  </si>
  <si>
    <t>19L-0735</t>
  </si>
  <si>
    <t>19L-0737</t>
  </si>
  <si>
    <t>Munazza Batool</t>
  </si>
  <si>
    <t>19L-0742</t>
  </si>
  <si>
    <t>Rizwan Raza</t>
  </si>
  <si>
    <t>19L-0744</t>
  </si>
  <si>
    <t>Ahmad Abdur Rehman</t>
  </si>
  <si>
    <t>19L-0754</t>
  </si>
  <si>
    <t>Muhammad Tayyab</t>
  </si>
  <si>
    <t>19L-0756</t>
  </si>
  <si>
    <t>Abdur Rehman Zahid</t>
  </si>
  <si>
    <t>19L-0762</t>
  </si>
  <si>
    <t>Bilal Zaheer</t>
  </si>
  <si>
    <t>19L-0769</t>
  </si>
  <si>
    <t>Ali Abbas</t>
  </si>
  <si>
    <t>19L-0771</t>
  </si>
  <si>
    <t>Abu Bakar</t>
  </si>
  <si>
    <t>19L-0775</t>
  </si>
  <si>
    <t>Abdul Moeiz  Khan</t>
  </si>
  <si>
    <t>19L-0776</t>
  </si>
  <si>
    <t>Muhammad Haseeb</t>
  </si>
  <si>
    <t>19L-0782</t>
  </si>
  <si>
    <t>Muhammad Waleed</t>
  </si>
  <si>
    <t>19L-0783</t>
  </si>
  <si>
    <t>Ammar Shafique</t>
  </si>
  <si>
    <t>19L-0784</t>
  </si>
  <si>
    <t>Muhammad Hassan Raza</t>
  </si>
  <si>
    <t>19L-0791</t>
  </si>
  <si>
    <t>Ahmer Bilal Shahid</t>
  </si>
  <si>
    <t>19L-0793</t>
  </si>
  <si>
    <t>19L-0794</t>
  </si>
  <si>
    <t>Tooba Arham Ishfaq</t>
  </si>
  <si>
    <t>19L-0795</t>
  </si>
  <si>
    <t>Mohammad Dawood Arshad</t>
  </si>
  <si>
    <t>19L-0796</t>
  </si>
  <si>
    <t>Rana Saram Ashraf</t>
  </si>
  <si>
    <t>19L-0799</t>
  </si>
  <si>
    <t>Muhammad Mubeen Khalid</t>
  </si>
  <si>
    <t>19L-0800</t>
  </si>
  <si>
    <t>Ifra Akhlaq</t>
  </si>
  <si>
    <t>19L-0802</t>
  </si>
  <si>
    <t>Amna Sami</t>
  </si>
  <si>
    <t>19L-0015</t>
  </si>
  <si>
    <t>Filza Humayun</t>
  </si>
  <si>
    <t>21L-7407</t>
  </si>
  <si>
    <t>Ayshum Nadeem</t>
  </si>
  <si>
    <t>19L-0052</t>
  </si>
  <si>
    <t>Naila Manzoor</t>
  </si>
  <si>
    <t>19L-0054</t>
  </si>
  <si>
    <t>Iqra</t>
  </si>
  <si>
    <t>22L-0011</t>
  </si>
  <si>
    <t>Muhammad Hassaan Basit</t>
  </si>
  <si>
    <t>21L-7133</t>
  </si>
  <si>
    <t>Mudasar Saeed</t>
  </si>
  <si>
    <t>21L-7276</t>
  </si>
  <si>
    <t>Hamza Mustafa</t>
  </si>
  <si>
    <t>20L-2608</t>
  </si>
  <si>
    <t>Sadia Tahir</t>
  </si>
  <si>
    <t>MS(Ling)</t>
  </si>
  <si>
    <t>20L-2612</t>
  </si>
  <si>
    <t>Radiya Rani</t>
  </si>
  <si>
    <t>21L-7901</t>
  </si>
  <si>
    <t>Rabiya Rizwan</t>
  </si>
  <si>
    <t>21L-7902</t>
  </si>
  <si>
    <t>Hafiza Iqra Abadullah</t>
  </si>
  <si>
    <t>21L-7903</t>
  </si>
  <si>
    <t>Shehar Bano</t>
  </si>
  <si>
    <t>21L-7904</t>
  </si>
  <si>
    <t>Hasanat Ahmad</t>
  </si>
  <si>
    <t>21L-7905</t>
  </si>
  <si>
    <t>Areeba Naseer</t>
  </si>
  <si>
    <t>21L-7906</t>
  </si>
  <si>
    <t>Maryam Khalid</t>
  </si>
  <si>
    <t>21L-7908</t>
  </si>
  <si>
    <t>Umm-E-Aiman</t>
  </si>
  <si>
    <t>21L-7909</t>
  </si>
  <si>
    <t>Saleha Amin</t>
  </si>
  <si>
    <t>21L-7910</t>
  </si>
  <si>
    <t>Waqas Jani</t>
  </si>
  <si>
    <t>21L-7911</t>
  </si>
  <si>
    <t>Attiqa Bano</t>
  </si>
  <si>
    <t>21L-7912</t>
  </si>
  <si>
    <t>Nokhaiz Zahra</t>
  </si>
  <si>
    <t>17L-4310</t>
  </si>
  <si>
    <t>20L-2388</t>
  </si>
  <si>
    <t>Hina Anwar</t>
  </si>
  <si>
    <t>15L-4370</t>
  </si>
  <si>
    <t>Fahad Javaid</t>
  </si>
  <si>
    <t>17L-4026</t>
  </si>
  <si>
    <t>Salman Arshad</t>
  </si>
  <si>
    <t>17L-4213</t>
  </si>
  <si>
    <t>Rana Muhammad Kashif</t>
  </si>
  <si>
    <t>17L-4269</t>
  </si>
  <si>
    <t>17L-4270</t>
  </si>
  <si>
    <t>Hamza Nazar</t>
  </si>
  <si>
    <t>17L-4358</t>
  </si>
  <si>
    <t>Muhammad Shehriyar</t>
  </si>
  <si>
    <t>17P-6020</t>
  </si>
  <si>
    <t>Faizan Ahmad</t>
  </si>
  <si>
    <t>18L-0927</t>
  </si>
  <si>
    <t>Rida Arshad</t>
  </si>
  <si>
    <t>18L-0978</t>
  </si>
  <si>
    <t>Muhammad Talha Farooq</t>
  </si>
  <si>
    <t>18L-1033</t>
  </si>
  <si>
    <t>Hamna Shafqaat</t>
  </si>
  <si>
    <t>18L-1116</t>
  </si>
  <si>
    <t>Sheikh Muhammad Arfeen Yousuf</t>
  </si>
  <si>
    <t>18L-1191</t>
  </si>
  <si>
    <t>Muhammad Hasnat Raza Ch</t>
  </si>
  <si>
    <t>18L-1202</t>
  </si>
  <si>
    <t>Umair Mirza</t>
  </si>
  <si>
    <t>18L-2137</t>
  </si>
  <si>
    <t>Muhammad Faiq</t>
  </si>
  <si>
    <t>18L-2154</t>
  </si>
  <si>
    <t>Ahmad Ajmal</t>
  </si>
  <si>
    <t>18L-2192</t>
  </si>
  <si>
    <t>Shahzaib Kamran</t>
  </si>
  <si>
    <t>18P-0050</t>
  </si>
  <si>
    <t>Muhammad Zeeshan</t>
  </si>
  <si>
    <t>18P-0106</t>
  </si>
  <si>
    <t>Muhammad Anas Mazhar</t>
  </si>
  <si>
    <t>19I-2190</t>
  </si>
  <si>
    <t>Abdul Rehman Ghori</t>
  </si>
  <si>
    <t>19L-0902</t>
  </si>
  <si>
    <t>Ayesha Kanwal</t>
  </si>
  <si>
    <t>19L-0903</t>
  </si>
  <si>
    <t>Ayyan Babar</t>
  </si>
  <si>
    <t>19L-0904</t>
  </si>
  <si>
    <t>Syed Muhammad Salman Haider</t>
  </si>
  <si>
    <t>19L-0906</t>
  </si>
  <si>
    <t>Auroob Amjad</t>
  </si>
  <si>
    <t>19L-0907</t>
  </si>
  <si>
    <t>19L-0909</t>
  </si>
  <si>
    <t>Syed Yousaf Qadri</t>
  </si>
  <si>
    <t>19L-0910</t>
  </si>
  <si>
    <t>Mohsin Raza</t>
  </si>
  <si>
    <t>19L-0911</t>
  </si>
  <si>
    <t>Ammar Nadeem</t>
  </si>
  <si>
    <t>19L-0913</t>
  </si>
  <si>
    <t>Muhammad Saad Tariq</t>
  </si>
  <si>
    <t>19L-0914</t>
  </si>
  <si>
    <t>Faiq Shahzad</t>
  </si>
  <si>
    <t>19L-0915</t>
  </si>
  <si>
    <t>Mahnoor Khaliq</t>
  </si>
  <si>
    <t>19L-0916</t>
  </si>
  <si>
    <t>Nabeel Ahmed</t>
  </si>
  <si>
    <t>19L-0917</t>
  </si>
  <si>
    <t>Muhammad Abdul Ali</t>
  </si>
  <si>
    <t>19L-0918</t>
  </si>
  <si>
    <t>Sweba Haq</t>
  </si>
  <si>
    <t>19L-0920</t>
  </si>
  <si>
    <t>Danyal Ahmed</t>
  </si>
  <si>
    <t>19L-0921</t>
  </si>
  <si>
    <t>Muhammad Mamoon Akhtar</t>
  </si>
  <si>
    <t>19L-0925</t>
  </si>
  <si>
    <t>Rasaal Ahmad</t>
  </si>
  <si>
    <t>19L-0926</t>
  </si>
  <si>
    <t>Mohammad Ali Aamir</t>
  </si>
  <si>
    <t>19L-0927</t>
  </si>
  <si>
    <t>Huma Karim</t>
  </si>
  <si>
    <t>19L-0929</t>
  </si>
  <si>
    <t>Zawyar Ur Rehman</t>
  </si>
  <si>
    <t>19L-0931</t>
  </si>
  <si>
    <t>Zain Ul Abidin</t>
  </si>
  <si>
    <t>19L-0935</t>
  </si>
  <si>
    <t>Muhammad Zain Ahmad Rizwan</t>
  </si>
  <si>
    <t>19L-0939</t>
  </si>
  <si>
    <t>Saqib Ali</t>
  </si>
  <si>
    <t>19L-0940</t>
  </si>
  <si>
    <t>Hassan Hadayat</t>
  </si>
  <si>
    <t>19L-0944</t>
  </si>
  <si>
    <t>Muhammad Subhan Ali</t>
  </si>
  <si>
    <t>19L-0947</t>
  </si>
  <si>
    <t>Muhammad Qasim Bhatti</t>
  </si>
  <si>
    <t>19L-0948</t>
  </si>
  <si>
    <t>Abdul Rauf Bhatti</t>
  </si>
  <si>
    <t>19L-0949</t>
  </si>
  <si>
    <t>Abdul Basit Jalil</t>
  </si>
  <si>
    <t>19L-0952</t>
  </si>
  <si>
    <t>Syed Talal Murtaza</t>
  </si>
  <si>
    <t>19L-0953</t>
  </si>
  <si>
    <t>Saif Ullah</t>
  </si>
  <si>
    <t>19L-0956</t>
  </si>
  <si>
    <t>19L-0959</t>
  </si>
  <si>
    <t>Ayila Jawad</t>
  </si>
  <si>
    <t>19L-0962</t>
  </si>
  <si>
    <t>Muhammad Junaid Afzal</t>
  </si>
  <si>
    <t>19L-0966</t>
  </si>
  <si>
    <t>Zara Babar</t>
  </si>
  <si>
    <t>19L-0969</t>
  </si>
  <si>
    <t>Muhammad Hamas</t>
  </si>
  <si>
    <t>19L-0970</t>
  </si>
  <si>
    <t>Muhammad Hassan Ayyaz</t>
  </si>
  <si>
    <t>19L-0973</t>
  </si>
  <si>
    <t>Hassaan Bin Ramzan</t>
  </si>
  <si>
    <t>19L-0974</t>
  </si>
  <si>
    <t>Rohail Asghar</t>
  </si>
  <si>
    <t>19L-0975</t>
  </si>
  <si>
    <t>Syeda Fatima Zulfiqar</t>
  </si>
  <si>
    <t>19L-0980</t>
  </si>
  <si>
    <t>Fatimah Rashid</t>
  </si>
  <si>
    <t>19L-0981</t>
  </si>
  <si>
    <t>Chaudhary Zaka-Ud-Din</t>
  </si>
  <si>
    <t>19L-0982</t>
  </si>
  <si>
    <t>Laiba Abid Lodhi</t>
  </si>
  <si>
    <t>19L-0983</t>
  </si>
  <si>
    <t>19L-0988</t>
  </si>
  <si>
    <t>Hassan Naveed</t>
  </si>
  <si>
    <t>19L-0989</t>
  </si>
  <si>
    <t>Syed Hussain Abbas</t>
  </si>
  <si>
    <t>19L-0996</t>
  </si>
  <si>
    <t>Saad Nauman</t>
  </si>
  <si>
    <t>19L-0997</t>
  </si>
  <si>
    <t>Muhammad Abdullah Umer</t>
  </si>
  <si>
    <t>19L-0998</t>
  </si>
  <si>
    <t>19L-0999</t>
  </si>
  <si>
    <t>19L-1003</t>
  </si>
  <si>
    <t>Saad Waseem</t>
  </si>
  <si>
    <t>19L-1007</t>
  </si>
  <si>
    <t>Muhammad Hammad Rashid</t>
  </si>
  <si>
    <t>19L-1010</t>
  </si>
  <si>
    <t>Muhammad Qureshi</t>
  </si>
  <si>
    <t>19L-1011</t>
  </si>
  <si>
    <t>Muhammad Hasaan</t>
  </si>
  <si>
    <t>19L-1013</t>
  </si>
  <si>
    <t>Hashim Tayyab Shah</t>
  </si>
  <si>
    <t>19L-1015</t>
  </si>
  <si>
    <t>Syed Muhammad Ali Raza</t>
  </si>
  <si>
    <t>19L-1017</t>
  </si>
  <si>
    <t>Faiqah Shuaib</t>
  </si>
  <si>
    <t>19L-1021</t>
  </si>
  <si>
    <t>Fazeel Khalid</t>
  </si>
  <si>
    <t>19L-1024</t>
  </si>
  <si>
    <t>Neelab Umar</t>
  </si>
  <si>
    <t>19L-1025</t>
  </si>
  <si>
    <t>Faizan Khalid</t>
  </si>
  <si>
    <t>19L-1029</t>
  </si>
  <si>
    <t>Zarin Taufique</t>
  </si>
  <si>
    <t>19L-1030</t>
  </si>
  <si>
    <t>Taha Hassan Tariq</t>
  </si>
  <si>
    <t>19L-1033</t>
  </si>
  <si>
    <t>Muhammad Umar Khan</t>
  </si>
  <si>
    <t>19L-1035</t>
  </si>
  <si>
    <t>19L-1036</t>
  </si>
  <si>
    <t>Muhammad Zaigham Bin Kashif</t>
  </si>
  <si>
    <t>19L-1038</t>
  </si>
  <si>
    <t>Abdullah</t>
  </si>
  <si>
    <t>19L-1039</t>
  </si>
  <si>
    <t>Ali Zeeshan</t>
  </si>
  <si>
    <t>19L-1040</t>
  </si>
  <si>
    <t>Muhammad Ali Zaman</t>
  </si>
  <si>
    <t>19L-1042</t>
  </si>
  <si>
    <t>Ibrahim Muhammad</t>
  </si>
  <si>
    <t>19L-1045</t>
  </si>
  <si>
    <t>Umar Farooq</t>
  </si>
  <si>
    <t>19L-1046</t>
  </si>
  <si>
    <t>Rana Abdul Muneem</t>
  </si>
  <si>
    <t>19L-1048</t>
  </si>
  <si>
    <t>Mohammad Nawal Ali</t>
  </si>
  <si>
    <t>19L-1050</t>
  </si>
  <si>
    <t>Muhammad Mustafa Khalid Malik</t>
  </si>
  <si>
    <t>19L-1051</t>
  </si>
  <si>
    <t>Muhammad Asad Imran</t>
  </si>
  <si>
    <t>19L-1053</t>
  </si>
  <si>
    <t>Ali Moosa</t>
  </si>
  <si>
    <t>19L-1054</t>
  </si>
  <si>
    <t>Muneeb Ahmad</t>
  </si>
  <si>
    <t>19L-1056</t>
  </si>
  <si>
    <t>Javeria Shahzadi</t>
  </si>
  <si>
    <t>19L-1057</t>
  </si>
  <si>
    <t>Affan Malik</t>
  </si>
  <si>
    <t>19L-1058</t>
  </si>
  <si>
    <t>Aleena Amer</t>
  </si>
  <si>
    <t>19L-1060</t>
  </si>
  <si>
    <t>Muhammad Shariq</t>
  </si>
  <si>
    <t>19L-1061</t>
  </si>
  <si>
    <t>Abdur Rehman</t>
  </si>
  <si>
    <t>19L-1063</t>
  </si>
  <si>
    <t>Ahmed Nadeem</t>
  </si>
  <si>
    <t>19L-1065</t>
  </si>
  <si>
    <t>Muhammad Yahya Khan</t>
  </si>
  <si>
    <t>19L-1066</t>
  </si>
  <si>
    <t>Sukhan Amir</t>
  </si>
  <si>
    <t>19L-1067</t>
  </si>
  <si>
    <t>Talha Bin Tahir Masud</t>
  </si>
  <si>
    <t>19L-1071</t>
  </si>
  <si>
    <t>Syed Ahmad Bin Masood</t>
  </si>
  <si>
    <t>19L-1072</t>
  </si>
  <si>
    <t>Bilal Shahid</t>
  </si>
  <si>
    <t>19L-1073</t>
  </si>
  <si>
    <t>Haleema Shahid</t>
  </si>
  <si>
    <t>19L-1074</t>
  </si>
  <si>
    <t>Muhammad Faiq Ijaz Malik</t>
  </si>
  <si>
    <t>19L-1075</t>
  </si>
  <si>
    <t>Sheikh Khizar Nadeem</t>
  </si>
  <si>
    <t>19L-1077</t>
  </si>
  <si>
    <t>Hassan Saeed Wattoo</t>
  </si>
  <si>
    <t>19L-1088</t>
  </si>
  <si>
    <t>Ayesha Akram</t>
  </si>
  <si>
    <t>19L-1089</t>
  </si>
  <si>
    <t>Maha Sohail Anwer</t>
  </si>
  <si>
    <t>19L-1090</t>
  </si>
  <si>
    <t>Shehla Khalid</t>
  </si>
  <si>
    <t>19L-1091</t>
  </si>
  <si>
    <t>Abdul Raheem</t>
  </si>
  <si>
    <t>19L-1095</t>
  </si>
  <si>
    <t>Talha Ahmed</t>
  </si>
  <si>
    <t>19L-1096</t>
  </si>
  <si>
    <t>Hamza Sohail</t>
  </si>
  <si>
    <t>19L-1098</t>
  </si>
  <si>
    <t>Nabeegh Ahmed</t>
  </si>
  <si>
    <t>19L-1099</t>
  </si>
  <si>
    <t>Aliha Hussain</t>
  </si>
  <si>
    <t>19L-1102</t>
  </si>
  <si>
    <t>Hafiz Muhammad Mahir</t>
  </si>
  <si>
    <t>19L-1103</t>
  </si>
  <si>
    <t>19L-1105</t>
  </si>
  <si>
    <t>Muhammad Burhan</t>
  </si>
  <si>
    <t>19L-1107</t>
  </si>
  <si>
    <t>Anam Qaiser</t>
  </si>
  <si>
    <t>19L-1108</t>
  </si>
  <si>
    <t>Syeda Muskan Zehra</t>
  </si>
  <si>
    <t>19L-1110</t>
  </si>
  <si>
    <t>Muhammad Arslan Tariq</t>
  </si>
  <si>
    <t>19L-1111</t>
  </si>
  <si>
    <t>Hajra Asad</t>
  </si>
  <si>
    <t>19L-1112</t>
  </si>
  <si>
    <t>Moiz Shahid</t>
  </si>
  <si>
    <t>19L-1113</t>
  </si>
  <si>
    <t>Mahnoor Riaz</t>
  </si>
  <si>
    <t>19L-1116</t>
  </si>
  <si>
    <t>Syed Roha Shariq</t>
  </si>
  <si>
    <t>19L-1117</t>
  </si>
  <si>
    <t>Riva Nouman Khan</t>
  </si>
  <si>
    <t>19L-1118</t>
  </si>
  <si>
    <t>Muqqias Ul Akhtar Joya</t>
  </si>
  <si>
    <t>19L-1119</t>
  </si>
  <si>
    <t>Laiba Arshad</t>
  </si>
  <si>
    <t>19L-1120</t>
  </si>
  <si>
    <t>Hadiya Kashif</t>
  </si>
  <si>
    <t>19L-1122</t>
  </si>
  <si>
    <t>Subhan Ali</t>
  </si>
  <si>
    <t>19L-1123</t>
  </si>
  <si>
    <t>Anum Kamran</t>
  </si>
  <si>
    <t>19L-1127</t>
  </si>
  <si>
    <t>Muhammad Ahmed</t>
  </si>
  <si>
    <t>19L-1128</t>
  </si>
  <si>
    <t>Areeba Khalil</t>
  </si>
  <si>
    <t>19L-1129</t>
  </si>
  <si>
    <t>Muhammad Sulaiman Javed</t>
  </si>
  <si>
    <t>19L-1130</t>
  </si>
  <si>
    <t>Eemaan Amir</t>
  </si>
  <si>
    <t>19L-1131</t>
  </si>
  <si>
    <t>Muhammad Huzaifa Sandhu</t>
  </si>
  <si>
    <t>19L-1132</t>
  </si>
  <si>
    <t>Abdul Moiz</t>
  </si>
  <si>
    <t>19L-1133</t>
  </si>
  <si>
    <t>Syed Abdullah Hassan</t>
  </si>
  <si>
    <t>19L-1136</t>
  </si>
  <si>
    <t>Syed Askar Hussain Gillani</t>
  </si>
  <si>
    <t>19L-1137</t>
  </si>
  <si>
    <t>Syeda Khadeejah Rizvi</t>
  </si>
  <si>
    <t>19L-1140</t>
  </si>
  <si>
    <t>Taimur Shahid</t>
  </si>
  <si>
    <t>19L-1144</t>
  </si>
  <si>
    <t>Muhammad Gohar</t>
  </si>
  <si>
    <t>19L-1146</t>
  </si>
  <si>
    <t>Abeer Azam</t>
  </si>
  <si>
    <t>19L-1150</t>
  </si>
  <si>
    <t>Abdul Rehman Athar</t>
  </si>
  <si>
    <t>19L-1151</t>
  </si>
  <si>
    <t>Muhammad Inamullah Ch</t>
  </si>
  <si>
    <t>19L-1152</t>
  </si>
  <si>
    <t>Ameer Hamza Khan</t>
  </si>
  <si>
    <t>19L-1159</t>
  </si>
  <si>
    <t>Mubeen Zulfiqar</t>
  </si>
  <si>
    <t>19L-1160</t>
  </si>
  <si>
    <t>Abdullah Asim</t>
  </si>
  <si>
    <t>19L-1161</t>
  </si>
  <si>
    <t>Hamna Arifeen</t>
  </si>
  <si>
    <t>19L-1162</t>
  </si>
  <si>
    <t>Raida Munir</t>
  </si>
  <si>
    <t>19L-1168</t>
  </si>
  <si>
    <t>Farwa Batool</t>
  </si>
  <si>
    <t>19L-1169</t>
  </si>
  <si>
    <t>Najia Ikhlaq</t>
  </si>
  <si>
    <t>19L-1170</t>
  </si>
  <si>
    <t>Shimaim Khan</t>
  </si>
  <si>
    <t>19L-1172</t>
  </si>
  <si>
    <t>Ayesha Yousaf</t>
  </si>
  <si>
    <t>19L-1173</t>
  </si>
  <si>
    <t>Huzafa Zahoor</t>
  </si>
  <si>
    <t>19L-1175</t>
  </si>
  <si>
    <t>Sajdah Shoaib</t>
  </si>
  <si>
    <t>19L-1178</t>
  </si>
  <si>
    <t>Muhammad Sannan Yousuf</t>
  </si>
  <si>
    <t>19L-1179</t>
  </si>
  <si>
    <t>Syed Samar Abbas</t>
  </si>
  <si>
    <t>19L-1184</t>
  </si>
  <si>
    <t>Hassan Salahuddin</t>
  </si>
  <si>
    <t>19L-1185</t>
  </si>
  <si>
    <t>Zainab Ilyas</t>
  </si>
  <si>
    <t>19L-1189</t>
  </si>
  <si>
    <t>Umer Farooq</t>
  </si>
  <si>
    <t>19L-1190</t>
  </si>
  <si>
    <t>Muhammad Mahad Chaudhary</t>
  </si>
  <si>
    <t>19L-1193</t>
  </si>
  <si>
    <t>Shaheer Bin Aamir</t>
  </si>
  <si>
    <t>19L-1197</t>
  </si>
  <si>
    <t>Muhammad Asjad Naeem</t>
  </si>
  <si>
    <t>19L-1199</t>
  </si>
  <si>
    <t>19L-1200</t>
  </si>
  <si>
    <t>Haider Nadeem</t>
  </si>
  <si>
    <t>19L-1203</t>
  </si>
  <si>
    <t>Osama Zahid</t>
  </si>
  <si>
    <t>19L-1204</t>
  </si>
  <si>
    <t>Kunzah Shahid</t>
  </si>
  <si>
    <t>19L-1205</t>
  </si>
  <si>
    <t>Muhammad Zia Ur Rehman</t>
  </si>
  <si>
    <t>19L-1206</t>
  </si>
  <si>
    <t>Muhammad Nooh Javed</t>
  </si>
  <si>
    <t>19L-1212</t>
  </si>
  <si>
    <t>Nafeesa Arif</t>
  </si>
  <si>
    <t>19L-1215</t>
  </si>
  <si>
    <t>Maryam Shahid</t>
  </si>
  <si>
    <t>19L-1220</t>
  </si>
  <si>
    <t>19L-1222</t>
  </si>
  <si>
    <t>Abdul Haseeb</t>
  </si>
  <si>
    <t>19L-1224</t>
  </si>
  <si>
    <t>Muhammad Hassaan Hanif</t>
  </si>
  <si>
    <t>19L-1227</t>
  </si>
  <si>
    <t>Muhammad Sajawal Sial</t>
  </si>
  <si>
    <t>19L-1230</t>
  </si>
  <si>
    <t>Adil Mir</t>
  </si>
  <si>
    <t>19L-1236</t>
  </si>
  <si>
    <t>Farhan Ali</t>
  </si>
  <si>
    <t>19L-1237</t>
  </si>
  <si>
    <t>Sajid Saleem</t>
  </si>
  <si>
    <t>19L-1239</t>
  </si>
  <si>
    <t>Mariam Salman</t>
  </si>
  <si>
    <t>19L-1242</t>
  </si>
  <si>
    <t>Muhammad Ehsan Ullah</t>
  </si>
  <si>
    <t>19L-1244</t>
  </si>
  <si>
    <t>Muhammad Fahad Khawaja</t>
  </si>
  <si>
    <t>19L-1246</t>
  </si>
  <si>
    <t>Syed Mohib Ali Kazmi</t>
  </si>
  <si>
    <t>19L-2205</t>
  </si>
  <si>
    <t>Tayyaba Shahid</t>
  </si>
  <si>
    <t>19L-2206</t>
  </si>
  <si>
    <t>Ahmad Abdullah</t>
  </si>
  <si>
    <t>19L-2209</t>
  </si>
  <si>
    <t>Moazzan Ishfaq</t>
  </si>
  <si>
    <t>19L-2212</t>
  </si>
  <si>
    <t>Muhammad Ibrahim Tayyab</t>
  </si>
  <si>
    <t>19L-2219</t>
  </si>
  <si>
    <t>Rameen Nabi</t>
  </si>
  <si>
    <t>19L-2222</t>
  </si>
  <si>
    <t>Abdur Rehman Siddiqui</t>
  </si>
  <si>
    <t>19L-2225</t>
  </si>
  <si>
    <t>Zaviyaar Bin Irfan</t>
  </si>
  <si>
    <t>19L-2227</t>
  </si>
  <si>
    <t>Syed Muhammad Hani</t>
  </si>
  <si>
    <t>19L-2228</t>
  </si>
  <si>
    <t>Omama Kashan</t>
  </si>
  <si>
    <t>19L-2229</t>
  </si>
  <si>
    <t>Ali Shan</t>
  </si>
  <si>
    <t>19L-2232</t>
  </si>
  <si>
    <t>Usama Iqbal</t>
  </si>
  <si>
    <t>19L-2235</t>
  </si>
  <si>
    <t>Muhammad Zubair Khan</t>
  </si>
  <si>
    <t>19L-2236</t>
  </si>
  <si>
    <t>Asad Kamran</t>
  </si>
  <si>
    <t>19L-2237</t>
  </si>
  <si>
    <t>Anam Naeem</t>
  </si>
  <si>
    <t>19L-2240</t>
  </si>
  <si>
    <t>Usman Afzal</t>
  </si>
  <si>
    <t>19L-2242</t>
  </si>
  <si>
    <t>Aazish Ahmed</t>
  </si>
  <si>
    <t>19L-2251</t>
  </si>
  <si>
    <t>Asma Ahmed</t>
  </si>
  <si>
    <t>19L-2252</t>
  </si>
  <si>
    <t>Usama Ahmad</t>
  </si>
  <si>
    <t>19L-2253</t>
  </si>
  <si>
    <t>Aiza Hamid</t>
  </si>
  <si>
    <t>19L-2254</t>
  </si>
  <si>
    <t>Maida Tariq</t>
  </si>
  <si>
    <t>19L-2256</t>
  </si>
  <si>
    <t>Waleed</t>
  </si>
  <si>
    <t>19L-2257</t>
  </si>
  <si>
    <t>Sameed Ahmad</t>
  </si>
  <si>
    <t>19L-2258</t>
  </si>
  <si>
    <t>Muhammad Saad Shafiq</t>
  </si>
  <si>
    <t>19L-2262</t>
  </si>
  <si>
    <t>Ayesha Ahmad</t>
  </si>
  <si>
    <t>19L-2267</t>
  </si>
  <si>
    <t>Muhammad Muneeb Ur Rehman</t>
  </si>
  <si>
    <t>19L-2270</t>
  </si>
  <si>
    <t>Muhammad Ramzan</t>
  </si>
  <si>
    <t>19L-2271</t>
  </si>
  <si>
    <t>Ammar Ahmad</t>
  </si>
  <si>
    <t>19L-2273</t>
  </si>
  <si>
    <t>Faseeh Ullah Jafar</t>
  </si>
  <si>
    <t>19L-2275</t>
  </si>
  <si>
    <t>Shehzadi Samra Tasawar</t>
  </si>
  <si>
    <t>19L-2276</t>
  </si>
  <si>
    <t>Javeria Zulfiqar</t>
  </si>
  <si>
    <t>19L-2277</t>
  </si>
  <si>
    <t>Mirza Zain Ali Nasir</t>
  </si>
  <si>
    <t>19L-2279</t>
  </si>
  <si>
    <t>Maham Aslam Alvi</t>
  </si>
  <si>
    <t>19L-2281</t>
  </si>
  <si>
    <t>Muhammad Usman Kabeer</t>
  </si>
  <si>
    <t>19L-2285</t>
  </si>
  <si>
    <t>Muhammad Wasil Islam</t>
  </si>
  <si>
    <t>19L-2288</t>
  </si>
  <si>
    <t>Hafiz Abdullah</t>
  </si>
  <si>
    <t>19L-2290</t>
  </si>
  <si>
    <t>Aemal Ismail Khan</t>
  </si>
  <si>
    <t>19L-2293</t>
  </si>
  <si>
    <t>Muhammad Abdur Rafey</t>
  </si>
  <si>
    <t>19L-2295</t>
  </si>
  <si>
    <t>Muhammad Shmoon</t>
  </si>
  <si>
    <t>19L-2300</t>
  </si>
  <si>
    <t>19L-2303</t>
  </si>
  <si>
    <t>Muhammad Arslan Ashraf</t>
  </si>
  <si>
    <t>19L-2305</t>
  </si>
  <si>
    <t>Muhammad Musa Malik</t>
  </si>
  <si>
    <t>19L-2306</t>
  </si>
  <si>
    <t>Hadi Haider</t>
  </si>
  <si>
    <t>19L-2308</t>
  </si>
  <si>
    <t>Ayesha Rizwan</t>
  </si>
  <si>
    <t>19L-2309</t>
  </si>
  <si>
    <t>Munawar Hussain</t>
  </si>
  <si>
    <t>19L-2311</t>
  </si>
  <si>
    <t>Muhammad Sameer Naveed</t>
  </si>
  <si>
    <t>19L-2320</t>
  </si>
  <si>
    <t>Aariz Arqam</t>
  </si>
  <si>
    <t>19L-2323</t>
  </si>
  <si>
    <t>Tabish Javed</t>
  </si>
  <si>
    <t>19L-2335</t>
  </si>
  <si>
    <t>Muhammad Hamza Saleem</t>
  </si>
  <si>
    <t>19L-2342</t>
  </si>
  <si>
    <t>Zainab Nauman</t>
  </si>
  <si>
    <t>19L-2343</t>
  </si>
  <si>
    <t>Ubaid Ur Rehman</t>
  </si>
  <si>
    <t>19L-2344</t>
  </si>
  <si>
    <t>Hanzallah Rizwan Khan</t>
  </si>
  <si>
    <t>19L-2346</t>
  </si>
  <si>
    <t>Sajawal Ali</t>
  </si>
  <si>
    <t>19L-2347</t>
  </si>
  <si>
    <t>Muhammad Maarij</t>
  </si>
  <si>
    <t>19L-2350</t>
  </si>
  <si>
    <t>Salma Aziz</t>
  </si>
  <si>
    <t>19L-2351</t>
  </si>
  <si>
    <t>Laiba Afzal</t>
  </si>
  <si>
    <t>19L-2356</t>
  </si>
  <si>
    <t>Muhammad Usman Arshad</t>
  </si>
  <si>
    <t>19L-2359</t>
  </si>
  <si>
    <t>Razi Ahmad</t>
  </si>
  <si>
    <t>19L-2361</t>
  </si>
  <si>
    <t>Nivyan Shuaib Butt</t>
  </si>
  <si>
    <t>19L-2362</t>
  </si>
  <si>
    <t>Muhammad Haris Bin Rehan</t>
  </si>
  <si>
    <t>19L-2363</t>
  </si>
  <si>
    <t>Muhammad Aamish</t>
  </si>
  <si>
    <t>19L-2364</t>
  </si>
  <si>
    <t>Syeda Rabia Fatima</t>
  </si>
  <si>
    <t>19L-2367</t>
  </si>
  <si>
    <t>Laiba Gohar</t>
  </si>
  <si>
    <t>19L-2368</t>
  </si>
  <si>
    <t>Muhammad Raza Ali Malik</t>
  </si>
  <si>
    <t>19L-2371</t>
  </si>
  <si>
    <t>Muhammad Hammad</t>
  </si>
  <si>
    <t>19L-2372</t>
  </si>
  <si>
    <t>Muhammad Abdullah Asad</t>
  </si>
  <si>
    <t>19L-2375</t>
  </si>
  <si>
    <t>Humza Noor Sattari</t>
  </si>
  <si>
    <t>19L-2377</t>
  </si>
  <si>
    <t>Hira Ijaz</t>
  </si>
  <si>
    <t>19L-2380</t>
  </si>
  <si>
    <t>Muhammad Hassan Naeem</t>
  </si>
  <si>
    <t>19L-2383</t>
  </si>
  <si>
    <t>Amna Tahir</t>
  </si>
  <si>
    <t>19L-2387</t>
  </si>
  <si>
    <t>Tooba Abdullah</t>
  </si>
  <si>
    <t>19L-2392</t>
  </si>
  <si>
    <t>Haroon Tahir</t>
  </si>
  <si>
    <t>19L-2396</t>
  </si>
  <si>
    <t>Mirza Usman Baig</t>
  </si>
  <si>
    <t>19L-2708</t>
  </si>
  <si>
    <t>Zulqarnain</t>
  </si>
  <si>
    <t>19L-2709</t>
  </si>
  <si>
    <t>Amina Qaiser</t>
  </si>
  <si>
    <t>19L-2710</t>
  </si>
  <si>
    <t>Kashif Riaz</t>
  </si>
  <si>
    <t>19L-2717</t>
  </si>
  <si>
    <t>Sarah Rafi</t>
  </si>
  <si>
    <t>19L-2731</t>
  </si>
  <si>
    <t>Ahsan Khalid</t>
  </si>
  <si>
    <t>19L-2732</t>
  </si>
  <si>
    <t>Sullahuddin</t>
  </si>
  <si>
    <t>19L-2737</t>
  </si>
  <si>
    <t>Iman Jawad</t>
  </si>
  <si>
    <t>19L-2740</t>
  </si>
  <si>
    <t>Hadia Ishtiaq</t>
  </si>
  <si>
    <t>19L-2744</t>
  </si>
  <si>
    <t>Behzad Nabeel Khokher</t>
  </si>
  <si>
    <t>19L-2745</t>
  </si>
  <si>
    <t>Abdullah Saleem</t>
  </si>
  <si>
    <t>19L-2756</t>
  </si>
  <si>
    <t>Muhammad Hassan Shahzad</t>
  </si>
  <si>
    <t>19L-2761</t>
  </si>
  <si>
    <t>19L-2767</t>
  </si>
  <si>
    <t>Ali Qumail</t>
  </si>
  <si>
    <t>19L-2769</t>
  </si>
  <si>
    <t>Hafiz Muhammad Itsam Shafqat</t>
  </si>
  <si>
    <t>20L-2267</t>
  </si>
  <si>
    <t>Asad Ullah</t>
  </si>
  <si>
    <t>20L-2328</t>
  </si>
  <si>
    <t>Umair Alam</t>
  </si>
  <si>
    <t>19L-2410</t>
  </si>
  <si>
    <t>Ammar Amir Khan</t>
  </si>
  <si>
    <t>19L-2498</t>
  </si>
  <si>
    <t>Abdullah Siddique</t>
  </si>
  <si>
    <t>20L-2301</t>
  </si>
  <si>
    <t>Rida Mahmood</t>
  </si>
  <si>
    <t>21L-7313</t>
  </si>
  <si>
    <t>Asbah Khalid</t>
  </si>
  <si>
    <t>21L-7319</t>
  </si>
  <si>
    <t>Muhammad Ali</t>
  </si>
  <si>
    <t>21L-7322</t>
  </si>
  <si>
    <t>Muaaz Arif Rasul</t>
  </si>
  <si>
    <t>19L-2007</t>
  </si>
  <si>
    <t>Adeela Rashid</t>
  </si>
  <si>
    <t>19L-2014</t>
  </si>
  <si>
    <t>Haroon Ahmed Sheikh</t>
  </si>
  <si>
    <t>19L-2017</t>
  </si>
  <si>
    <t>Mati Ur Rehman</t>
  </si>
  <si>
    <t>19L-2046</t>
  </si>
  <si>
    <t>Munaim Ashraf</t>
  </si>
  <si>
    <t>20L-2662</t>
  </si>
  <si>
    <t>Wasif Halim</t>
  </si>
  <si>
    <t>20L-2673</t>
  </si>
  <si>
    <t>Ali Mamoon Rizwan</t>
  </si>
  <si>
    <t>21L-7401</t>
  </si>
  <si>
    <t>Muhammad Ahmad Kabir</t>
  </si>
  <si>
    <t>21L-7402</t>
  </si>
  <si>
    <t>Syed Hussain Haider Zaidi</t>
  </si>
  <si>
    <t>21L-7403</t>
  </si>
  <si>
    <t>Tameem Yousaf</t>
  </si>
  <si>
    <t>21L-7405</t>
  </si>
  <si>
    <t>Saad Salman</t>
  </si>
  <si>
    <t>21L-7410</t>
  </si>
  <si>
    <t>Alkanz Ali</t>
  </si>
  <si>
    <t>21L-7420</t>
  </si>
  <si>
    <t>Nimra Arif</t>
  </si>
  <si>
    <t>21L-7428</t>
  </si>
  <si>
    <t>Sadia Bibi</t>
  </si>
  <si>
    <t>21L-7443</t>
  </si>
  <si>
    <t>Hafiz Muhammad Awais Ijaz</t>
  </si>
  <si>
    <t>21L-7456</t>
  </si>
  <si>
    <t>Muhammad Shahbaz</t>
  </si>
  <si>
    <t>17L-4126</t>
  </si>
  <si>
    <t>Ali Affan</t>
  </si>
  <si>
    <t>19L-2331</t>
  </si>
  <si>
    <t>Thani Ath Nain</t>
  </si>
  <si>
    <t>21L-7279</t>
  </si>
  <si>
    <t>Anam Riaz</t>
  </si>
  <si>
    <t>21L-7310</t>
  </si>
  <si>
    <t>Bisma Nazir</t>
  </si>
  <si>
    <t>19L-2365</t>
  </si>
  <si>
    <t>Asad Ali</t>
  </si>
  <si>
    <t>21L-7214</t>
  </si>
  <si>
    <t>Hafiz Muhammad Mudassir Saeed</t>
  </si>
  <si>
    <t>15L-4249</t>
  </si>
  <si>
    <t>Ahmed Saeed</t>
  </si>
  <si>
    <t>18L-0726</t>
  </si>
  <si>
    <t>Muhammad Hashim Attiq</t>
  </si>
  <si>
    <t>18L-4047</t>
  </si>
  <si>
    <t>Muhammad Hassaan Sarfraz</t>
  </si>
  <si>
    <t>18L-4068</t>
  </si>
  <si>
    <t>Abdul Rafey Asad</t>
  </si>
  <si>
    <t>19L-0708</t>
  </si>
  <si>
    <t>Mahnoor Rana</t>
  </si>
  <si>
    <t>19L-0727</t>
  </si>
  <si>
    <t>Abdullah Bin Saqib</t>
  </si>
  <si>
    <t>19L-0730</t>
  </si>
  <si>
    <t>19L-0760</t>
  </si>
  <si>
    <t>Uzair Nadeem</t>
  </si>
  <si>
    <t>19L-0767</t>
  </si>
  <si>
    <t>Abdul Moeed Bukhari</t>
  </si>
  <si>
    <t>19L-0785</t>
  </si>
  <si>
    <t>19L-1820</t>
  </si>
  <si>
    <t>Syed Muhammad Rawaha</t>
  </si>
  <si>
    <t>19L-2476</t>
  </si>
  <si>
    <t>Anam Ghaffar</t>
  </si>
  <si>
    <t>20L-2277</t>
  </si>
  <si>
    <t>Zaeem Ahmed</t>
  </si>
  <si>
    <t>20L-2285</t>
  </si>
  <si>
    <t>Haiqa Saman</t>
  </si>
  <si>
    <t>21L-7204</t>
  </si>
  <si>
    <t>Saba Tariq</t>
  </si>
  <si>
    <t>21L-7207</t>
  </si>
  <si>
    <t>Rakhshan Imtiaz</t>
  </si>
  <si>
    <t>21L-7212</t>
  </si>
  <si>
    <t>Hassan Masood</t>
  </si>
  <si>
    <t>21L-7218</t>
  </si>
  <si>
    <t>Muhammad Saad Salman</t>
  </si>
  <si>
    <t>21L-7229</t>
  </si>
  <si>
    <t>Syed Mujtaba Hassan Rizvi</t>
  </si>
  <si>
    <t>21L-7232</t>
  </si>
  <si>
    <t>Muhammad Irtaza</t>
  </si>
  <si>
    <t>21L-7258</t>
  </si>
  <si>
    <t>Muhammad Adeel</t>
  </si>
  <si>
    <t>19L-2621</t>
  </si>
  <si>
    <t>Muhammad Awais Saleem</t>
  </si>
  <si>
    <t>18L-1883</t>
  </si>
  <si>
    <t>Javeria Ilyas</t>
  </si>
  <si>
    <t>19K-0867</t>
  </si>
  <si>
    <t>Muhammad Ammad Hassan</t>
  </si>
  <si>
    <t>20L-2253</t>
  </si>
  <si>
    <t>Azan Waqar</t>
  </si>
  <si>
    <t>20L-2302</t>
  </si>
  <si>
    <t>Armeen Ashraf Khan</t>
  </si>
  <si>
    <t>20L-2317</t>
  </si>
  <si>
    <t>Abdul Rafey Tahir</t>
  </si>
  <si>
    <t>20L-2361</t>
  </si>
  <si>
    <t>Ali Abdullah Khan</t>
  </si>
  <si>
    <t>20L-2370</t>
  </si>
  <si>
    <t>Asif Ahsan</t>
  </si>
  <si>
    <t>21L-7275</t>
  </si>
  <si>
    <t>Syed Muhammad Sahil Mohsin</t>
  </si>
  <si>
    <t>21L-7302</t>
  </si>
  <si>
    <t>Hafiz Hassan Rehman</t>
  </si>
  <si>
    <t>21L-7423</t>
  </si>
  <si>
    <t>Arbab Ashfaq Khan</t>
  </si>
  <si>
    <t>21L-7444</t>
  </si>
  <si>
    <t>Mariam Chauhdary</t>
  </si>
  <si>
    <t>21L-7907</t>
  </si>
  <si>
    <t>Rafia Dastgir</t>
  </si>
  <si>
    <t>18L-3024</t>
  </si>
  <si>
    <t>Novaira Ayub</t>
  </si>
  <si>
    <t>21L-7054</t>
  </si>
  <si>
    <t>Syed Muneeb Haider</t>
  </si>
  <si>
    <t>19L-1366</t>
  </si>
  <si>
    <t>Kamil Hassan Raza</t>
  </si>
  <si>
    <t>19L-1270</t>
  </si>
  <si>
    <t>Khawaja Muhammad Ali Ameen</t>
  </si>
  <si>
    <t>19L-1328</t>
  </si>
  <si>
    <t>Yassal Arif Butt</t>
  </si>
  <si>
    <t>19L-1288</t>
  </si>
  <si>
    <t>17L-4207</t>
  </si>
  <si>
    <t>Syed Arham Hussain</t>
  </si>
  <si>
    <t>18L-1070</t>
  </si>
  <si>
    <t>Awais Latif</t>
  </si>
  <si>
    <t>18L-1222</t>
  </si>
  <si>
    <t>Muhammad Haseeb Ur Rehman</t>
  </si>
  <si>
    <t>19L-1069</t>
  </si>
  <si>
    <t>Muhammad Hamza Mir</t>
  </si>
  <si>
    <t>19L-1070</t>
  </si>
  <si>
    <t>Sheikh Abdul Muizz Tahir</t>
  </si>
  <si>
    <t>19L-1124</t>
  </si>
  <si>
    <t>Ahmad Mushtaq</t>
  </si>
  <si>
    <t>19L-1191</t>
  </si>
  <si>
    <t>Shahzad Rohail Raza</t>
  </si>
  <si>
    <t>19L-2701</t>
  </si>
  <si>
    <t>17L-4642</t>
  </si>
  <si>
    <t>Rana Muhammad Qalbe Saleem</t>
  </si>
  <si>
    <t>19L-0741</t>
  </si>
  <si>
    <t>Shaheer Hassan</t>
  </si>
  <si>
    <t>19L-0755</t>
  </si>
  <si>
    <t>Nauman Ahmad Mangla</t>
  </si>
  <si>
    <t>19L-0765</t>
  </si>
  <si>
    <t>Hassnain Ali</t>
  </si>
  <si>
    <t>17L-4535</t>
  </si>
  <si>
    <t>Mohammad Shamraiz Gul</t>
  </si>
  <si>
    <t>19L-1357</t>
  </si>
  <si>
    <t>Muhammad Haseeb Haider</t>
  </si>
  <si>
    <t>17L-4009</t>
  </si>
  <si>
    <t>Muhammad Muneeb Ul Rehman Naeem</t>
  </si>
  <si>
    <t>17L-5502</t>
  </si>
  <si>
    <t>19L-2055</t>
  </si>
  <si>
    <t>18L-1000</t>
  </si>
  <si>
    <t>13L-5501</t>
  </si>
  <si>
    <t>Marriam Daud</t>
  </si>
  <si>
    <t>Komal Kamran</t>
  </si>
  <si>
    <t>PhD(MG)</t>
  </si>
  <si>
    <t>Hanzallah Sulaiman Khan</t>
  </si>
  <si>
    <t>Raees Khan</t>
  </si>
  <si>
    <t>25th November 2023</t>
  </si>
  <si>
    <t>Sr.#</t>
  </si>
  <si>
    <t>Roll No</t>
  </si>
  <si>
    <t>Sex</t>
  </si>
  <si>
    <t>Degree</t>
  </si>
  <si>
    <t>List of Expected Participants for the 77th Convocation</t>
  </si>
  <si>
    <t>Mr.r.</t>
  </si>
  <si>
    <t>21L-7205</t>
  </si>
  <si>
    <t>21L-7320</t>
  </si>
  <si>
    <t>19L-2430</t>
  </si>
  <si>
    <t>20L-2306</t>
  </si>
  <si>
    <t>19L-0961</t>
  </si>
  <si>
    <t>21L-7292</t>
  </si>
  <si>
    <t>19L-2590</t>
  </si>
  <si>
    <t>20L-2323</t>
  </si>
  <si>
    <t>F</t>
  </si>
  <si>
    <t>Tahreem Masood</t>
  </si>
  <si>
    <t>Sana Bari</t>
  </si>
  <si>
    <t>Ruhma Aziz</t>
  </si>
  <si>
    <t>20L-2334</t>
  </si>
  <si>
    <t>Iram Shahzadi</t>
  </si>
  <si>
    <t>Sana Ejaz</t>
  </si>
  <si>
    <t>19L-1854</t>
  </si>
  <si>
    <t>Omar Farooq</t>
  </si>
  <si>
    <t>19L-2448</t>
  </si>
  <si>
    <t>Hamza Yousuf</t>
  </si>
  <si>
    <t>Muhammad Aiss Shahid</t>
  </si>
  <si>
    <t>Kinza Shahzad</t>
  </si>
  <si>
    <t>Rida Fatima</t>
  </si>
  <si>
    <t>Nimra Abbas</t>
  </si>
  <si>
    <t>convocation@lhr.nu.edu.pk</t>
  </si>
  <si>
    <t>18L-1190</t>
  </si>
  <si>
    <t>Isha Amer</t>
  </si>
  <si>
    <t>MS(AF)</t>
  </si>
  <si>
    <t>PhD(MS)</t>
  </si>
  <si>
    <t>Total</t>
  </si>
  <si>
    <t>Session 1</t>
  </si>
  <si>
    <t>Session 2</t>
  </si>
  <si>
    <t>Session 3</t>
  </si>
  <si>
    <t>All MS and PhD</t>
  </si>
  <si>
    <t>BBA,BA(AF),BS(EE)and BS(CV)</t>
  </si>
  <si>
    <t>21L-7943</t>
  </si>
  <si>
    <t>Mariam Batool</t>
  </si>
  <si>
    <t>21L-7944</t>
  </si>
  <si>
    <t>Khadija Hussain</t>
  </si>
  <si>
    <t>21L-7945</t>
  </si>
  <si>
    <t>Zenab Ghazali Ramay</t>
  </si>
  <si>
    <t>21L-7946</t>
  </si>
  <si>
    <t>Aneeza Tahir</t>
  </si>
  <si>
    <t>21L-7947</t>
  </si>
  <si>
    <t>Hafsa Saleem</t>
  </si>
  <si>
    <t>21L-7949</t>
  </si>
  <si>
    <t>Humaira Nazeer</t>
  </si>
  <si>
    <t>21L-7950</t>
  </si>
  <si>
    <t>Khadija Akbar</t>
  </si>
  <si>
    <t>19L-2499</t>
  </si>
  <si>
    <t>Muhammad Umar Javed</t>
  </si>
  <si>
    <t>15L-5366.</t>
  </si>
  <si>
    <t>Hina Firdous</t>
  </si>
  <si>
    <t>PhD(Math)</t>
  </si>
  <si>
    <t>20L-2431</t>
  </si>
  <si>
    <t>Muhammad Usman Ali</t>
  </si>
  <si>
    <t>Name</t>
  </si>
  <si>
    <t>9:30am</t>
  </si>
  <si>
    <t>15L-5366</t>
  </si>
  <si>
    <t>01:00pm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</si>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</sst>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badi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/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1"/>
    <xf numFmtId="0" fontId="0" fillId="0" borderId="1" xfId="0" applyBorder="1"/>
    <xf numFmtId="0" fontId="5" fillId="0" borderId="1" xfId="0" applyFont="1" applyBorder="1"/>
    <xf numFmtId="0" fontId="2" fillId="3" borderId="0" xfId="0" applyFont="1" applyFill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0" fontId="4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onvocation@lhr.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581B-D6DA-4180-8ECF-4F4ECBE96551}">
  <dimension ref="A1:I7077"/>
  <sheetViews>
    <sheetView tabSelected="1" topLeftCell="A823" workbookViewId="0">
      <selection activeCell="I842" sqref="I842"/>
    </sheetView>
  </sheetViews>
  <sheetFormatPr defaultRowHeight="15" x14ac:dyDescent="0.25"/>
  <cols>
    <col min="1" max="1" width="7" style="2" bestFit="1" customWidth="1"/>
    <col min="2" max="2" width="12.7109375" style="3" bestFit="1" customWidth="1"/>
    <col min="3" max="3" width="8.85546875" style="2" bestFit="1" customWidth="1"/>
    <col min="4" max="4" width="39" style="2" bestFit="1" customWidth="1"/>
    <col min="5" max="5" width="12.42578125" style="1" bestFit="1" customWidth="1"/>
    <col min="6" max="6" width="14.7109375" bestFit="1" customWidth="1"/>
    <col min="8" max="8" width="36.28515625" bestFit="1" customWidth="1"/>
  </cols>
  <sheetData>
    <row r="1" spans="1:5" ht="18.75" x14ac:dyDescent="0.3">
      <c r="A1" s="22" t="s">
        <v>1626</v>
      </c>
      <c r="B1" s="22"/>
      <c r="C1" s="22"/>
      <c r="D1" s="22"/>
      <c r="E1" s="22"/>
    </row>
    <row r="2" spans="1:5" ht="18.75" x14ac:dyDescent="0.3">
      <c r="A2" s="22" t="s">
        <v>1621</v>
      </c>
      <c r="B2" s="22"/>
      <c r="C2" s="22"/>
      <c r="D2" s="22"/>
      <c r="E2" s="22"/>
    </row>
    <row r="3" spans="1:5" s="4" customFormat="1" ht="15.75" x14ac:dyDescent="0.25">
      <c r="A3" s="9" t="s">
        <v>1622</v>
      </c>
      <c r="B3" s="10" t="s">
        <v>1623</v>
      </c>
      <c r="C3" s="10" t="s">
        <v>1624</v>
      </c>
      <c r="D3" s="10" t="s">
        <v>1683</v>
      </c>
      <c r="E3" s="11" t="s">
        <v>1625</v>
      </c>
    </row>
    <row r="4" spans="1:5" s="4" customFormat="1" ht="15.75" x14ac:dyDescent="0.25">
      <c r="A4" s="5">
        <v>519</v>
      </c>
      <c r="B4" s="6" t="s">
        <v>100</v>
      </c>
      <c r="C4" s="6" t="s">
        <v>208</v>
      </c>
      <c r="D4" s="7" t="s">
        <v>101</v>
      </c>
      <c r="E4" s="8" t="s">
        <v>102</v>
      </c>
    </row>
    <row r="5" spans="1:5" s="4" customFormat="1" ht="15.75" x14ac:dyDescent="0.25">
      <c r="A5" s="5">
        <v>825</v>
      </c>
      <c r="B5" s="6" t="s">
        <v>1615</v>
      </c>
      <c r="C5" s="6" t="s">
        <v>208</v>
      </c>
      <c r="D5" s="7" t="s">
        <v>1620</v>
      </c>
      <c r="E5" s="8" t="s">
        <v>409</v>
      </c>
    </row>
    <row r="6" spans="1:5" s="4" customFormat="1" ht="15.75" x14ac:dyDescent="0.25">
      <c r="A6" s="5">
        <v>94</v>
      </c>
      <c r="B6" s="6" t="s">
        <v>32</v>
      </c>
      <c r="C6" s="6" t="s">
        <v>208</v>
      </c>
      <c r="D6" s="7" t="s">
        <v>33</v>
      </c>
      <c r="E6" s="8" t="s">
        <v>34</v>
      </c>
    </row>
    <row r="7" spans="1:5" s="4" customFormat="1" ht="15.75" x14ac:dyDescent="0.25">
      <c r="A7" s="5">
        <v>95</v>
      </c>
      <c r="B7" s="6" t="s">
        <v>1506</v>
      </c>
      <c r="C7" s="6" t="s">
        <v>208</v>
      </c>
      <c r="D7" s="7" t="s">
        <v>1507</v>
      </c>
      <c r="E7" s="8" t="s">
        <v>34</v>
      </c>
    </row>
    <row r="8" spans="1:5" s="4" customFormat="1" ht="15.75" x14ac:dyDescent="0.25">
      <c r="A8" s="5">
        <v>96</v>
      </c>
      <c r="B8" s="6" t="s">
        <v>918</v>
      </c>
      <c r="C8" s="6" t="s">
        <v>208</v>
      </c>
      <c r="D8" s="7" t="s">
        <v>919</v>
      </c>
      <c r="E8" s="8" t="s">
        <v>34</v>
      </c>
    </row>
    <row r="9" spans="1:5" s="4" customFormat="1" ht="15.75" x14ac:dyDescent="0.25">
      <c r="A9" s="5">
        <v>97</v>
      </c>
      <c r="B9" s="6" t="s">
        <v>35</v>
      </c>
      <c r="C9" s="6" t="s">
        <v>208</v>
      </c>
      <c r="D9" s="7" t="s">
        <v>36</v>
      </c>
      <c r="E9" s="8" t="s">
        <v>34</v>
      </c>
    </row>
    <row r="10" spans="1:5" s="4" customFormat="1" ht="15.75" x14ac:dyDescent="0.25">
      <c r="A10" s="5">
        <v>826</v>
      </c>
      <c r="B10" s="6" t="s">
        <v>407</v>
      </c>
      <c r="C10" s="6" t="s">
        <v>208</v>
      </c>
      <c r="D10" s="7" t="s">
        <v>408</v>
      </c>
      <c r="E10" s="8" t="s">
        <v>409</v>
      </c>
    </row>
    <row r="11" spans="1:5" s="4" customFormat="1" ht="15.75" x14ac:dyDescent="0.25">
      <c r="A11" s="5">
        <v>829</v>
      </c>
      <c r="B11" s="6" t="s">
        <v>1685</v>
      </c>
      <c r="C11" s="6" t="s">
        <v>1636</v>
      </c>
      <c r="D11" s="7" t="s">
        <v>1679</v>
      </c>
      <c r="E11" s="8" t="s">
        <v>1680</v>
      </c>
    </row>
    <row r="12" spans="1:5" s="4" customFormat="1" ht="15.75" x14ac:dyDescent="0.25">
      <c r="A12" s="5">
        <v>828</v>
      </c>
      <c r="B12" s="6" t="s">
        <v>1678</v>
      </c>
      <c r="C12" s="6" t="s">
        <v>378</v>
      </c>
      <c r="D12" s="7" t="s">
        <v>1679</v>
      </c>
      <c r="E12" s="8" t="s">
        <v>1680</v>
      </c>
    </row>
    <row r="13" spans="1:5" s="4" customFormat="1" ht="15.75" x14ac:dyDescent="0.25">
      <c r="A13" s="5">
        <v>98</v>
      </c>
      <c r="B13" s="6" t="s">
        <v>209</v>
      </c>
      <c r="C13" s="6" t="s">
        <v>208</v>
      </c>
      <c r="D13" s="7" t="s">
        <v>210</v>
      </c>
      <c r="E13" s="8" t="s">
        <v>34</v>
      </c>
    </row>
    <row r="14" spans="1:5" s="4" customFormat="1" ht="15.75" x14ac:dyDescent="0.25">
      <c r="A14" s="5">
        <v>99</v>
      </c>
      <c r="B14" s="6" t="s">
        <v>37</v>
      </c>
      <c r="C14" s="6" t="s">
        <v>208</v>
      </c>
      <c r="D14" s="7" t="s">
        <v>38</v>
      </c>
      <c r="E14" s="8" t="s">
        <v>34</v>
      </c>
    </row>
    <row r="15" spans="1:5" s="4" customFormat="1" ht="15.75" x14ac:dyDescent="0.25">
      <c r="A15" s="5">
        <v>100</v>
      </c>
      <c r="B15" s="6" t="s">
        <v>39</v>
      </c>
      <c r="C15" s="6" t="s">
        <v>208</v>
      </c>
      <c r="D15" s="7" t="s">
        <v>40</v>
      </c>
      <c r="E15" s="8" t="s">
        <v>34</v>
      </c>
    </row>
    <row r="16" spans="1:5" s="4" customFormat="1" ht="15.75" x14ac:dyDescent="0.25">
      <c r="A16" s="5">
        <v>1</v>
      </c>
      <c r="B16" s="6" t="s">
        <v>0</v>
      </c>
      <c r="C16" s="6" t="s">
        <v>208</v>
      </c>
      <c r="D16" s="7" t="s">
        <v>1</v>
      </c>
      <c r="E16" s="8" t="s">
        <v>2</v>
      </c>
    </row>
    <row r="17" spans="1:5" s="4" customFormat="1" ht="15.75" x14ac:dyDescent="0.25">
      <c r="A17" s="5">
        <v>60</v>
      </c>
      <c r="B17" s="6" t="s">
        <v>11</v>
      </c>
      <c r="C17" s="6" t="s">
        <v>378</v>
      </c>
      <c r="D17" s="7" t="s">
        <v>12</v>
      </c>
      <c r="E17" s="8" t="s">
        <v>13</v>
      </c>
    </row>
    <row r="18" spans="1:5" s="4" customFormat="1" ht="15.75" x14ac:dyDescent="0.25">
      <c r="A18" s="5">
        <v>61</v>
      </c>
      <c r="B18" s="6" t="s">
        <v>14</v>
      </c>
      <c r="C18" s="6" t="s">
        <v>378</v>
      </c>
      <c r="D18" s="7" t="s">
        <v>15</v>
      </c>
      <c r="E18" s="8" t="s">
        <v>13</v>
      </c>
    </row>
    <row r="19" spans="1:5" s="4" customFormat="1" ht="15.75" x14ac:dyDescent="0.25">
      <c r="A19" s="5">
        <v>459</v>
      </c>
      <c r="B19" s="6" t="s">
        <v>796</v>
      </c>
      <c r="C19" s="6" t="s">
        <v>208</v>
      </c>
      <c r="D19" s="7" t="s">
        <v>797</v>
      </c>
      <c r="E19" s="8" t="s">
        <v>269</v>
      </c>
    </row>
    <row r="20" spans="1:5" s="4" customFormat="1" ht="15.75" x14ac:dyDescent="0.25">
      <c r="A20" s="5">
        <v>520</v>
      </c>
      <c r="B20" s="6" t="s">
        <v>103</v>
      </c>
      <c r="C20" s="6" t="s">
        <v>208</v>
      </c>
      <c r="D20" s="7" t="s">
        <v>104</v>
      </c>
      <c r="E20" s="8" t="s">
        <v>102</v>
      </c>
    </row>
    <row r="21" spans="1:5" s="4" customFormat="1" ht="15.75" x14ac:dyDescent="0.25">
      <c r="A21" s="5">
        <v>521</v>
      </c>
      <c r="B21" s="6" t="s">
        <v>276</v>
      </c>
      <c r="C21" s="6" t="s">
        <v>208</v>
      </c>
      <c r="D21" s="7" t="s">
        <v>277</v>
      </c>
      <c r="E21" s="8" t="s">
        <v>102</v>
      </c>
    </row>
    <row r="22" spans="1:5" s="4" customFormat="1" ht="15.75" x14ac:dyDescent="0.25">
      <c r="A22" s="5">
        <v>101</v>
      </c>
      <c r="B22" s="6" t="s">
        <v>1610</v>
      </c>
      <c r="C22" s="6" t="s">
        <v>208</v>
      </c>
      <c r="D22" s="7" t="s">
        <v>1611</v>
      </c>
      <c r="E22" s="8" t="s">
        <v>34</v>
      </c>
    </row>
    <row r="23" spans="1:5" s="4" customFormat="1" ht="15.75" x14ac:dyDescent="0.25">
      <c r="A23" s="5">
        <v>102</v>
      </c>
      <c r="B23" s="6" t="s">
        <v>41</v>
      </c>
      <c r="C23" s="6" t="s">
        <v>208</v>
      </c>
      <c r="D23" s="7" t="s">
        <v>42</v>
      </c>
      <c r="E23" s="8" t="s">
        <v>34</v>
      </c>
    </row>
    <row r="24" spans="1:5" s="4" customFormat="1" ht="15.75" x14ac:dyDescent="0.25">
      <c r="A24" s="5">
        <v>103</v>
      </c>
      <c r="B24" s="6" t="s">
        <v>920</v>
      </c>
      <c r="C24" s="6" t="s">
        <v>208</v>
      </c>
      <c r="D24" s="7" t="s">
        <v>921</v>
      </c>
      <c r="E24" s="8" t="s">
        <v>34</v>
      </c>
    </row>
    <row r="25" spans="1:5" s="4" customFormat="1" ht="15.75" x14ac:dyDescent="0.25">
      <c r="A25" s="5">
        <v>104</v>
      </c>
      <c r="B25" s="6" t="s">
        <v>43</v>
      </c>
      <c r="C25" s="6" t="s">
        <v>208</v>
      </c>
      <c r="D25" s="7" t="s">
        <v>44</v>
      </c>
      <c r="E25" s="8" t="s">
        <v>34</v>
      </c>
    </row>
    <row r="26" spans="1:5" s="4" customFormat="1" ht="15.75" x14ac:dyDescent="0.25">
      <c r="A26" s="5">
        <v>105</v>
      </c>
      <c r="B26" s="6" t="s">
        <v>211</v>
      </c>
      <c r="C26" s="6" t="s">
        <v>208</v>
      </c>
      <c r="D26" s="7" t="s">
        <v>212</v>
      </c>
      <c r="E26" s="8" t="s">
        <v>34</v>
      </c>
    </row>
    <row r="27" spans="1:5" s="4" customFormat="1" ht="15.75" x14ac:dyDescent="0.25">
      <c r="A27" s="5">
        <v>106</v>
      </c>
      <c r="B27" s="6" t="s">
        <v>1494</v>
      </c>
      <c r="C27" s="6" t="s">
        <v>208</v>
      </c>
      <c r="D27" s="7" t="s">
        <v>1495</v>
      </c>
      <c r="E27" s="8" t="s">
        <v>34</v>
      </c>
    </row>
    <row r="28" spans="1:5" s="4" customFormat="1" ht="15.75" x14ac:dyDescent="0.25">
      <c r="A28" s="5">
        <v>107</v>
      </c>
      <c r="B28" s="6" t="s">
        <v>213</v>
      </c>
      <c r="C28" s="6" t="s">
        <v>208</v>
      </c>
      <c r="D28" s="7" t="s">
        <v>214</v>
      </c>
      <c r="E28" s="8" t="s">
        <v>34</v>
      </c>
    </row>
    <row r="29" spans="1:5" s="4" customFormat="1" ht="15.75" x14ac:dyDescent="0.25">
      <c r="A29" s="5">
        <v>108</v>
      </c>
      <c r="B29" s="6" t="s">
        <v>1583</v>
      </c>
      <c r="C29" s="6" t="s">
        <v>208</v>
      </c>
      <c r="D29" s="7" t="s">
        <v>1584</v>
      </c>
      <c r="E29" s="8" t="s">
        <v>34</v>
      </c>
    </row>
    <row r="30" spans="1:5" s="4" customFormat="1" ht="15.75" x14ac:dyDescent="0.25">
      <c r="A30" s="5">
        <v>109</v>
      </c>
      <c r="B30" s="6" t="s">
        <v>922</v>
      </c>
      <c r="C30" s="6" t="s">
        <v>208</v>
      </c>
      <c r="D30" s="7" t="s">
        <v>923</v>
      </c>
      <c r="E30" s="8" t="s">
        <v>34</v>
      </c>
    </row>
    <row r="31" spans="1:5" s="4" customFormat="1" ht="15.75" x14ac:dyDescent="0.25">
      <c r="A31" s="5">
        <v>110</v>
      </c>
      <c r="B31" s="6" t="s">
        <v>215</v>
      </c>
      <c r="C31" s="6" t="s">
        <v>208</v>
      </c>
      <c r="D31" s="7" t="s">
        <v>216</v>
      </c>
      <c r="E31" s="8" t="s">
        <v>34</v>
      </c>
    </row>
    <row r="32" spans="1:5" s="4" customFormat="1" ht="15.75" x14ac:dyDescent="0.25">
      <c r="A32" s="5">
        <v>111</v>
      </c>
      <c r="B32" s="6" t="s">
        <v>217</v>
      </c>
      <c r="C32" s="6" t="s">
        <v>208</v>
      </c>
      <c r="D32" s="7" t="s">
        <v>218</v>
      </c>
      <c r="E32" s="8" t="s">
        <v>34</v>
      </c>
    </row>
    <row r="33" spans="1:5" s="4" customFormat="1" ht="15.75" x14ac:dyDescent="0.25">
      <c r="A33" s="5">
        <v>112</v>
      </c>
      <c r="B33" s="6" t="s">
        <v>924</v>
      </c>
      <c r="C33" s="6" t="s">
        <v>208</v>
      </c>
      <c r="D33" s="7" t="s">
        <v>479</v>
      </c>
      <c r="E33" s="8" t="s">
        <v>34</v>
      </c>
    </row>
    <row r="34" spans="1:5" s="4" customFormat="1" ht="15.75" x14ac:dyDescent="0.25">
      <c r="A34" s="5">
        <v>113</v>
      </c>
      <c r="B34" s="6" t="s">
        <v>925</v>
      </c>
      <c r="C34" s="6" t="s">
        <v>208</v>
      </c>
      <c r="D34" s="7" t="s">
        <v>926</v>
      </c>
      <c r="E34" s="8" t="s">
        <v>34</v>
      </c>
    </row>
    <row r="35" spans="1:5" s="4" customFormat="1" ht="15.75" x14ac:dyDescent="0.25">
      <c r="A35" s="5">
        <v>114</v>
      </c>
      <c r="B35" s="6" t="s">
        <v>915</v>
      </c>
      <c r="C35" s="6" t="s">
        <v>208</v>
      </c>
      <c r="D35" s="7" t="s">
        <v>246</v>
      </c>
      <c r="E35" s="8" t="s">
        <v>34</v>
      </c>
    </row>
    <row r="36" spans="1:5" s="4" customFormat="1" ht="15.75" x14ac:dyDescent="0.25">
      <c r="A36" s="5">
        <v>460</v>
      </c>
      <c r="B36" s="6" t="s">
        <v>267</v>
      </c>
      <c r="C36" s="6" t="s">
        <v>208</v>
      </c>
      <c r="D36" s="7" t="s">
        <v>268</v>
      </c>
      <c r="E36" s="8" t="s">
        <v>269</v>
      </c>
    </row>
    <row r="37" spans="1:5" s="4" customFormat="1" ht="15.75" x14ac:dyDescent="0.25">
      <c r="A37" s="5">
        <v>115</v>
      </c>
      <c r="B37" s="6" t="s">
        <v>927</v>
      </c>
      <c r="C37" s="6" t="s">
        <v>208</v>
      </c>
      <c r="D37" s="7" t="s">
        <v>928</v>
      </c>
      <c r="E37" s="8" t="s">
        <v>34</v>
      </c>
    </row>
    <row r="38" spans="1:5" s="4" customFormat="1" ht="15.75" x14ac:dyDescent="0.25">
      <c r="A38" s="5">
        <v>522</v>
      </c>
      <c r="B38" s="6" t="s">
        <v>569</v>
      </c>
      <c r="C38" s="6" t="s">
        <v>208</v>
      </c>
      <c r="D38" s="7" t="s">
        <v>570</v>
      </c>
      <c r="E38" s="8" t="s">
        <v>102</v>
      </c>
    </row>
    <row r="39" spans="1:5" s="4" customFormat="1" ht="15.75" x14ac:dyDescent="0.25">
      <c r="A39" s="5">
        <v>116</v>
      </c>
      <c r="B39" s="6" t="s">
        <v>219</v>
      </c>
      <c r="C39" s="6" t="s">
        <v>208</v>
      </c>
      <c r="D39" s="7" t="s">
        <v>220</v>
      </c>
      <c r="E39" s="8" t="s">
        <v>34</v>
      </c>
    </row>
    <row r="40" spans="1:5" s="4" customFormat="1" ht="15.75" x14ac:dyDescent="0.25">
      <c r="A40" s="5">
        <v>117</v>
      </c>
      <c r="B40" s="6" t="s">
        <v>221</v>
      </c>
      <c r="C40" s="6" t="s">
        <v>208</v>
      </c>
      <c r="D40" s="7" t="s">
        <v>222</v>
      </c>
      <c r="E40" s="8" t="s">
        <v>34</v>
      </c>
    </row>
    <row r="41" spans="1:5" s="4" customFormat="1" ht="15.75" x14ac:dyDescent="0.25">
      <c r="A41" s="5">
        <v>523</v>
      </c>
      <c r="B41" s="6" t="s">
        <v>1606</v>
      </c>
      <c r="C41" s="6" t="s">
        <v>208</v>
      </c>
      <c r="D41" s="7" t="s">
        <v>1607</v>
      </c>
      <c r="E41" s="8" t="s">
        <v>102</v>
      </c>
    </row>
    <row r="42" spans="1:5" s="4" customFormat="1" ht="15.75" x14ac:dyDescent="0.25">
      <c r="A42" s="5">
        <v>524</v>
      </c>
      <c r="B42" s="6" t="s">
        <v>571</v>
      </c>
      <c r="C42" s="6" t="s">
        <v>208</v>
      </c>
      <c r="D42" s="7" t="s">
        <v>572</v>
      </c>
      <c r="E42" s="8" t="s">
        <v>102</v>
      </c>
    </row>
    <row r="43" spans="1:5" s="4" customFormat="1" ht="15.75" x14ac:dyDescent="0.25">
      <c r="A43" s="5">
        <v>461</v>
      </c>
      <c r="B43" s="6" t="s">
        <v>798</v>
      </c>
      <c r="C43" s="6" t="s">
        <v>208</v>
      </c>
      <c r="D43" s="7" t="s">
        <v>799</v>
      </c>
      <c r="E43" s="8" t="s">
        <v>269</v>
      </c>
    </row>
    <row r="44" spans="1:5" s="4" customFormat="1" ht="15.75" x14ac:dyDescent="0.25">
      <c r="A44" s="5">
        <v>462</v>
      </c>
      <c r="B44" s="6" t="s">
        <v>1598</v>
      </c>
      <c r="C44" s="6" t="s">
        <v>208</v>
      </c>
      <c r="D44" s="7" t="s">
        <v>1599</v>
      </c>
      <c r="E44" s="8" t="s">
        <v>269</v>
      </c>
    </row>
    <row r="45" spans="1:5" s="4" customFormat="1" ht="15.75" x14ac:dyDescent="0.25">
      <c r="A45" s="5">
        <v>463</v>
      </c>
      <c r="B45" s="6" t="s">
        <v>270</v>
      </c>
      <c r="C45" s="6" t="s">
        <v>208</v>
      </c>
      <c r="D45" s="7" t="s">
        <v>271</v>
      </c>
      <c r="E45" s="8" t="s">
        <v>269</v>
      </c>
    </row>
    <row r="46" spans="1:5" s="4" customFormat="1" ht="15.75" x14ac:dyDescent="0.25">
      <c r="A46" s="5">
        <v>62</v>
      </c>
      <c r="B46" s="6" t="s">
        <v>16</v>
      </c>
      <c r="C46" s="6" t="s">
        <v>208</v>
      </c>
      <c r="D46" s="7" t="s">
        <v>17</v>
      </c>
      <c r="E46" s="8" t="s">
        <v>13</v>
      </c>
    </row>
    <row r="47" spans="1:5" s="4" customFormat="1" ht="15.75" x14ac:dyDescent="0.25">
      <c r="A47" s="5">
        <v>63</v>
      </c>
      <c r="B47" s="6" t="s">
        <v>18</v>
      </c>
      <c r="C47" s="6" t="s">
        <v>208</v>
      </c>
      <c r="D47" s="7" t="s">
        <v>19</v>
      </c>
      <c r="E47" s="8" t="s">
        <v>13</v>
      </c>
    </row>
    <row r="48" spans="1:5" s="4" customFormat="1" ht="15.75" x14ac:dyDescent="0.25">
      <c r="A48" s="5">
        <v>64</v>
      </c>
      <c r="B48" s="6" t="s">
        <v>510</v>
      </c>
      <c r="C48" s="6" t="s">
        <v>208</v>
      </c>
      <c r="D48" s="7" t="s">
        <v>511</v>
      </c>
      <c r="E48" s="8" t="s">
        <v>13</v>
      </c>
    </row>
    <row r="49" spans="1:5" s="4" customFormat="1" ht="15.75" x14ac:dyDescent="0.25">
      <c r="A49" s="5">
        <v>2</v>
      </c>
      <c r="B49" s="6" t="s">
        <v>410</v>
      </c>
      <c r="C49" s="6" t="s">
        <v>208</v>
      </c>
      <c r="D49" s="7" t="s">
        <v>411</v>
      </c>
      <c r="E49" s="8" t="s">
        <v>2</v>
      </c>
    </row>
    <row r="50" spans="1:5" s="4" customFormat="1" ht="15.75" x14ac:dyDescent="0.25">
      <c r="A50" s="5">
        <v>827</v>
      </c>
      <c r="B50" s="6" t="s">
        <v>1612</v>
      </c>
      <c r="C50" s="6" t="s">
        <v>378</v>
      </c>
      <c r="D50" s="7" t="s">
        <v>1616</v>
      </c>
      <c r="E50" s="8" t="s">
        <v>409</v>
      </c>
    </row>
    <row r="51" spans="1:5" s="4" customFormat="1" ht="15.75" x14ac:dyDescent="0.25">
      <c r="A51" s="5">
        <v>118</v>
      </c>
      <c r="B51" s="6" t="s">
        <v>929</v>
      </c>
      <c r="C51" s="6" t="s">
        <v>208</v>
      </c>
      <c r="D51" s="7" t="s">
        <v>930</v>
      </c>
      <c r="E51" s="8" t="s">
        <v>34</v>
      </c>
    </row>
    <row r="52" spans="1:5" s="4" customFormat="1" ht="15.75" x14ac:dyDescent="0.25">
      <c r="A52" s="5">
        <v>525</v>
      </c>
      <c r="B52" s="6" t="s">
        <v>105</v>
      </c>
      <c r="C52" s="6" t="s">
        <v>208</v>
      </c>
      <c r="D52" s="7" t="s">
        <v>106</v>
      </c>
      <c r="E52" s="8" t="s">
        <v>102</v>
      </c>
    </row>
    <row r="53" spans="1:5" s="4" customFormat="1" ht="15.75" x14ac:dyDescent="0.25">
      <c r="A53" s="5">
        <v>119</v>
      </c>
      <c r="B53" s="6" t="s">
        <v>223</v>
      </c>
      <c r="C53" s="6" t="s">
        <v>208</v>
      </c>
      <c r="D53" s="7" t="s">
        <v>224</v>
      </c>
      <c r="E53" s="8" t="s">
        <v>34</v>
      </c>
    </row>
    <row r="54" spans="1:5" s="4" customFormat="1" ht="15.75" x14ac:dyDescent="0.25">
      <c r="A54" s="5">
        <v>3</v>
      </c>
      <c r="B54" s="6" t="s">
        <v>412</v>
      </c>
      <c r="C54" s="6" t="s">
        <v>378</v>
      </c>
      <c r="D54" s="7" t="s">
        <v>413</v>
      </c>
      <c r="E54" s="8" t="s">
        <v>2</v>
      </c>
    </row>
    <row r="55" spans="1:5" s="4" customFormat="1" ht="15.75" x14ac:dyDescent="0.25">
      <c r="A55" s="5">
        <v>4</v>
      </c>
      <c r="B55" s="6" t="s">
        <v>414</v>
      </c>
      <c r="C55" s="6" t="s">
        <v>208</v>
      </c>
      <c r="D55" s="7" t="s">
        <v>415</v>
      </c>
      <c r="E55" s="8" t="s">
        <v>2</v>
      </c>
    </row>
    <row r="56" spans="1:5" s="4" customFormat="1" ht="15.75" x14ac:dyDescent="0.25">
      <c r="A56" s="5">
        <v>5</v>
      </c>
      <c r="B56" s="6" t="s">
        <v>416</v>
      </c>
      <c r="C56" s="6" t="s">
        <v>208</v>
      </c>
      <c r="D56" s="7" t="s">
        <v>417</v>
      </c>
      <c r="E56" s="8" t="s">
        <v>2</v>
      </c>
    </row>
    <row r="57" spans="1:5" s="4" customFormat="1" ht="15.75" x14ac:dyDescent="0.25">
      <c r="A57" s="5">
        <v>6</v>
      </c>
      <c r="B57" s="6" t="s">
        <v>3</v>
      </c>
      <c r="C57" s="6" t="s">
        <v>208</v>
      </c>
      <c r="D57" s="7" t="s">
        <v>4</v>
      </c>
      <c r="E57" s="8" t="s">
        <v>2</v>
      </c>
    </row>
    <row r="58" spans="1:5" s="4" customFormat="1" ht="15.75" x14ac:dyDescent="0.25">
      <c r="A58" s="5">
        <v>7</v>
      </c>
      <c r="B58" s="6" t="s">
        <v>5</v>
      </c>
      <c r="C58" s="6" t="s">
        <v>208</v>
      </c>
      <c r="D58" s="7" t="s">
        <v>6</v>
      </c>
      <c r="E58" s="8" t="s">
        <v>2</v>
      </c>
    </row>
    <row r="59" spans="1:5" s="4" customFormat="1" ht="15.75" x14ac:dyDescent="0.25">
      <c r="A59" s="5">
        <v>464</v>
      </c>
      <c r="B59" s="6" t="s">
        <v>272</v>
      </c>
      <c r="C59" s="6" t="s">
        <v>208</v>
      </c>
      <c r="D59" s="7" t="s">
        <v>273</v>
      </c>
      <c r="E59" s="8" t="s">
        <v>269</v>
      </c>
    </row>
    <row r="60" spans="1:5" s="4" customFormat="1" ht="15.75" x14ac:dyDescent="0.25">
      <c r="A60" s="5">
        <v>8</v>
      </c>
      <c r="B60" s="6" t="s">
        <v>7</v>
      </c>
      <c r="C60" s="6" t="s">
        <v>208</v>
      </c>
      <c r="D60" s="7" t="s">
        <v>8</v>
      </c>
      <c r="E60" s="8" t="s">
        <v>2</v>
      </c>
    </row>
    <row r="61" spans="1:5" s="4" customFormat="1" ht="15.75" x14ac:dyDescent="0.25">
      <c r="A61" s="5">
        <v>9</v>
      </c>
      <c r="B61" s="6" t="s">
        <v>9</v>
      </c>
      <c r="C61" s="6" t="s">
        <v>378</v>
      </c>
      <c r="D61" s="7" t="s">
        <v>10</v>
      </c>
      <c r="E61" s="8" t="s">
        <v>2</v>
      </c>
    </row>
    <row r="62" spans="1:5" s="4" customFormat="1" ht="15.75" x14ac:dyDescent="0.25">
      <c r="A62" s="5">
        <v>10</v>
      </c>
      <c r="B62" s="6" t="s">
        <v>418</v>
      </c>
      <c r="C62" s="6" t="s">
        <v>208</v>
      </c>
      <c r="D62" s="7" t="s">
        <v>419</v>
      </c>
      <c r="E62" s="8" t="s">
        <v>2</v>
      </c>
    </row>
    <row r="63" spans="1:5" s="4" customFormat="1" ht="15.75" x14ac:dyDescent="0.25">
      <c r="A63" s="5">
        <v>65</v>
      </c>
      <c r="B63" s="6" t="s">
        <v>512</v>
      </c>
      <c r="C63" s="6" t="s">
        <v>208</v>
      </c>
      <c r="D63" s="7" t="s">
        <v>513</v>
      </c>
      <c r="E63" s="8" t="s">
        <v>13</v>
      </c>
    </row>
    <row r="64" spans="1:5" s="4" customFormat="1" ht="15.75" x14ac:dyDescent="0.25">
      <c r="A64" s="5">
        <v>66</v>
      </c>
      <c r="B64" s="6" t="s">
        <v>20</v>
      </c>
      <c r="C64" s="6" t="s">
        <v>378</v>
      </c>
      <c r="D64" s="7" t="s">
        <v>21</v>
      </c>
      <c r="E64" s="8" t="s">
        <v>13</v>
      </c>
    </row>
    <row r="65" spans="1:5" s="4" customFormat="1" ht="15.75" x14ac:dyDescent="0.25">
      <c r="A65" s="5">
        <v>67</v>
      </c>
      <c r="B65" s="6" t="s">
        <v>514</v>
      </c>
      <c r="C65" s="6" t="s">
        <v>378</v>
      </c>
      <c r="D65" s="7" t="s">
        <v>515</v>
      </c>
      <c r="E65" s="8" t="s">
        <v>13</v>
      </c>
    </row>
    <row r="66" spans="1:5" s="4" customFormat="1" ht="15.75" x14ac:dyDescent="0.25">
      <c r="A66" s="5">
        <v>68</v>
      </c>
      <c r="B66" s="6" t="s">
        <v>22</v>
      </c>
      <c r="C66" s="6" t="s">
        <v>208</v>
      </c>
      <c r="D66" s="7" t="s">
        <v>23</v>
      </c>
      <c r="E66" s="8" t="s">
        <v>13</v>
      </c>
    </row>
    <row r="67" spans="1:5" s="4" customFormat="1" ht="15.75" x14ac:dyDescent="0.25">
      <c r="A67" s="5">
        <v>69</v>
      </c>
      <c r="B67" s="6" t="s">
        <v>383</v>
      </c>
      <c r="C67" s="6" t="s">
        <v>208</v>
      </c>
      <c r="D67" s="7" t="s">
        <v>384</v>
      </c>
      <c r="E67" s="8" t="s">
        <v>13</v>
      </c>
    </row>
    <row r="68" spans="1:5" s="4" customFormat="1" ht="15.75" x14ac:dyDescent="0.25">
      <c r="A68" s="5">
        <v>70</v>
      </c>
      <c r="B68" s="6" t="s">
        <v>24</v>
      </c>
      <c r="C68" s="6" t="s">
        <v>378</v>
      </c>
      <c r="D68" s="7" t="s">
        <v>25</v>
      </c>
      <c r="E68" s="8" t="s">
        <v>13</v>
      </c>
    </row>
    <row r="69" spans="1:5" s="4" customFormat="1" ht="15.75" x14ac:dyDescent="0.25">
      <c r="A69" s="5">
        <v>71</v>
      </c>
      <c r="B69" s="6" t="s">
        <v>26</v>
      </c>
      <c r="C69" s="6" t="s">
        <v>378</v>
      </c>
      <c r="D69" s="7" t="s">
        <v>27</v>
      </c>
      <c r="E69" s="8" t="s">
        <v>13</v>
      </c>
    </row>
    <row r="70" spans="1:5" s="4" customFormat="1" ht="15.75" x14ac:dyDescent="0.25">
      <c r="A70" s="5">
        <v>72</v>
      </c>
      <c r="B70" s="6" t="s">
        <v>28</v>
      </c>
      <c r="C70" s="6" t="s">
        <v>208</v>
      </c>
      <c r="D70" s="7" t="s">
        <v>29</v>
      </c>
      <c r="E70" s="8" t="s">
        <v>13</v>
      </c>
    </row>
    <row r="71" spans="1:5" s="4" customFormat="1" ht="15.75" x14ac:dyDescent="0.25">
      <c r="A71" s="5">
        <v>73</v>
      </c>
      <c r="B71" s="6" t="s">
        <v>516</v>
      </c>
      <c r="C71" s="6" t="s">
        <v>208</v>
      </c>
      <c r="D71" s="7" t="s">
        <v>517</v>
      </c>
      <c r="E71" s="8" t="s">
        <v>13</v>
      </c>
    </row>
    <row r="72" spans="1:5" s="4" customFormat="1" ht="15.75" x14ac:dyDescent="0.25">
      <c r="A72" s="5">
        <v>465</v>
      </c>
      <c r="B72" s="6" t="s">
        <v>800</v>
      </c>
      <c r="C72" s="6" t="s">
        <v>208</v>
      </c>
      <c r="D72" s="7" t="s">
        <v>801</v>
      </c>
      <c r="E72" s="8" t="s">
        <v>269</v>
      </c>
    </row>
    <row r="73" spans="1:5" s="4" customFormat="1" ht="15.75" x14ac:dyDescent="0.25">
      <c r="A73" s="5">
        <v>466</v>
      </c>
      <c r="B73" s="6" t="s">
        <v>274</v>
      </c>
      <c r="C73" s="6" t="s">
        <v>208</v>
      </c>
      <c r="D73" s="7" t="s">
        <v>275</v>
      </c>
      <c r="E73" s="8" t="s">
        <v>269</v>
      </c>
    </row>
    <row r="74" spans="1:5" s="4" customFormat="1" ht="15.75" x14ac:dyDescent="0.25">
      <c r="A74" s="5">
        <v>467</v>
      </c>
      <c r="B74" s="6" t="s">
        <v>802</v>
      </c>
      <c r="C74" s="6" t="s">
        <v>208</v>
      </c>
      <c r="D74" s="7" t="s">
        <v>803</v>
      </c>
      <c r="E74" s="8" t="s">
        <v>269</v>
      </c>
    </row>
    <row r="75" spans="1:5" s="4" customFormat="1" ht="15.75" x14ac:dyDescent="0.25">
      <c r="A75" s="5">
        <v>468</v>
      </c>
      <c r="B75" s="6" t="s">
        <v>804</v>
      </c>
      <c r="C75" s="6" t="s">
        <v>208</v>
      </c>
      <c r="D75" s="7" t="s">
        <v>805</v>
      </c>
      <c r="E75" s="8" t="s">
        <v>269</v>
      </c>
    </row>
    <row r="76" spans="1:5" s="4" customFormat="1" ht="15.75" x14ac:dyDescent="0.25">
      <c r="A76" s="5">
        <v>469</v>
      </c>
      <c r="B76" s="6" t="s">
        <v>1508</v>
      </c>
      <c r="C76" s="6" t="s">
        <v>208</v>
      </c>
      <c r="D76" s="7" t="s">
        <v>1509</v>
      </c>
      <c r="E76" s="8" t="s">
        <v>269</v>
      </c>
    </row>
    <row r="77" spans="1:5" s="4" customFormat="1" ht="15.75" x14ac:dyDescent="0.25">
      <c r="A77" s="5">
        <v>120</v>
      </c>
      <c r="B77" s="6" t="s">
        <v>225</v>
      </c>
      <c r="C77" s="6" t="s">
        <v>208</v>
      </c>
      <c r="D77" s="7" t="s">
        <v>226</v>
      </c>
      <c r="E77" s="8" t="s">
        <v>34</v>
      </c>
    </row>
    <row r="78" spans="1:5" s="4" customFormat="1" ht="15.75" x14ac:dyDescent="0.25">
      <c r="A78" s="5">
        <v>121</v>
      </c>
      <c r="B78" s="6" t="s">
        <v>227</v>
      </c>
      <c r="C78" s="6" t="s">
        <v>378</v>
      </c>
      <c r="D78" s="7" t="s">
        <v>228</v>
      </c>
      <c r="E78" s="8" t="s">
        <v>34</v>
      </c>
    </row>
    <row r="79" spans="1:5" s="4" customFormat="1" ht="15.75" x14ac:dyDescent="0.25">
      <c r="A79" s="5">
        <v>122</v>
      </c>
      <c r="B79" s="6" t="s">
        <v>931</v>
      </c>
      <c r="C79" s="6" t="s">
        <v>378</v>
      </c>
      <c r="D79" s="7" t="s">
        <v>932</v>
      </c>
      <c r="E79" s="8" t="s">
        <v>34</v>
      </c>
    </row>
    <row r="80" spans="1:5" s="4" customFormat="1" ht="15.75" x14ac:dyDescent="0.25">
      <c r="A80" s="5">
        <v>123</v>
      </c>
      <c r="B80" s="6" t="s">
        <v>229</v>
      </c>
      <c r="C80" s="6" t="s">
        <v>208</v>
      </c>
      <c r="D80" s="7" t="s">
        <v>230</v>
      </c>
      <c r="E80" s="8" t="s">
        <v>34</v>
      </c>
    </row>
    <row r="81" spans="1:5" s="4" customFormat="1" ht="15.75" x14ac:dyDescent="0.25">
      <c r="A81" s="5">
        <v>124</v>
      </c>
      <c r="B81" s="6" t="s">
        <v>792</v>
      </c>
      <c r="C81" s="6" t="s">
        <v>208</v>
      </c>
      <c r="D81" s="7" t="s">
        <v>793</v>
      </c>
      <c r="E81" s="8" t="s">
        <v>34</v>
      </c>
    </row>
    <row r="82" spans="1:5" s="4" customFormat="1" ht="15.75" x14ac:dyDescent="0.25">
      <c r="A82" s="5">
        <v>125</v>
      </c>
      <c r="B82" s="6" t="s">
        <v>231</v>
      </c>
      <c r="C82" s="6" t="s">
        <v>208</v>
      </c>
      <c r="D82" s="7" t="s">
        <v>232</v>
      </c>
      <c r="E82" s="8" t="s">
        <v>34</v>
      </c>
    </row>
    <row r="83" spans="1:5" s="4" customFormat="1" ht="15.75" x14ac:dyDescent="0.25">
      <c r="A83" s="5">
        <v>126</v>
      </c>
      <c r="B83" s="6" t="s">
        <v>933</v>
      </c>
      <c r="C83" s="6" t="s">
        <v>208</v>
      </c>
      <c r="D83" s="7" t="s">
        <v>934</v>
      </c>
      <c r="E83" s="8" t="s">
        <v>34</v>
      </c>
    </row>
    <row r="84" spans="1:5" s="4" customFormat="1" ht="15.75" x14ac:dyDescent="0.25">
      <c r="A84" s="5">
        <v>127</v>
      </c>
      <c r="B84" s="6" t="s">
        <v>233</v>
      </c>
      <c r="C84" s="6" t="s">
        <v>208</v>
      </c>
      <c r="D84" s="7" t="s">
        <v>234</v>
      </c>
      <c r="E84" s="8" t="s">
        <v>34</v>
      </c>
    </row>
    <row r="85" spans="1:5" s="4" customFormat="1" ht="15.75" x14ac:dyDescent="0.25">
      <c r="A85" s="5">
        <v>128</v>
      </c>
      <c r="B85" s="6" t="s">
        <v>235</v>
      </c>
      <c r="C85" s="6" t="s">
        <v>208</v>
      </c>
      <c r="D85" s="7" t="s">
        <v>236</v>
      </c>
      <c r="E85" s="8" t="s">
        <v>34</v>
      </c>
    </row>
    <row r="86" spans="1:5" s="4" customFormat="1" ht="15.75" x14ac:dyDescent="0.25">
      <c r="A86" s="5">
        <v>129</v>
      </c>
      <c r="B86" s="6" t="s">
        <v>237</v>
      </c>
      <c r="C86" s="6" t="s">
        <v>208</v>
      </c>
      <c r="D86" s="7" t="s">
        <v>238</v>
      </c>
      <c r="E86" s="8" t="s">
        <v>34</v>
      </c>
    </row>
    <row r="87" spans="1:5" s="4" customFormat="1" ht="15.75" x14ac:dyDescent="0.25">
      <c r="A87" s="5">
        <v>130</v>
      </c>
      <c r="B87" s="6" t="s">
        <v>239</v>
      </c>
      <c r="C87" s="6" t="s">
        <v>208</v>
      </c>
      <c r="D87" s="7" t="s">
        <v>240</v>
      </c>
      <c r="E87" s="8" t="s">
        <v>34</v>
      </c>
    </row>
    <row r="88" spans="1:5" s="4" customFormat="1" ht="15.75" x14ac:dyDescent="0.25">
      <c r="A88" s="5">
        <v>131</v>
      </c>
      <c r="B88" s="6" t="s">
        <v>1614</v>
      </c>
      <c r="C88" s="6" t="s">
        <v>1627</v>
      </c>
      <c r="D88" s="7" t="s">
        <v>1619</v>
      </c>
      <c r="E88" s="8" t="s">
        <v>34</v>
      </c>
    </row>
    <row r="89" spans="1:5" s="4" customFormat="1" ht="15.75" x14ac:dyDescent="0.25">
      <c r="A89" s="5">
        <v>132</v>
      </c>
      <c r="B89" s="6" t="s">
        <v>241</v>
      </c>
      <c r="C89" s="6" t="s">
        <v>208</v>
      </c>
      <c r="D89" s="7" t="s">
        <v>242</v>
      </c>
      <c r="E89" s="8" t="s">
        <v>34</v>
      </c>
    </row>
    <row r="90" spans="1:5" s="4" customFormat="1" ht="15.75" x14ac:dyDescent="0.25">
      <c r="A90" s="5">
        <v>133</v>
      </c>
      <c r="B90" s="6" t="s">
        <v>243</v>
      </c>
      <c r="C90" s="6" t="s">
        <v>208</v>
      </c>
      <c r="D90" s="7" t="s">
        <v>244</v>
      </c>
      <c r="E90" s="8" t="s">
        <v>34</v>
      </c>
    </row>
    <row r="91" spans="1:5" s="4" customFormat="1" ht="15.75" x14ac:dyDescent="0.25">
      <c r="A91" s="5">
        <v>134</v>
      </c>
      <c r="B91" s="6" t="s">
        <v>245</v>
      </c>
      <c r="C91" s="6" t="s">
        <v>208</v>
      </c>
      <c r="D91" s="7" t="s">
        <v>246</v>
      </c>
      <c r="E91" s="8" t="s">
        <v>34</v>
      </c>
    </row>
    <row r="92" spans="1:5" s="4" customFormat="1" ht="15.75" x14ac:dyDescent="0.25">
      <c r="A92" s="5">
        <v>135</v>
      </c>
      <c r="B92" s="6" t="s">
        <v>247</v>
      </c>
      <c r="C92" s="6" t="s">
        <v>208</v>
      </c>
      <c r="D92" s="7" t="s">
        <v>248</v>
      </c>
      <c r="E92" s="8" t="s">
        <v>34</v>
      </c>
    </row>
    <row r="93" spans="1:5" s="4" customFormat="1" ht="15.75" x14ac:dyDescent="0.25">
      <c r="A93" s="5">
        <v>136</v>
      </c>
      <c r="B93" s="6" t="s">
        <v>249</v>
      </c>
      <c r="C93" s="6" t="s">
        <v>208</v>
      </c>
      <c r="D93" s="7" t="s">
        <v>250</v>
      </c>
      <c r="E93" s="8" t="s">
        <v>34</v>
      </c>
    </row>
    <row r="94" spans="1:5" s="4" customFormat="1" ht="15.75" x14ac:dyDescent="0.25">
      <c r="A94" s="5">
        <v>137</v>
      </c>
      <c r="B94" s="6" t="s">
        <v>935</v>
      </c>
      <c r="C94" s="6" t="s">
        <v>378</v>
      </c>
      <c r="D94" s="7" t="s">
        <v>936</v>
      </c>
      <c r="E94" s="8" t="s">
        <v>34</v>
      </c>
    </row>
    <row r="95" spans="1:5" s="4" customFormat="1" ht="15.75" x14ac:dyDescent="0.25">
      <c r="A95" s="5">
        <v>138</v>
      </c>
      <c r="B95" s="6" t="s">
        <v>251</v>
      </c>
      <c r="C95" s="6" t="s">
        <v>208</v>
      </c>
      <c r="D95" s="7" t="s">
        <v>252</v>
      </c>
      <c r="E95" s="8" t="s">
        <v>34</v>
      </c>
    </row>
    <row r="96" spans="1:5" s="4" customFormat="1" ht="15.75" x14ac:dyDescent="0.25">
      <c r="A96" s="5">
        <v>139</v>
      </c>
      <c r="B96" s="6" t="s">
        <v>45</v>
      </c>
      <c r="C96" s="6" t="s">
        <v>208</v>
      </c>
      <c r="D96" s="7" t="s">
        <v>46</v>
      </c>
      <c r="E96" s="8" t="s">
        <v>34</v>
      </c>
    </row>
    <row r="97" spans="1:5" s="4" customFormat="1" ht="15.75" x14ac:dyDescent="0.25">
      <c r="A97" s="5">
        <v>140</v>
      </c>
      <c r="B97" s="6" t="s">
        <v>47</v>
      </c>
      <c r="C97" s="6" t="s">
        <v>208</v>
      </c>
      <c r="D97" s="7" t="s">
        <v>48</v>
      </c>
      <c r="E97" s="8" t="s">
        <v>34</v>
      </c>
    </row>
    <row r="98" spans="1:5" s="4" customFormat="1" ht="15.75" x14ac:dyDescent="0.25">
      <c r="A98" s="5">
        <v>141</v>
      </c>
      <c r="B98" s="6" t="s">
        <v>49</v>
      </c>
      <c r="C98" s="6" t="s">
        <v>208</v>
      </c>
      <c r="D98" s="7" t="s">
        <v>50</v>
      </c>
      <c r="E98" s="8" t="s">
        <v>34</v>
      </c>
    </row>
    <row r="99" spans="1:5" s="4" customFormat="1" ht="15.75" x14ac:dyDescent="0.25">
      <c r="A99" s="5">
        <v>142</v>
      </c>
      <c r="B99" s="6" t="s">
        <v>51</v>
      </c>
      <c r="C99" s="6" t="s">
        <v>208</v>
      </c>
      <c r="D99" s="7" t="s">
        <v>52</v>
      </c>
      <c r="E99" s="8" t="s">
        <v>34</v>
      </c>
    </row>
    <row r="100" spans="1:5" s="4" customFormat="1" ht="15.75" x14ac:dyDescent="0.25">
      <c r="A100" s="5">
        <v>143</v>
      </c>
      <c r="B100" s="6" t="s">
        <v>53</v>
      </c>
      <c r="C100" s="6" t="s">
        <v>378</v>
      </c>
      <c r="D100" s="7" t="s">
        <v>54</v>
      </c>
      <c r="E100" s="8" t="s">
        <v>34</v>
      </c>
    </row>
    <row r="101" spans="1:5" s="4" customFormat="1" ht="15.75" x14ac:dyDescent="0.25">
      <c r="A101" s="5">
        <v>144</v>
      </c>
      <c r="B101" s="6" t="s">
        <v>1585</v>
      </c>
      <c r="C101" s="6" t="s">
        <v>208</v>
      </c>
      <c r="D101" s="7" t="s">
        <v>1586</v>
      </c>
      <c r="E101" s="8" t="s">
        <v>34</v>
      </c>
    </row>
    <row r="102" spans="1:5" s="4" customFormat="1" ht="15.75" x14ac:dyDescent="0.25">
      <c r="A102" s="5">
        <v>145</v>
      </c>
      <c r="B102" s="6" t="s">
        <v>55</v>
      </c>
      <c r="C102" s="6" t="s">
        <v>208</v>
      </c>
      <c r="D102" s="7" t="s">
        <v>56</v>
      </c>
      <c r="E102" s="8" t="s">
        <v>34</v>
      </c>
    </row>
    <row r="103" spans="1:5" s="4" customFormat="1" ht="15.75" x14ac:dyDescent="0.25">
      <c r="A103" s="5">
        <v>146</v>
      </c>
      <c r="B103" s="6" t="s">
        <v>57</v>
      </c>
      <c r="C103" s="6" t="s">
        <v>208</v>
      </c>
      <c r="D103" s="7" t="s">
        <v>58</v>
      </c>
      <c r="E103" s="8" t="s">
        <v>34</v>
      </c>
    </row>
    <row r="104" spans="1:5" s="4" customFormat="1" ht="15.75" x14ac:dyDescent="0.25">
      <c r="A104" s="5">
        <v>147</v>
      </c>
      <c r="B104" s="6" t="s">
        <v>59</v>
      </c>
      <c r="C104" s="6" t="s">
        <v>208</v>
      </c>
      <c r="D104" s="7" t="s">
        <v>60</v>
      </c>
      <c r="E104" s="8" t="s">
        <v>34</v>
      </c>
    </row>
    <row r="105" spans="1:5" s="4" customFormat="1" ht="15.75" x14ac:dyDescent="0.25">
      <c r="A105" s="5">
        <v>148</v>
      </c>
      <c r="B105" s="6" t="s">
        <v>61</v>
      </c>
      <c r="C105" s="6" t="s">
        <v>208</v>
      </c>
      <c r="D105" s="7" t="s">
        <v>62</v>
      </c>
      <c r="E105" s="8" t="s">
        <v>34</v>
      </c>
    </row>
    <row r="106" spans="1:5" s="4" customFormat="1" ht="15.75" x14ac:dyDescent="0.25">
      <c r="A106" s="5">
        <v>149</v>
      </c>
      <c r="B106" s="6" t="s">
        <v>937</v>
      </c>
      <c r="C106" s="6" t="s">
        <v>208</v>
      </c>
      <c r="D106" s="7" t="s">
        <v>938</v>
      </c>
      <c r="E106" s="8" t="s">
        <v>34</v>
      </c>
    </row>
    <row r="107" spans="1:5" s="4" customFormat="1" ht="15.75" x14ac:dyDescent="0.25">
      <c r="A107" s="5">
        <v>150</v>
      </c>
      <c r="B107" s="6" t="s">
        <v>63</v>
      </c>
      <c r="C107" s="6" t="s">
        <v>208</v>
      </c>
      <c r="D107" s="7" t="s">
        <v>64</v>
      </c>
      <c r="E107" s="8" t="s">
        <v>34</v>
      </c>
    </row>
    <row r="108" spans="1:5" s="4" customFormat="1" ht="15.75" x14ac:dyDescent="0.25">
      <c r="A108" s="5">
        <v>151</v>
      </c>
      <c r="B108" s="6" t="s">
        <v>65</v>
      </c>
      <c r="C108" s="6" t="s">
        <v>208</v>
      </c>
      <c r="D108" s="7" t="s">
        <v>66</v>
      </c>
      <c r="E108" s="8" t="s">
        <v>34</v>
      </c>
    </row>
    <row r="109" spans="1:5" s="4" customFormat="1" ht="15.75" x14ac:dyDescent="0.25">
      <c r="A109" s="5">
        <v>152</v>
      </c>
      <c r="B109" s="6" t="s">
        <v>67</v>
      </c>
      <c r="C109" s="6" t="s">
        <v>208</v>
      </c>
      <c r="D109" s="7" t="s">
        <v>68</v>
      </c>
      <c r="E109" s="8" t="s">
        <v>34</v>
      </c>
    </row>
    <row r="110" spans="1:5" s="4" customFormat="1" ht="15.75" x14ac:dyDescent="0.25">
      <c r="A110" s="5">
        <v>153</v>
      </c>
      <c r="B110" s="6" t="s">
        <v>69</v>
      </c>
      <c r="C110" s="6" t="s">
        <v>208</v>
      </c>
      <c r="D110" s="7" t="s">
        <v>70</v>
      </c>
      <c r="E110" s="8" t="s">
        <v>34</v>
      </c>
    </row>
    <row r="111" spans="1:5" s="4" customFormat="1" ht="15.75" x14ac:dyDescent="0.25">
      <c r="A111" s="5">
        <v>154</v>
      </c>
      <c r="B111" s="6" t="s">
        <v>71</v>
      </c>
      <c r="C111" s="6" t="s">
        <v>378</v>
      </c>
      <c r="D111" s="7" t="s">
        <v>72</v>
      </c>
      <c r="E111" s="8" t="s">
        <v>34</v>
      </c>
    </row>
    <row r="112" spans="1:5" s="4" customFormat="1" ht="15.75" x14ac:dyDescent="0.25">
      <c r="A112" s="5">
        <v>155</v>
      </c>
      <c r="B112" s="6" t="s">
        <v>73</v>
      </c>
      <c r="C112" s="6" t="s">
        <v>208</v>
      </c>
      <c r="D112" s="7" t="s">
        <v>74</v>
      </c>
      <c r="E112" s="8" t="s">
        <v>34</v>
      </c>
    </row>
    <row r="113" spans="1:5" s="4" customFormat="1" ht="15.75" x14ac:dyDescent="0.25">
      <c r="A113" s="5">
        <v>156</v>
      </c>
      <c r="B113" s="6" t="s">
        <v>75</v>
      </c>
      <c r="C113" s="6" t="s">
        <v>208</v>
      </c>
      <c r="D113" s="7" t="s">
        <v>76</v>
      </c>
      <c r="E113" s="8" t="s">
        <v>34</v>
      </c>
    </row>
    <row r="114" spans="1:5" s="4" customFormat="1" ht="15.75" x14ac:dyDescent="0.25">
      <c r="A114" s="5">
        <v>157</v>
      </c>
      <c r="B114" s="6" t="s">
        <v>77</v>
      </c>
      <c r="C114" s="6" t="s">
        <v>378</v>
      </c>
      <c r="D114" s="7" t="s">
        <v>78</v>
      </c>
      <c r="E114" s="8" t="s">
        <v>34</v>
      </c>
    </row>
    <row r="115" spans="1:5" s="4" customFormat="1" ht="15.75" x14ac:dyDescent="0.25">
      <c r="A115" s="5">
        <v>158</v>
      </c>
      <c r="B115" s="6" t="s">
        <v>79</v>
      </c>
      <c r="C115" s="6" t="s">
        <v>378</v>
      </c>
      <c r="D115" s="7" t="s">
        <v>80</v>
      </c>
      <c r="E115" s="8" t="s">
        <v>34</v>
      </c>
    </row>
    <row r="116" spans="1:5" s="4" customFormat="1" ht="15.75" x14ac:dyDescent="0.25">
      <c r="A116" s="5">
        <v>159</v>
      </c>
      <c r="B116" s="6" t="s">
        <v>81</v>
      </c>
      <c r="C116" s="6" t="s">
        <v>208</v>
      </c>
      <c r="D116" s="7" t="s">
        <v>1</v>
      </c>
      <c r="E116" s="8" t="s">
        <v>34</v>
      </c>
    </row>
    <row r="117" spans="1:5" s="4" customFormat="1" ht="15.75" x14ac:dyDescent="0.25">
      <c r="A117" s="5">
        <v>526</v>
      </c>
      <c r="B117" s="6" t="s">
        <v>107</v>
      </c>
      <c r="C117" s="6" t="s">
        <v>208</v>
      </c>
      <c r="D117" s="7" t="s">
        <v>108</v>
      </c>
      <c r="E117" s="8" t="s">
        <v>102</v>
      </c>
    </row>
    <row r="118" spans="1:5" s="4" customFormat="1" ht="15.75" x14ac:dyDescent="0.25">
      <c r="A118" s="5">
        <v>160</v>
      </c>
      <c r="B118" s="6" t="s">
        <v>1652</v>
      </c>
      <c r="C118" s="6" t="s">
        <v>1636</v>
      </c>
      <c r="D118" s="7" t="s">
        <v>1653</v>
      </c>
      <c r="E118" s="8" t="s">
        <v>34</v>
      </c>
    </row>
    <row r="119" spans="1:5" s="4" customFormat="1" ht="15.75" x14ac:dyDescent="0.25">
      <c r="A119" s="5">
        <v>161</v>
      </c>
      <c r="B119" s="6" t="s">
        <v>939</v>
      </c>
      <c r="C119" s="6" t="s">
        <v>208</v>
      </c>
      <c r="D119" s="7" t="s">
        <v>940</v>
      </c>
      <c r="E119" s="8" t="s">
        <v>34</v>
      </c>
    </row>
    <row r="120" spans="1:5" s="4" customFormat="1" ht="15.75" x14ac:dyDescent="0.25">
      <c r="A120" s="5">
        <v>74</v>
      </c>
      <c r="B120" s="6" t="s">
        <v>30</v>
      </c>
      <c r="C120" s="6" t="s">
        <v>208</v>
      </c>
      <c r="D120" s="7" t="s">
        <v>31</v>
      </c>
      <c r="E120" s="8" t="s">
        <v>13</v>
      </c>
    </row>
    <row r="121" spans="1:5" s="4" customFormat="1" ht="15.75" x14ac:dyDescent="0.25">
      <c r="A121" s="5">
        <v>162</v>
      </c>
      <c r="B121" s="6" t="s">
        <v>941</v>
      </c>
      <c r="C121" s="6" t="s">
        <v>208</v>
      </c>
      <c r="D121" s="7" t="s">
        <v>942</v>
      </c>
      <c r="E121" s="8" t="s">
        <v>34</v>
      </c>
    </row>
    <row r="122" spans="1:5" s="4" customFormat="1" ht="15.75" x14ac:dyDescent="0.25">
      <c r="A122" s="5">
        <v>163</v>
      </c>
      <c r="B122" s="6" t="s">
        <v>82</v>
      </c>
      <c r="C122" s="6" t="s">
        <v>378</v>
      </c>
      <c r="D122" s="7" t="s">
        <v>83</v>
      </c>
      <c r="E122" s="8" t="s">
        <v>34</v>
      </c>
    </row>
    <row r="123" spans="1:5" s="4" customFormat="1" ht="15.75" x14ac:dyDescent="0.25">
      <c r="A123" s="5">
        <v>164</v>
      </c>
      <c r="B123" s="6" t="s">
        <v>1587</v>
      </c>
      <c r="C123" s="6" t="s">
        <v>208</v>
      </c>
      <c r="D123" s="7" t="s">
        <v>1588</v>
      </c>
      <c r="E123" s="8" t="s">
        <v>34</v>
      </c>
    </row>
    <row r="124" spans="1:5" s="4" customFormat="1" ht="15.75" x14ac:dyDescent="0.25">
      <c r="A124" s="5">
        <v>165</v>
      </c>
      <c r="B124" s="6" t="s">
        <v>84</v>
      </c>
      <c r="C124" s="6" t="s">
        <v>208</v>
      </c>
      <c r="D124" s="7" t="s">
        <v>85</v>
      </c>
      <c r="E124" s="8" t="s">
        <v>34</v>
      </c>
    </row>
    <row r="125" spans="1:5" s="4" customFormat="1" ht="15.75" x14ac:dyDescent="0.25">
      <c r="A125" s="5">
        <v>166</v>
      </c>
      <c r="B125" s="6" t="s">
        <v>253</v>
      </c>
      <c r="C125" s="6" t="s">
        <v>208</v>
      </c>
      <c r="D125" s="7" t="s">
        <v>254</v>
      </c>
      <c r="E125" s="8" t="s">
        <v>34</v>
      </c>
    </row>
    <row r="126" spans="1:5" s="4" customFormat="1" ht="15.75" x14ac:dyDescent="0.25">
      <c r="A126" s="5">
        <v>167</v>
      </c>
      <c r="B126" s="6" t="s">
        <v>255</v>
      </c>
      <c r="C126" s="6" t="s">
        <v>378</v>
      </c>
      <c r="D126" s="7" t="s">
        <v>256</v>
      </c>
      <c r="E126" s="8" t="s">
        <v>34</v>
      </c>
    </row>
    <row r="127" spans="1:5" s="4" customFormat="1" ht="15.75" x14ac:dyDescent="0.25">
      <c r="A127" s="5">
        <v>168</v>
      </c>
      <c r="B127" s="6" t="s">
        <v>257</v>
      </c>
      <c r="C127" s="6" t="s">
        <v>378</v>
      </c>
      <c r="D127" s="7" t="s">
        <v>258</v>
      </c>
      <c r="E127" s="8" t="s">
        <v>34</v>
      </c>
    </row>
    <row r="128" spans="1:5" s="4" customFormat="1" ht="15.75" x14ac:dyDescent="0.25">
      <c r="A128" s="5">
        <v>169</v>
      </c>
      <c r="B128" s="6" t="s">
        <v>86</v>
      </c>
      <c r="C128" s="6" t="s">
        <v>208</v>
      </c>
      <c r="D128" s="7" t="s">
        <v>87</v>
      </c>
      <c r="E128" s="8" t="s">
        <v>34</v>
      </c>
    </row>
    <row r="129" spans="1:5" s="4" customFormat="1" ht="15.75" x14ac:dyDescent="0.25">
      <c r="A129" s="5">
        <v>170</v>
      </c>
      <c r="B129" s="6" t="s">
        <v>88</v>
      </c>
      <c r="C129" s="6" t="s">
        <v>208</v>
      </c>
      <c r="D129" s="7" t="s">
        <v>89</v>
      </c>
      <c r="E129" s="8" t="s">
        <v>34</v>
      </c>
    </row>
    <row r="130" spans="1:5" s="4" customFormat="1" ht="15.75" x14ac:dyDescent="0.25">
      <c r="A130" s="5">
        <v>527</v>
      </c>
      <c r="B130" s="6" t="s">
        <v>109</v>
      </c>
      <c r="C130" s="6" t="s">
        <v>208</v>
      </c>
      <c r="D130" s="7" t="s">
        <v>110</v>
      </c>
      <c r="E130" s="8" t="s">
        <v>102</v>
      </c>
    </row>
    <row r="131" spans="1:5" s="4" customFormat="1" ht="15.75" x14ac:dyDescent="0.25">
      <c r="A131" s="5">
        <v>528</v>
      </c>
      <c r="B131" s="6" t="s">
        <v>111</v>
      </c>
      <c r="C131" s="6" t="s">
        <v>208</v>
      </c>
      <c r="D131" s="7" t="s">
        <v>112</v>
      </c>
      <c r="E131" s="8" t="s">
        <v>102</v>
      </c>
    </row>
    <row r="132" spans="1:5" s="4" customFormat="1" ht="15.75" x14ac:dyDescent="0.25">
      <c r="A132" s="5">
        <v>529</v>
      </c>
      <c r="B132" s="6" t="s">
        <v>113</v>
      </c>
      <c r="C132" s="6" t="s">
        <v>208</v>
      </c>
      <c r="D132" s="7" t="s">
        <v>114</v>
      </c>
      <c r="E132" s="8" t="s">
        <v>102</v>
      </c>
    </row>
    <row r="133" spans="1:5" s="4" customFormat="1" ht="15.75" x14ac:dyDescent="0.25">
      <c r="A133" s="5">
        <v>530</v>
      </c>
      <c r="B133" s="6" t="s">
        <v>115</v>
      </c>
      <c r="C133" s="6" t="s">
        <v>208</v>
      </c>
      <c r="D133" s="7" t="s">
        <v>116</v>
      </c>
      <c r="E133" s="8" t="s">
        <v>102</v>
      </c>
    </row>
    <row r="134" spans="1:5" s="4" customFormat="1" ht="15.75" x14ac:dyDescent="0.25">
      <c r="A134" s="5">
        <v>531</v>
      </c>
      <c r="B134" s="6" t="s">
        <v>117</v>
      </c>
      <c r="C134" s="6" t="s">
        <v>208</v>
      </c>
      <c r="D134" s="7" t="s">
        <v>118</v>
      </c>
      <c r="E134" s="8" t="s">
        <v>102</v>
      </c>
    </row>
    <row r="135" spans="1:5" s="4" customFormat="1" ht="15.75" x14ac:dyDescent="0.25">
      <c r="A135" s="5">
        <v>532</v>
      </c>
      <c r="B135" s="6" t="s">
        <v>119</v>
      </c>
      <c r="C135" s="6" t="s">
        <v>208</v>
      </c>
      <c r="D135" s="7" t="s">
        <v>120</v>
      </c>
      <c r="E135" s="8" t="s">
        <v>102</v>
      </c>
    </row>
    <row r="136" spans="1:5" s="4" customFormat="1" ht="15.75" x14ac:dyDescent="0.25">
      <c r="A136" s="5">
        <v>533</v>
      </c>
      <c r="B136" s="6" t="s">
        <v>573</v>
      </c>
      <c r="C136" s="6" t="s">
        <v>208</v>
      </c>
      <c r="D136" s="7" t="s">
        <v>574</v>
      </c>
      <c r="E136" s="8" t="s">
        <v>102</v>
      </c>
    </row>
    <row r="137" spans="1:5" s="4" customFormat="1" ht="15.75" x14ac:dyDescent="0.25">
      <c r="A137" s="5">
        <v>534</v>
      </c>
      <c r="B137" s="6" t="s">
        <v>121</v>
      </c>
      <c r="C137" s="6" t="s">
        <v>208</v>
      </c>
      <c r="D137" s="7" t="s">
        <v>122</v>
      </c>
      <c r="E137" s="8" t="s">
        <v>102</v>
      </c>
    </row>
    <row r="138" spans="1:5" s="4" customFormat="1" ht="15.75" x14ac:dyDescent="0.25">
      <c r="A138" s="5">
        <v>535</v>
      </c>
      <c r="B138" s="6" t="s">
        <v>123</v>
      </c>
      <c r="C138" s="6" t="s">
        <v>208</v>
      </c>
      <c r="D138" s="7" t="s">
        <v>124</v>
      </c>
      <c r="E138" s="8" t="s">
        <v>102</v>
      </c>
    </row>
    <row r="139" spans="1:5" s="4" customFormat="1" ht="15.75" x14ac:dyDescent="0.25">
      <c r="A139" s="5">
        <v>536</v>
      </c>
      <c r="B139" s="6" t="s">
        <v>125</v>
      </c>
      <c r="C139" s="6" t="s">
        <v>208</v>
      </c>
      <c r="D139" s="7" t="s">
        <v>126</v>
      </c>
      <c r="E139" s="8" t="s">
        <v>102</v>
      </c>
    </row>
    <row r="140" spans="1:5" s="4" customFormat="1" ht="15.75" x14ac:dyDescent="0.25">
      <c r="A140" s="5">
        <v>537</v>
      </c>
      <c r="B140" s="6" t="s">
        <v>127</v>
      </c>
      <c r="C140" s="6" t="s">
        <v>208</v>
      </c>
      <c r="D140" s="7" t="s">
        <v>128</v>
      </c>
      <c r="E140" s="8" t="s">
        <v>102</v>
      </c>
    </row>
    <row r="141" spans="1:5" s="4" customFormat="1" ht="15.75" x14ac:dyDescent="0.25">
      <c r="A141" s="5">
        <v>538</v>
      </c>
      <c r="B141" s="6" t="s">
        <v>129</v>
      </c>
      <c r="C141" s="6" t="s">
        <v>208</v>
      </c>
      <c r="D141" s="7" t="s">
        <v>130</v>
      </c>
      <c r="E141" s="8" t="s">
        <v>102</v>
      </c>
    </row>
    <row r="142" spans="1:5" s="4" customFormat="1" ht="15.75" x14ac:dyDescent="0.25">
      <c r="A142" s="5">
        <v>171</v>
      </c>
      <c r="B142" s="6" t="s">
        <v>90</v>
      </c>
      <c r="C142" s="6" t="s">
        <v>378</v>
      </c>
      <c r="D142" s="7" t="s">
        <v>91</v>
      </c>
      <c r="E142" s="8" t="s">
        <v>34</v>
      </c>
    </row>
    <row r="143" spans="1:5" s="4" customFormat="1" ht="15.75" x14ac:dyDescent="0.25">
      <c r="A143" s="5">
        <v>539</v>
      </c>
      <c r="B143" s="6" t="s">
        <v>372</v>
      </c>
      <c r="C143" s="6" t="s">
        <v>208</v>
      </c>
      <c r="D143" s="7" t="s">
        <v>373</v>
      </c>
      <c r="E143" s="8" t="s">
        <v>102</v>
      </c>
    </row>
    <row r="144" spans="1:5" s="4" customFormat="1" ht="15.75" x14ac:dyDescent="0.25">
      <c r="A144" s="5">
        <v>540</v>
      </c>
      <c r="B144" s="6" t="s">
        <v>131</v>
      </c>
      <c r="C144" s="6" t="s">
        <v>208</v>
      </c>
      <c r="D144" s="7" t="s">
        <v>132</v>
      </c>
      <c r="E144" s="8" t="s">
        <v>102</v>
      </c>
    </row>
    <row r="145" spans="1:5" s="4" customFormat="1" ht="15.75" x14ac:dyDescent="0.25">
      <c r="A145" s="5">
        <v>541</v>
      </c>
      <c r="B145" s="6" t="s">
        <v>133</v>
      </c>
      <c r="C145" s="6" t="s">
        <v>208</v>
      </c>
      <c r="D145" s="7" t="s">
        <v>134</v>
      </c>
      <c r="E145" s="8" t="s">
        <v>102</v>
      </c>
    </row>
    <row r="146" spans="1:5" s="4" customFormat="1" ht="15.75" x14ac:dyDescent="0.25">
      <c r="A146" s="5">
        <v>542</v>
      </c>
      <c r="B146" s="6" t="s">
        <v>575</v>
      </c>
      <c r="C146" s="6" t="s">
        <v>208</v>
      </c>
      <c r="D146" s="7" t="s">
        <v>576</v>
      </c>
      <c r="E146" s="8" t="s">
        <v>102</v>
      </c>
    </row>
    <row r="147" spans="1:5" s="4" customFormat="1" ht="15.75" x14ac:dyDescent="0.25">
      <c r="A147" s="5">
        <v>543</v>
      </c>
      <c r="B147" s="6" t="s">
        <v>135</v>
      </c>
      <c r="C147" s="6" t="s">
        <v>208</v>
      </c>
      <c r="D147" s="7" t="s">
        <v>136</v>
      </c>
      <c r="E147" s="8" t="s">
        <v>102</v>
      </c>
    </row>
    <row r="148" spans="1:5" s="4" customFormat="1" ht="15.75" x14ac:dyDescent="0.25">
      <c r="A148" s="5">
        <v>544</v>
      </c>
      <c r="B148" s="6" t="s">
        <v>374</v>
      </c>
      <c r="C148" s="6" t="s">
        <v>208</v>
      </c>
      <c r="D148" s="7" t="s">
        <v>375</v>
      </c>
      <c r="E148" s="8" t="s">
        <v>102</v>
      </c>
    </row>
    <row r="149" spans="1:5" s="4" customFormat="1" ht="15.75" x14ac:dyDescent="0.25">
      <c r="A149" s="5">
        <v>545</v>
      </c>
      <c r="B149" s="6" t="s">
        <v>137</v>
      </c>
      <c r="C149" s="6" t="s">
        <v>208</v>
      </c>
      <c r="D149" s="7" t="s">
        <v>138</v>
      </c>
      <c r="E149" s="8" t="s">
        <v>102</v>
      </c>
    </row>
    <row r="150" spans="1:5" s="4" customFormat="1" ht="15.75" x14ac:dyDescent="0.25">
      <c r="A150" s="5">
        <v>546</v>
      </c>
      <c r="B150" s="6" t="s">
        <v>139</v>
      </c>
      <c r="C150" s="6" t="s">
        <v>208</v>
      </c>
      <c r="D150" s="7" t="s">
        <v>140</v>
      </c>
      <c r="E150" s="8" t="s">
        <v>102</v>
      </c>
    </row>
    <row r="151" spans="1:5" s="4" customFormat="1" ht="15.75" x14ac:dyDescent="0.25">
      <c r="A151" s="5">
        <v>547</v>
      </c>
      <c r="B151" s="6" t="s">
        <v>141</v>
      </c>
      <c r="C151" s="6" t="s">
        <v>208</v>
      </c>
      <c r="D151" s="7" t="s">
        <v>142</v>
      </c>
      <c r="E151" s="8" t="s">
        <v>102</v>
      </c>
    </row>
    <row r="152" spans="1:5" s="4" customFormat="1" ht="15.75" x14ac:dyDescent="0.25">
      <c r="A152" s="5">
        <v>548</v>
      </c>
      <c r="B152" s="6" t="s">
        <v>577</v>
      </c>
      <c r="C152" s="6" t="s">
        <v>378</v>
      </c>
      <c r="D152" s="7" t="s">
        <v>578</v>
      </c>
      <c r="E152" s="8" t="s">
        <v>102</v>
      </c>
    </row>
    <row r="153" spans="1:5" s="4" customFormat="1" ht="15.75" x14ac:dyDescent="0.25">
      <c r="A153" s="5">
        <v>549</v>
      </c>
      <c r="B153" s="6" t="s">
        <v>579</v>
      </c>
      <c r="C153" s="6" t="s">
        <v>208</v>
      </c>
      <c r="D153" s="7" t="s">
        <v>580</v>
      </c>
      <c r="E153" s="8" t="s">
        <v>102</v>
      </c>
    </row>
    <row r="154" spans="1:5" s="4" customFormat="1" ht="15.75" x14ac:dyDescent="0.25">
      <c r="A154" s="5">
        <v>550</v>
      </c>
      <c r="B154" s="6" t="s">
        <v>581</v>
      </c>
      <c r="C154" s="6" t="s">
        <v>208</v>
      </c>
      <c r="D154" s="7" t="s">
        <v>582</v>
      </c>
      <c r="E154" s="8" t="s">
        <v>102</v>
      </c>
    </row>
    <row r="155" spans="1:5" s="4" customFormat="1" ht="15.75" x14ac:dyDescent="0.25">
      <c r="A155" s="5">
        <v>703</v>
      </c>
      <c r="B155" s="6" t="s">
        <v>379</v>
      </c>
      <c r="C155" s="6" t="s">
        <v>208</v>
      </c>
      <c r="D155" s="7" t="s">
        <v>380</v>
      </c>
      <c r="E155" s="8" t="s">
        <v>307</v>
      </c>
    </row>
    <row r="156" spans="1:5" s="4" customFormat="1" ht="15.75" x14ac:dyDescent="0.25">
      <c r="A156" s="5">
        <v>704</v>
      </c>
      <c r="B156" s="6" t="s">
        <v>305</v>
      </c>
      <c r="C156" s="6" t="s">
        <v>208</v>
      </c>
      <c r="D156" s="7" t="s">
        <v>306</v>
      </c>
      <c r="E156" s="8" t="s">
        <v>307</v>
      </c>
    </row>
    <row r="157" spans="1:5" s="4" customFormat="1" ht="15.75" x14ac:dyDescent="0.25">
      <c r="A157" s="5">
        <v>705</v>
      </c>
      <c r="B157" s="6" t="s">
        <v>308</v>
      </c>
      <c r="C157" s="6" t="s">
        <v>208</v>
      </c>
      <c r="D157" s="7" t="s">
        <v>309</v>
      </c>
      <c r="E157" s="8" t="s">
        <v>307</v>
      </c>
    </row>
    <row r="158" spans="1:5" s="4" customFormat="1" ht="15.75" x14ac:dyDescent="0.25">
      <c r="A158" s="5">
        <v>735</v>
      </c>
      <c r="B158" s="6" t="s">
        <v>332</v>
      </c>
      <c r="C158" s="6" t="s">
        <v>208</v>
      </c>
      <c r="D158" s="7" t="s">
        <v>333</v>
      </c>
      <c r="E158" s="8" t="s">
        <v>334</v>
      </c>
    </row>
    <row r="159" spans="1:5" s="4" customFormat="1" ht="15.75" x14ac:dyDescent="0.25">
      <c r="A159" s="5">
        <v>668</v>
      </c>
      <c r="B159" s="6" t="s">
        <v>278</v>
      </c>
      <c r="C159" s="6" t="s">
        <v>208</v>
      </c>
      <c r="D159" s="7" t="s">
        <v>279</v>
      </c>
      <c r="E159" s="8" t="s">
        <v>280</v>
      </c>
    </row>
    <row r="160" spans="1:5" s="4" customFormat="1" ht="15.75" x14ac:dyDescent="0.25">
      <c r="A160" s="5">
        <v>736</v>
      </c>
      <c r="B160" s="6" t="s">
        <v>1548</v>
      </c>
      <c r="C160" s="6" t="s">
        <v>378</v>
      </c>
      <c r="D160" s="7" t="s">
        <v>1549</v>
      </c>
      <c r="E160" s="8" t="s">
        <v>334</v>
      </c>
    </row>
    <row r="161" spans="1:5" s="4" customFormat="1" ht="15.75" x14ac:dyDescent="0.25">
      <c r="A161" s="5">
        <v>800</v>
      </c>
      <c r="B161" s="6" t="s">
        <v>349</v>
      </c>
      <c r="C161" s="6" t="s">
        <v>208</v>
      </c>
      <c r="D161" s="7" t="s">
        <v>350</v>
      </c>
      <c r="E161" s="8" t="s">
        <v>351</v>
      </c>
    </row>
    <row r="162" spans="1:5" s="4" customFormat="1" ht="15.75" x14ac:dyDescent="0.25">
      <c r="A162" s="5">
        <v>801</v>
      </c>
      <c r="B162" s="6" t="s">
        <v>352</v>
      </c>
      <c r="C162" s="6" t="s">
        <v>208</v>
      </c>
      <c r="D162" s="7" t="s">
        <v>353</v>
      </c>
      <c r="E162" s="8" t="s">
        <v>351</v>
      </c>
    </row>
    <row r="163" spans="1:5" s="4" customFormat="1" ht="15.75" x14ac:dyDescent="0.25">
      <c r="A163" s="5">
        <v>802</v>
      </c>
      <c r="B163" s="6" t="s">
        <v>354</v>
      </c>
      <c r="C163" s="6" t="s">
        <v>208</v>
      </c>
      <c r="D163" s="7" t="s">
        <v>355</v>
      </c>
      <c r="E163" s="8" t="s">
        <v>351</v>
      </c>
    </row>
    <row r="164" spans="1:5" s="4" customFormat="1" ht="15.75" x14ac:dyDescent="0.25">
      <c r="A164" s="5">
        <v>669</v>
      </c>
      <c r="B164" s="6" t="s">
        <v>370</v>
      </c>
      <c r="C164" s="6" t="s">
        <v>208</v>
      </c>
      <c r="D164" s="7" t="s">
        <v>371</v>
      </c>
      <c r="E164" s="8" t="s">
        <v>280</v>
      </c>
    </row>
    <row r="165" spans="1:5" s="4" customFormat="1" ht="15.75" x14ac:dyDescent="0.25">
      <c r="A165" s="5">
        <v>172</v>
      </c>
      <c r="B165" s="6" t="s">
        <v>92</v>
      </c>
      <c r="C165" s="6" t="s">
        <v>208</v>
      </c>
      <c r="D165" s="7" t="s">
        <v>93</v>
      </c>
      <c r="E165" s="8" t="s">
        <v>34</v>
      </c>
    </row>
    <row r="166" spans="1:5" s="4" customFormat="1" ht="15.75" x14ac:dyDescent="0.25">
      <c r="A166" s="5">
        <v>173</v>
      </c>
      <c r="B166" s="6" t="s">
        <v>94</v>
      </c>
      <c r="C166" s="6" t="s">
        <v>208</v>
      </c>
      <c r="D166" s="7" t="s">
        <v>95</v>
      </c>
      <c r="E166" s="8" t="s">
        <v>34</v>
      </c>
    </row>
    <row r="167" spans="1:5" s="4" customFormat="1" ht="15.75" x14ac:dyDescent="0.25">
      <c r="A167" s="5">
        <v>174</v>
      </c>
      <c r="B167" s="6" t="s">
        <v>943</v>
      </c>
      <c r="C167" s="6" t="s">
        <v>208</v>
      </c>
      <c r="D167" s="7" t="s">
        <v>944</v>
      </c>
      <c r="E167" s="8" t="s">
        <v>34</v>
      </c>
    </row>
    <row r="168" spans="1:5" s="4" customFormat="1" ht="15.75" x14ac:dyDescent="0.25">
      <c r="A168" s="5">
        <v>175</v>
      </c>
      <c r="B168" s="6" t="s">
        <v>96</v>
      </c>
      <c r="C168" s="6" t="s">
        <v>208</v>
      </c>
      <c r="D168" s="7" t="s">
        <v>97</v>
      </c>
      <c r="E168" s="8" t="s">
        <v>34</v>
      </c>
    </row>
    <row r="169" spans="1:5" s="4" customFormat="1" ht="15.75" x14ac:dyDescent="0.25">
      <c r="A169" s="5">
        <v>176</v>
      </c>
      <c r="B169" s="6" t="s">
        <v>98</v>
      </c>
      <c r="C169" s="6" t="s">
        <v>378</v>
      </c>
      <c r="D169" s="7" t="s">
        <v>99</v>
      </c>
      <c r="E169" s="8" t="s">
        <v>34</v>
      </c>
    </row>
    <row r="170" spans="1:5" s="4" customFormat="1" ht="15.75" x14ac:dyDescent="0.25">
      <c r="A170" s="5">
        <v>177</v>
      </c>
      <c r="B170" s="6" t="s">
        <v>945</v>
      </c>
      <c r="C170" s="6" t="s">
        <v>208</v>
      </c>
      <c r="D170" s="7" t="s">
        <v>946</v>
      </c>
      <c r="E170" s="8" t="s">
        <v>34</v>
      </c>
    </row>
    <row r="171" spans="1:5" s="4" customFormat="1" ht="15.75" x14ac:dyDescent="0.25">
      <c r="A171" s="5">
        <v>178</v>
      </c>
      <c r="B171" s="6" t="s">
        <v>259</v>
      </c>
      <c r="C171" s="6" t="s">
        <v>208</v>
      </c>
      <c r="D171" s="7" t="s">
        <v>260</v>
      </c>
      <c r="E171" s="8" t="s">
        <v>34</v>
      </c>
    </row>
    <row r="172" spans="1:5" s="4" customFormat="1" ht="15.75" x14ac:dyDescent="0.25">
      <c r="A172" s="5">
        <v>179</v>
      </c>
      <c r="B172" s="6" t="s">
        <v>261</v>
      </c>
      <c r="C172" s="6" t="s">
        <v>208</v>
      </c>
      <c r="D172" s="7" t="s">
        <v>262</v>
      </c>
      <c r="E172" s="8" t="s">
        <v>34</v>
      </c>
    </row>
    <row r="173" spans="1:5" s="4" customFormat="1" ht="15.75" x14ac:dyDescent="0.25">
      <c r="A173" s="5">
        <v>180</v>
      </c>
      <c r="B173" s="6" t="s">
        <v>263</v>
      </c>
      <c r="C173" s="6" t="s">
        <v>208</v>
      </c>
      <c r="D173" s="7" t="s">
        <v>264</v>
      </c>
      <c r="E173" s="8" t="s">
        <v>34</v>
      </c>
    </row>
    <row r="174" spans="1:5" s="4" customFormat="1" ht="15.75" x14ac:dyDescent="0.25">
      <c r="A174" s="5">
        <v>181</v>
      </c>
      <c r="B174" s="6" t="s">
        <v>947</v>
      </c>
      <c r="C174" s="6" t="s">
        <v>208</v>
      </c>
      <c r="D174" s="7" t="s">
        <v>948</v>
      </c>
      <c r="E174" s="8" t="s">
        <v>34</v>
      </c>
    </row>
    <row r="175" spans="1:5" s="4" customFormat="1" ht="15.75" x14ac:dyDescent="0.25">
      <c r="A175" s="5">
        <v>182</v>
      </c>
      <c r="B175" s="6" t="s">
        <v>265</v>
      </c>
      <c r="C175" s="6" t="s">
        <v>208</v>
      </c>
      <c r="D175" s="7" t="s">
        <v>266</v>
      </c>
      <c r="E175" s="8" t="s">
        <v>34</v>
      </c>
    </row>
    <row r="176" spans="1:5" s="4" customFormat="1" ht="15.75" x14ac:dyDescent="0.25">
      <c r="A176" s="5">
        <v>706</v>
      </c>
      <c r="B176" s="6" t="s">
        <v>310</v>
      </c>
      <c r="C176" s="6" t="s">
        <v>208</v>
      </c>
      <c r="D176" s="7" t="s">
        <v>311</v>
      </c>
      <c r="E176" s="8" t="s">
        <v>307</v>
      </c>
    </row>
    <row r="177" spans="1:5" s="4" customFormat="1" ht="15.75" x14ac:dyDescent="0.25">
      <c r="A177" s="5">
        <v>707</v>
      </c>
      <c r="B177" s="6" t="s">
        <v>1572</v>
      </c>
      <c r="C177" s="6" t="s">
        <v>378</v>
      </c>
      <c r="D177" s="7" t="s">
        <v>1573</v>
      </c>
      <c r="E177" s="8" t="s">
        <v>307</v>
      </c>
    </row>
    <row r="178" spans="1:5" s="4" customFormat="1" ht="15.75" x14ac:dyDescent="0.25">
      <c r="A178" s="5">
        <v>470</v>
      </c>
      <c r="B178" s="6" t="s">
        <v>1510</v>
      </c>
      <c r="C178" s="6" t="s">
        <v>208</v>
      </c>
      <c r="D178" s="7" t="s">
        <v>1511</v>
      </c>
      <c r="E178" s="8" t="s">
        <v>269</v>
      </c>
    </row>
    <row r="179" spans="1:5" s="4" customFormat="1" ht="15.75" x14ac:dyDescent="0.25">
      <c r="A179" s="5">
        <v>471</v>
      </c>
      <c r="B179" s="6" t="s">
        <v>806</v>
      </c>
      <c r="C179" s="6" t="s">
        <v>208</v>
      </c>
      <c r="D179" s="7" t="s">
        <v>807</v>
      </c>
      <c r="E179" s="8" t="s">
        <v>269</v>
      </c>
    </row>
    <row r="180" spans="1:5" s="4" customFormat="1" ht="15.75" x14ac:dyDescent="0.25">
      <c r="A180" s="5">
        <v>472</v>
      </c>
      <c r="B180" s="6" t="s">
        <v>808</v>
      </c>
      <c r="C180" s="6" t="s">
        <v>208</v>
      </c>
      <c r="D180" s="7" t="s">
        <v>809</v>
      </c>
      <c r="E180" s="8" t="s">
        <v>269</v>
      </c>
    </row>
    <row r="181" spans="1:5" s="4" customFormat="1" ht="15.75" x14ac:dyDescent="0.25">
      <c r="A181" s="5">
        <v>473</v>
      </c>
      <c r="B181" s="6" t="s">
        <v>1512</v>
      </c>
      <c r="C181" s="6" t="s">
        <v>208</v>
      </c>
      <c r="D181" s="7" t="s">
        <v>1513</v>
      </c>
      <c r="E181" s="8" t="s">
        <v>269</v>
      </c>
    </row>
    <row r="182" spans="1:5" s="4" customFormat="1" ht="15.75" x14ac:dyDescent="0.25">
      <c r="A182" s="5">
        <v>551</v>
      </c>
      <c r="B182" s="6" t="s">
        <v>143</v>
      </c>
      <c r="C182" s="6" t="s">
        <v>208</v>
      </c>
      <c r="D182" s="7" t="s">
        <v>144</v>
      </c>
      <c r="E182" s="8" t="s">
        <v>102</v>
      </c>
    </row>
    <row r="183" spans="1:5" s="4" customFormat="1" ht="15.75" x14ac:dyDescent="0.25">
      <c r="A183" s="5">
        <v>803</v>
      </c>
      <c r="B183" s="6" t="s">
        <v>356</v>
      </c>
      <c r="C183" s="6" t="s">
        <v>208</v>
      </c>
      <c r="D183" s="7" t="s">
        <v>357</v>
      </c>
      <c r="E183" s="8" t="s">
        <v>351</v>
      </c>
    </row>
    <row r="184" spans="1:5" s="4" customFormat="1" ht="15.75" x14ac:dyDescent="0.25">
      <c r="A184" s="5">
        <v>183</v>
      </c>
      <c r="B184" s="6" t="s">
        <v>949</v>
      </c>
      <c r="C184" s="6" t="s">
        <v>208</v>
      </c>
      <c r="D184" s="7" t="s">
        <v>950</v>
      </c>
      <c r="E184" s="8" t="s">
        <v>34</v>
      </c>
    </row>
    <row r="185" spans="1:5" s="4" customFormat="1" ht="15.75" x14ac:dyDescent="0.25">
      <c r="A185" s="5">
        <v>184</v>
      </c>
      <c r="B185" s="20" t="s">
        <v>951</v>
      </c>
      <c r="C185" s="6" t="s">
        <v>208</v>
      </c>
      <c r="D185" s="7" t="s">
        <v>952</v>
      </c>
      <c r="E185" s="8" t="s">
        <v>34</v>
      </c>
    </row>
    <row r="186" spans="1:5" s="4" customFormat="1" ht="15.75" x14ac:dyDescent="0.25">
      <c r="A186" s="5">
        <v>185</v>
      </c>
      <c r="B186" s="6" t="s">
        <v>953</v>
      </c>
      <c r="C186" s="6" t="s">
        <v>208</v>
      </c>
      <c r="D186" s="7" t="s">
        <v>954</v>
      </c>
      <c r="E186" s="8" t="s">
        <v>34</v>
      </c>
    </row>
    <row r="187" spans="1:5" s="4" customFormat="1" ht="15.75" x14ac:dyDescent="0.25">
      <c r="A187" s="5">
        <v>737</v>
      </c>
      <c r="B187" s="6" t="s">
        <v>1550</v>
      </c>
      <c r="C187" s="6" t="s">
        <v>208</v>
      </c>
      <c r="D187" s="7" t="s">
        <v>1551</v>
      </c>
      <c r="E187" s="8" t="s">
        <v>334</v>
      </c>
    </row>
    <row r="188" spans="1:5" s="4" customFormat="1" ht="15.75" x14ac:dyDescent="0.25">
      <c r="A188" s="5">
        <v>11</v>
      </c>
      <c r="B188" s="6" t="s">
        <v>420</v>
      </c>
      <c r="C188" s="6" t="s">
        <v>378</v>
      </c>
      <c r="D188" s="7" t="s">
        <v>421</v>
      </c>
      <c r="E188" s="8" t="s">
        <v>2</v>
      </c>
    </row>
    <row r="189" spans="1:5" s="4" customFormat="1" ht="15.75" x14ac:dyDescent="0.25">
      <c r="A189" s="5">
        <v>12</v>
      </c>
      <c r="B189" s="6" t="s">
        <v>422</v>
      </c>
      <c r="C189" s="6" t="s">
        <v>378</v>
      </c>
      <c r="D189" s="7" t="s">
        <v>423</v>
      </c>
      <c r="E189" s="8" t="s">
        <v>2</v>
      </c>
    </row>
    <row r="190" spans="1:5" s="4" customFormat="1" ht="15.75" x14ac:dyDescent="0.25">
      <c r="A190" s="5">
        <v>13</v>
      </c>
      <c r="B190" s="6" t="s">
        <v>424</v>
      </c>
      <c r="C190" s="6" t="s">
        <v>378</v>
      </c>
      <c r="D190" s="7" t="s">
        <v>425</v>
      </c>
      <c r="E190" s="8" t="s">
        <v>2</v>
      </c>
    </row>
    <row r="191" spans="1:5" s="4" customFormat="1" ht="15.75" x14ac:dyDescent="0.25">
      <c r="A191" s="5">
        <v>14</v>
      </c>
      <c r="B191" s="6" t="s">
        <v>426</v>
      </c>
      <c r="C191" s="6" t="s">
        <v>378</v>
      </c>
      <c r="D191" s="7" t="s">
        <v>427</v>
      </c>
      <c r="E191" s="8" t="s">
        <v>2</v>
      </c>
    </row>
    <row r="192" spans="1:5" s="4" customFormat="1" ht="15.75" x14ac:dyDescent="0.25">
      <c r="A192" s="5">
        <v>15</v>
      </c>
      <c r="B192" s="6" t="s">
        <v>428</v>
      </c>
      <c r="C192" s="6" t="s">
        <v>378</v>
      </c>
      <c r="D192" s="7" t="s">
        <v>429</v>
      </c>
      <c r="E192" s="8" t="s">
        <v>2</v>
      </c>
    </row>
    <row r="193" spans="1:5" s="4" customFormat="1" ht="15.75" x14ac:dyDescent="0.25">
      <c r="A193" s="5">
        <v>16</v>
      </c>
      <c r="B193" s="6" t="s">
        <v>874</v>
      </c>
      <c r="C193" s="6" t="s">
        <v>378</v>
      </c>
      <c r="D193" s="7" t="s">
        <v>875</v>
      </c>
      <c r="E193" s="8" t="s">
        <v>2</v>
      </c>
    </row>
    <row r="194" spans="1:5" s="4" customFormat="1" ht="15.75" x14ac:dyDescent="0.25">
      <c r="A194" s="5">
        <v>17</v>
      </c>
      <c r="B194" s="6" t="s">
        <v>430</v>
      </c>
      <c r="C194" s="6" t="s">
        <v>378</v>
      </c>
      <c r="D194" s="7" t="s">
        <v>431</v>
      </c>
      <c r="E194" s="8" t="s">
        <v>2</v>
      </c>
    </row>
    <row r="195" spans="1:5" s="4" customFormat="1" ht="15.75" x14ac:dyDescent="0.25">
      <c r="A195" s="5">
        <v>18</v>
      </c>
      <c r="B195" s="6" t="s">
        <v>432</v>
      </c>
      <c r="C195" s="6" t="s">
        <v>208</v>
      </c>
      <c r="D195" s="7" t="s">
        <v>433</v>
      </c>
      <c r="E195" s="8" t="s">
        <v>2</v>
      </c>
    </row>
    <row r="196" spans="1:5" s="4" customFormat="1" ht="15.75" x14ac:dyDescent="0.25">
      <c r="A196" s="5">
        <v>19</v>
      </c>
      <c r="B196" s="6" t="s">
        <v>434</v>
      </c>
      <c r="C196" s="6" t="s">
        <v>378</v>
      </c>
      <c r="D196" s="7" t="s">
        <v>435</v>
      </c>
      <c r="E196" s="8" t="s">
        <v>2</v>
      </c>
    </row>
    <row r="197" spans="1:5" s="4" customFormat="1" ht="15.75" x14ac:dyDescent="0.25">
      <c r="A197" s="5">
        <v>20</v>
      </c>
      <c r="B197" s="6" t="s">
        <v>436</v>
      </c>
      <c r="C197" s="6" t="s">
        <v>208</v>
      </c>
      <c r="D197" s="7" t="s">
        <v>437</v>
      </c>
      <c r="E197" s="8" t="s">
        <v>2</v>
      </c>
    </row>
    <row r="198" spans="1:5" s="4" customFormat="1" ht="15.75" x14ac:dyDescent="0.25">
      <c r="A198" s="5">
        <v>21</v>
      </c>
      <c r="B198" s="6" t="s">
        <v>438</v>
      </c>
      <c r="C198" s="6" t="s">
        <v>208</v>
      </c>
      <c r="D198" s="7" t="s">
        <v>439</v>
      </c>
      <c r="E198" s="8" t="s">
        <v>2</v>
      </c>
    </row>
    <row r="199" spans="1:5" s="4" customFormat="1" ht="15.75" x14ac:dyDescent="0.25">
      <c r="A199" s="5">
        <v>22</v>
      </c>
      <c r="B199" s="6" t="s">
        <v>440</v>
      </c>
      <c r="C199" s="6" t="s">
        <v>208</v>
      </c>
      <c r="D199" s="7" t="s">
        <v>441</v>
      </c>
      <c r="E199" s="8" t="s">
        <v>2</v>
      </c>
    </row>
    <row r="200" spans="1:5" s="4" customFormat="1" ht="15.75" x14ac:dyDescent="0.25">
      <c r="A200" s="5">
        <v>23</v>
      </c>
      <c r="B200" s="6" t="s">
        <v>442</v>
      </c>
      <c r="C200" s="6" t="s">
        <v>378</v>
      </c>
      <c r="D200" s="7" t="s">
        <v>443</v>
      </c>
      <c r="E200" s="8" t="s">
        <v>2</v>
      </c>
    </row>
    <row r="201" spans="1:5" s="4" customFormat="1" ht="15.75" x14ac:dyDescent="0.25">
      <c r="A201" s="5">
        <v>24</v>
      </c>
      <c r="B201" s="6" t="s">
        <v>444</v>
      </c>
      <c r="C201" s="6" t="s">
        <v>378</v>
      </c>
      <c r="D201" s="7" t="s">
        <v>445</v>
      </c>
      <c r="E201" s="8" t="s">
        <v>2</v>
      </c>
    </row>
    <row r="202" spans="1:5" s="4" customFormat="1" ht="15.75" x14ac:dyDescent="0.25">
      <c r="A202" s="5">
        <v>25</v>
      </c>
      <c r="B202" s="6" t="s">
        <v>446</v>
      </c>
      <c r="C202" s="6" t="s">
        <v>208</v>
      </c>
      <c r="D202" s="7" t="s">
        <v>447</v>
      </c>
      <c r="E202" s="8" t="s">
        <v>2</v>
      </c>
    </row>
    <row r="203" spans="1:5" s="4" customFormat="1" ht="15.75" x14ac:dyDescent="0.25">
      <c r="A203" s="5">
        <v>26</v>
      </c>
      <c r="B203" s="6" t="s">
        <v>381</v>
      </c>
      <c r="C203" s="6" t="s">
        <v>208</v>
      </c>
      <c r="D203" s="7" t="s">
        <v>382</v>
      </c>
      <c r="E203" s="8" t="s">
        <v>2</v>
      </c>
    </row>
    <row r="204" spans="1:5" s="4" customFormat="1" ht="15.75" x14ac:dyDescent="0.25">
      <c r="A204" s="5">
        <v>27</v>
      </c>
      <c r="B204" s="6" t="s">
        <v>448</v>
      </c>
      <c r="C204" s="6" t="s">
        <v>378</v>
      </c>
      <c r="D204" s="7" t="s">
        <v>449</v>
      </c>
      <c r="E204" s="8" t="s">
        <v>2</v>
      </c>
    </row>
    <row r="205" spans="1:5" s="4" customFormat="1" ht="15.75" x14ac:dyDescent="0.25">
      <c r="A205" s="5">
        <v>28</v>
      </c>
      <c r="B205" s="6" t="s">
        <v>450</v>
      </c>
      <c r="C205" s="6" t="s">
        <v>208</v>
      </c>
      <c r="D205" s="7" t="s">
        <v>451</v>
      </c>
      <c r="E205" s="8" t="s">
        <v>2</v>
      </c>
    </row>
    <row r="206" spans="1:5" s="4" customFormat="1" ht="15.75" x14ac:dyDescent="0.25">
      <c r="A206" s="5">
        <v>29</v>
      </c>
      <c r="B206" s="6" t="s">
        <v>452</v>
      </c>
      <c r="C206" s="6" t="s">
        <v>208</v>
      </c>
      <c r="D206" s="7" t="s">
        <v>453</v>
      </c>
      <c r="E206" s="8" t="s">
        <v>2</v>
      </c>
    </row>
    <row r="207" spans="1:5" s="4" customFormat="1" ht="15.75" x14ac:dyDescent="0.25">
      <c r="A207" s="5">
        <v>30</v>
      </c>
      <c r="B207" s="6" t="s">
        <v>454</v>
      </c>
      <c r="C207" s="6" t="s">
        <v>378</v>
      </c>
      <c r="D207" s="7" t="s">
        <v>455</v>
      </c>
      <c r="E207" s="8" t="s">
        <v>2</v>
      </c>
    </row>
    <row r="208" spans="1:5" s="4" customFormat="1" ht="15.75" x14ac:dyDescent="0.25">
      <c r="A208" s="5">
        <v>31</v>
      </c>
      <c r="B208" s="6" t="s">
        <v>456</v>
      </c>
      <c r="C208" s="6" t="s">
        <v>378</v>
      </c>
      <c r="D208" s="7" t="s">
        <v>457</v>
      </c>
      <c r="E208" s="8" t="s">
        <v>2</v>
      </c>
    </row>
    <row r="209" spans="1:5" s="4" customFormat="1" ht="15.75" x14ac:dyDescent="0.25">
      <c r="A209" s="5">
        <v>32</v>
      </c>
      <c r="B209" s="6" t="s">
        <v>458</v>
      </c>
      <c r="C209" s="6" t="s">
        <v>378</v>
      </c>
      <c r="D209" s="7" t="s">
        <v>459</v>
      </c>
      <c r="E209" s="8" t="s">
        <v>2</v>
      </c>
    </row>
    <row r="210" spans="1:5" s="4" customFormat="1" ht="15.75" x14ac:dyDescent="0.25">
      <c r="A210" s="5">
        <v>33</v>
      </c>
      <c r="B210" s="6" t="s">
        <v>460</v>
      </c>
      <c r="C210" s="6" t="s">
        <v>208</v>
      </c>
      <c r="D210" s="7" t="s">
        <v>461</v>
      </c>
      <c r="E210" s="8" t="s">
        <v>2</v>
      </c>
    </row>
    <row r="211" spans="1:5" s="4" customFormat="1" ht="15.75" x14ac:dyDescent="0.25">
      <c r="A211" s="5">
        <v>34</v>
      </c>
      <c r="B211" s="6" t="s">
        <v>462</v>
      </c>
      <c r="C211" s="6" t="s">
        <v>378</v>
      </c>
      <c r="D211" s="7" t="s">
        <v>463</v>
      </c>
      <c r="E211" s="8" t="s">
        <v>2</v>
      </c>
    </row>
    <row r="212" spans="1:5" s="4" customFormat="1" ht="15.75" x14ac:dyDescent="0.25">
      <c r="A212" s="5">
        <v>35</v>
      </c>
      <c r="B212" s="6" t="s">
        <v>464</v>
      </c>
      <c r="C212" s="6" t="s">
        <v>378</v>
      </c>
      <c r="D212" s="7" t="s">
        <v>465</v>
      </c>
      <c r="E212" s="8" t="s">
        <v>2</v>
      </c>
    </row>
    <row r="213" spans="1:5" s="4" customFormat="1" ht="15.75" x14ac:dyDescent="0.25">
      <c r="A213" s="5">
        <v>36</v>
      </c>
      <c r="B213" s="6" t="s">
        <v>466</v>
      </c>
      <c r="C213" s="6" t="s">
        <v>378</v>
      </c>
      <c r="D213" s="7" t="s">
        <v>467</v>
      </c>
      <c r="E213" s="8" t="s">
        <v>2</v>
      </c>
    </row>
    <row r="214" spans="1:5" s="4" customFormat="1" ht="15.75" x14ac:dyDescent="0.25">
      <c r="A214" s="5">
        <v>37</v>
      </c>
      <c r="B214" s="6" t="s">
        <v>878</v>
      </c>
      <c r="C214" s="6" t="s">
        <v>378</v>
      </c>
      <c r="D214" s="7" t="s">
        <v>879</v>
      </c>
      <c r="E214" s="8" t="s">
        <v>2</v>
      </c>
    </row>
    <row r="215" spans="1:5" s="4" customFormat="1" ht="15.75" x14ac:dyDescent="0.25">
      <c r="A215" s="5">
        <v>38</v>
      </c>
      <c r="B215" s="6" t="s">
        <v>880</v>
      </c>
      <c r="C215" s="6" t="s">
        <v>378</v>
      </c>
      <c r="D215" s="7" t="s">
        <v>881</v>
      </c>
      <c r="E215" s="8" t="s">
        <v>2</v>
      </c>
    </row>
    <row r="216" spans="1:5" s="4" customFormat="1" ht="15.75" x14ac:dyDescent="0.25">
      <c r="A216" s="5">
        <v>39</v>
      </c>
      <c r="B216" s="6" t="s">
        <v>468</v>
      </c>
      <c r="C216" s="6" t="s">
        <v>378</v>
      </c>
      <c r="D216" s="7" t="s">
        <v>469</v>
      </c>
      <c r="E216" s="8" t="s">
        <v>2</v>
      </c>
    </row>
    <row r="217" spans="1:5" s="4" customFormat="1" ht="15.75" x14ac:dyDescent="0.25">
      <c r="A217" s="5">
        <v>40</v>
      </c>
      <c r="B217" s="6" t="s">
        <v>470</v>
      </c>
      <c r="C217" s="6" t="s">
        <v>378</v>
      </c>
      <c r="D217" s="7" t="s">
        <v>471</v>
      </c>
      <c r="E217" s="8" t="s">
        <v>2</v>
      </c>
    </row>
    <row r="218" spans="1:5" s="4" customFormat="1" ht="15.75" x14ac:dyDescent="0.25">
      <c r="A218" s="5">
        <v>41</v>
      </c>
      <c r="B218" s="6" t="s">
        <v>472</v>
      </c>
      <c r="C218" s="6" t="s">
        <v>208</v>
      </c>
      <c r="D218" s="7" t="s">
        <v>473</v>
      </c>
      <c r="E218" s="8" t="s">
        <v>2</v>
      </c>
    </row>
    <row r="219" spans="1:5" s="4" customFormat="1" ht="15.75" x14ac:dyDescent="0.25">
      <c r="A219" s="5">
        <v>42</v>
      </c>
      <c r="B219" s="6" t="s">
        <v>474</v>
      </c>
      <c r="C219" s="6" t="s">
        <v>378</v>
      </c>
      <c r="D219" s="7" t="s">
        <v>475</v>
      </c>
      <c r="E219" s="8" t="s">
        <v>2</v>
      </c>
    </row>
    <row r="220" spans="1:5" s="4" customFormat="1" ht="15.75" x14ac:dyDescent="0.25">
      <c r="A220" s="5">
        <v>43</v>
      </c>
      <c r="B220" s="6" t="s">
        <v>476</v>
      </c>
      <c r="C220" s="6" t="s">
        <v>208</v>
      </c>
      <c r="D220" s="7" t="s">
        <v>477</v>
      </c>
      <c r="E220" s="8" t="s">
        <v>2</v>
      </c>
    </row>
    <row r="221" spans="1:5" s="4" customFormat="1" ht="15.75" x14ac:dyDescent="0.25">
      <c r="A221" s="5">
        <v>44</v>
      </c>
      <c r="B221" s="6" t="s">
        <v>478</v>
      </c>
      <c r="C221" s="6" t="s">
        <v>208</v>
      </c>
      <c r="D221" s="7" t="s">
        <v>479</v>
      </c>
      <c r="E221" s="8" t="s">
        <v>2</v>
      </c>
    </row>
    <row r="222" spans="1:5" s="4" customFormat="1" ht="15.75" x14ac:dyDescent="0.25">
      <c r="A222" s="5">
        <v>45</v>
      </c>
      <c r="B222" s="6" t="s">
        <v>480</v>
      </c>
      <c r="C222" s="6" t="s">
        <v>378</v>
      </c>
      <c r="D222" s="7" t="s">
        <v>481</v>
      </c>
      <c r="E222" s="8" t="s">
        <v>2</v>
      </c>
    </row>
    <row r="223" spans="1:5" s="4" customFormat="1" ht="15.75" x14ac:dyDescent="0.25">
      <c r="A223" s="5">
        <v>46</v>
      </c>
      <c r="B223" s="6" t="s">
        <v>482</v>
      </c>
      <c r="C223" s="6" t="s">
        <v>208</v>
      </c>
      <c r="D223" s="7" t="s">
        <v>483</v>
      </c>
      <c r="E223" s="8" t="s">
        <v>2</v>
      </c>
    </row>
    <row r="224" spans="1:5" s="4" customFormat="1" ht="15.75" x14ac:dyDescent="0.25">
      <c r="A224" s="5">
        <v>47</v>
      </c>
      <c r="B224" s="6" t="s">
        <v>484</v>
      </c>
      <c r="C224" s="6" t="s">
        <v>208</v>
      </c>
      <c r="D224" s="7" t="s">
        <v>485</v>
      </c>
      <c r="E224" s="8" t="s">
        <v>2</v>
      </c>
    </row>
    <row r="225" spans="1:5" s="4" customFormat="1" ht="15.75" x14ac:dyDescent="0.25">
      <c r="A225" s="5">
        <v>48</v>
      </c>
      <c r="B225" s="6" t="s">
        <v>486</v>
      </c>
      <c r="C225" s="6" t="s">
        <v>378</v>
      </c>
      <c r="D225" s="7" t="s">
        <v>487</v>
      </c>
      <c r="E225" s="8" t="s">
        <v>2</v>
      </c>
    </row>
    <row r="226" spans="1:5" s="4" customFormat="1" ht="15.75" x14ac:dyDescent="0.25">
      <c r="A226" s="5">
        <v>49</v>
      </c>
      <c r="B226" s="6" t="s">
        <v>488</v>
      </c>
      <c r="C226" s="6" t="s">
        <v>208</v>
      </c>
      <c r="D226" s="7" t="s">
        <v>489</v>
      </c>
      <c r="E226" s="8" t="s">
        <v>2</v>
      </c>
    </row>
    <row r="227" spans="1:5" s="4" customFormat="1" ht="15.75" x14ac:dyDescent="0.25">
      <c r="A227" s="5">
        <v>50</v>
      </c>
      <c r="B227" s="6" t="s">
        <v>490</v>
      </c>
      <c r="C227" s="6" t="s">
        <v>208</v>
      </c>
      <c r="D227" s="7" t="s">
        <v>491</v>
      </c>
      <c r="E227" s="8" t="s">
        <v>2</v>
      </c>
    </row>
    <row r="228" spans="1:5" s="4" customFormat="1" ht="15.75" x14ac:dyDescent="0.25">
      <c r="A228" s="5">
        <v>51</v>
      </c>
      <c r="B228" s="6" t="s">
        <v>492</v>
      </c>
      <c r="C228" s="6" t="s">
        <v>378</v>
      </c>
      <c r="D228" s="7" t="s">
        <v>493</v>
      </c>
      <c r="E228" s="8" t="s">
        <v>2</v>
      </c>
    </row>
    <row r="229" spans="1:5" s="4" customFormat="1" ht="15.75" x14ac:dyDescent="0.25">
      <c r="A229" s="5">
        <v>52</v>
      </c>
      <c r="B229" s="6" t="s">
        <v>494</v>
      </c>
      <c r="C229" s="6" t="s">
        <v>208</v>
      </c>
      <c r="D229" s="7" t="s">
        <v>495</v>
      </c>
      <c r="E229" s="8" t="s">
        <v>2</v>
      </c>
    </row>
    <row r="230" spans="1:5" s="4" customFormat="1" ht="15.75" x14ac:dyDescent="0.25">
      <c r="A230" s="5">
        <v>53</v>
      </c>
      <c r="B230" s="6" t="s">
        <v>496</v>
      </c>
      <c r="C230" s="6" t="s">
        <v>208</v>
      </c>
      <c r="D230" s="7" t="s">
        <v>497</v>
      </c>
      <c r="E230" s="8" t="s">
        <v>2</v>
      </c>
    </row>
    <row r="231" spans="1:5" s="4" customFormat="1" ht="15.75" x14ac:dyDescent="0.25">
      <c r="A231" s="5">
        <v>54</v>
      </c>
      <c r="B231" s="6" t="s">
        <v>498</v>
      </c>
      <c r="C231" s="6" t="s">
        <v>208</v>
      </c>
      <c r="D231" s="7" t="s">
        <v>499</v>
      </c>
      <c r="E231" s="8" t="s">
        <v>2</v>
      </c>
    </row>
    <row r="232" spans="1:5" s="4" customFormat="1" ht="15.75" x14ac:dyDescent="0.25">
      <c r="A232" s="5">
        <v>55</v>
      </c>
      <c r="B232" s="6" t="s">
        <v>500</v>
      </c>
      <c r="C232" s="6" t="s">
        <v>378</v>
      </c>
      <c r="D232" s="7" t="s">
        <v>501</v>
      </c>
      <c r="E232" s="8" t="s">
        <v>2</v>
      </c>
    </row>
    <row r="233" spans="1:5" s="4" customFormat="1" ht="15.75" x14ac:dyDescent="0.25">
      <c r="A233" s="5">
        <v>56</v>
      </c>
      <c r="B233" s="6" t="s">
        <v>502</v>
      </c>
      <c r="C233" s="6" t="s">
        <v>378</v>
      </c>
      <c r="D233" s="7" t="s">
        <v>503</v>
      </c>
      <c r="E233" s="8" t="s">
        <v>2</v>
      </c>
    </row>
    <row r="234" spans="1:5" s="4" customFormat="1" ht="15.75" x14ac:dyDescent="0.25">
      <c r="A234" s="5">
        <v>57</v>
      </c>
      <c r="B234" s="6" t="s">
        <v>504</v>
      </c>
      <c r="C234" s="6" t="s">
        <v>378</v>
      </c>
      <c r="D234" s="7" t="s">
        <v>505</v>
      </c>
      <c r="E234" s="8" t="s">
        <v>2</v>
      </c>
    </row>
    <row r="235" spans="1:5" s="4" customFormat="1" ht="15.75" x14ac:dyDescent="0.25">
      <c r="A235" s="5">
        <v>58</v>
      </c>
      <c r="B235" s="6" t="s">
        <v>506</v>
      </c>
      <c r="C235" s="6" t="s">
        <v>378</v>
      </c>
      <c r="D235" s="7" t="s">
        <v>507</v>
      </c>
      <c r="E235" s="8" t="s">
        <v>2</v>
      </c>
    </row>
    <row r="236" spans="1:5" s="4" customFormat="1" ht="15.75" x14ac:dyDescent="0.25">
      <c r="A236" s="5">
        <v>59</v>
      </c>
      <c r="B236" s="6" t="s">
        <v>508</v>
      </c>
      <c r="C236" s="6" t="s">
        <v>208</v>
      </c>
      <c r="D236" s="7" t="s">
        <v>509</v>
      </c>
      <c r="E236" s="8" t="s">
        <v>2</v>
      </c>
    </row>
    <row r="237" spans="1:5" s="4" customFormat="1" ht="15.75" x14ac:dyDescent="0.25">
      <c r="A237" s="5">
        <v>75</v>
      </c>
      <c r="B237" s="6" t="s">
        <v>518</v>
      </c>
      <c r="C237" s="6" t="s">
        <v>378</v>
      </c>
      <c r="D237" s="7" t="s">
        <v>519</v>
      </c>
      <c r="E237" s="8" t="s">
        <v>13</v>
      </c>
    </row>
    <row r="238" spans="1:5" s="4" customFormat="1" ht="15.75" x14ac:dyDescent="0.25">
      <c r="A238" s="5">
        <v>76</v>
      </c>
      <c r="B238" s="6" t="s">
        <v>520</v>
      </c>
      <c r="C238" s="6" t="s">
        <v>208</v>
      </c>
      <c r="D238" s="7" t="s">
        <v>246</v>
      </c>
      <c r="E238" s="8" t="s">
        <v>13</v>
      </c>
    </row>
    <row r="239" spans="1:5" s="4" customFormat="1" ht="15.75" x14ac:dyDescent="0.25">
      <c r="A239" s="5">
        <v>77</v>
      </c>
      <c r="B239" s="6" t="s">
        <v>521</v>
      </c>
      <c r="C239" s="6" t="s">
        <v>378</v>
      </c>
      <c r="D239" s="7" t="s">
        <v>522</v>
      </c>
      <c r="E239" s="8" t="s">
        <v>13</v>
      </c>
    </row>
    <row r="240" spans="1:5" s="4" customFormat="1" ht="15.75" x14ac:dyDescent="0.25">
      <c r="A240" s="5">
        <v>78</v>
      </c>
      <c r="B240" s="6" t="s">
        <v>523</v>
      </c>
      <c r="C240" s="6" t="s">
        <v>208</v>
      </c>
      <c r="D240" s="7" t="s">
        <v>524</v>
      </c>
      <c r="E240" s="8" t="s">
        <v>13</v>
      </c>
    </row>
    <row r="241" spans="1:5" s="4" customFormat="1" ht="15.75" x14ac:dyDescent="0.25">
      <c r="A241" s="5">
        <v>79</v>
      </c>
      <c r="B241" s="6" t="s">
        <v>525</v>
      </c>
      <c r="C241" s="6" t="s">
        <v>378</v>
      </c>
      <c r="D241" s="7" t="s">
        <v>526</v>
      </c>
      <c r="E241" s="8" t="s">
        <v>13</v>
      </c>
    </row>
    <row r="242" spans="1:5" s="4" customFormat="1" ht="15.75" x14ac:dyDescent="0.25">
      <c r="A242" s="5">
        <v>80</v>
      </c>
      <c r="B242" s="6" t="s">
        <v>527</v>
      </c>
      <c r="C242" s="6" t="s">
        <v>208</v>
      </c>
      <c r="D242" s="7" t="s">
        <v>528</v>
      </c>
      <c r="E242" s="8" t="s">
        <v>13</v>
      </c>
    </row>
    <row r="243" spans="1:5" s="4" customFormat="1" ht="15.75" x14ac:dyDescent="0.25">
      <c r="A243" s="5">
        <v>81</v>
      </c>
      <c r="B243" s="6" t="s">
        <v>529</v>
      </c>
      <c r="C243" s="6" t="s">
        <v>208</v>
      </c>
      <c r="D243" s="7" t="s">
        <v>530</v>
      </c>
      <c r="E243" s="8" t="s">
        <v>13</v>
      </c>
    </row>
    <row r="244" spans="1:5" s="4" customFormat="1" ht="15.75" x14ac:dyDescent="0.25">
      <c r="A244" s="5">
        <v>82</v>
      </c>
      <c r="B244" s="6" t="s">
        <v>531</v>
      </c>
      <c r="C244" s="6" t="s">
        <v>208</v>
      </c>
      <c r="D244" s="7" t="s">
        <v>532</v>
      </c>
      <c r="E244" s="8" t="s">
        <v>13</v>
      </c>
    </row>
    <row r="245" spans="1:5" s="4" customFormat="1" ht="15.75" x14ac:dyDescent="0.25">
      <c r="A245" s="5">
        <v>83</v>
      </c>
      <c r="B245" s="6" t="s">
        <v>533</v>
      </c>
      <c r="C245" s="6" t="s">
        <v>208</v>
      </c>
      <c r="D245" s="7" t="s">
        <v>534</v>
      </c>
      <c r="E245" s="8" t="s">
        <v>13</v>
      </c>
    </row>
    <row r="246" spans="1:5" s="4" customFormat="1" ht="15.75" x14ac:dyDescent="0.25">
      <c r="A246" s="5">
        <v>84</v>
      </c>
      <c r="B246" s="6" t="s">
        <v>535</v>
      </c>
      <c r="C246" s="6" t="s">
        <v>378</v>
      </c>
      <c r="D246" s="7" t="s">
        <v>536</v>
      </c>
      <c r="E246" s="8" t="s">
        <v>13</v>
      </c>
    </row>
    <row r="247" spans="1:5" s="4" customFormat="1" ht="15.75" x14ac:dyDescent="0.25">
      <c r="A247" s="5">
        <v>85</v>
      </c>
      <c r="B247" s="6" t="s">
        <v>537</v>
      </c>
      <c r="C247" s="6" t="s">
        <v>208</v>
      </c>
      <c r="D247" s="7" t="s">
        <v>538</v>
      </c>
      <c r="E247" s="8" t="s">
        <v>13</v>
      </c>
    </row>
    <row r="248" spans="1:5" s="4" customFormat="1" ht="15.75" x14ac:dyDescent="0.25">
      <c r="A248" s="5">
        <v>86</v>
      </c>
      <c r="B248" s="6" t="s">
        <v>539</v>
      </c>
      <c r="C248" s="6" t="s">
        <v>378</v>
      </c>
      <c r="D248" s="7" t="s">
        <v>540</v>
      </c>
      <c r="E248" s="8" t="s">
        <v>13</v>
      </c>
    </row>
    <row r="249" spans="1:5" s="4" customFormat="1" ht="15.75" x14ac:dyDescent="0.25">
      <c r="A249" s="5">
        <v>87</v>
      </c>
      <c r="B249" s="6" t="s">
        <v>541</v>
      </c>
      <c r="C249" s="6" t="s">
        <v>208</v>
      </c>
      <c r="D249" s="7" t="s">
        <v>542</v>
      </c>
      <c r="E249" s="8" t="s">
        <v>13</v>
      </c>
    </row>
    <row r="250" spans="1:5" s="4" customFormat="1" ht="15.75" x14ac:dyDescent="0.25">
      <c r="A250" s="5">
        <v>88</v>
      </c>
      <c r="B250" s="6" t="s">
        <v>385</v>
      </c>
      <c r="C250" s="6" t="s">
        <v>208</v>
      </c>
      <c r="D250" s="7" t="s">
        <v>386</v>
      </c>
      <c r="E250" s="8" t="s">
        <v>13</v>
      </c>
    </row>
    <row r="251" spans="1:5" s="4" customFormat="1" ht="15.75" x14ac:dyDescent="0.25">
      <c r="A251" s="5">
        <v>89</v>
      </c>
      <c r="B251" s="6" t="s">
        <v>543</v>
      </c>
      <c r="C251" s="6" t="s">
        <v>378</v>
      </c>
      <c r="D251" s="7" t="s">
        <v>544</v>
      </c>
      <c r="E251" s="8" t="s">
        <v>13</v>
      </c>
    </row>
    <row r="252" spans="1:5" s="4" customFormat="1" ht="15.75" x14ac:dyDescent="0.25">
      <c r="A252" s="5">
        <v>90</v>
      </c>
      <c r="B252" s="6" t="s">
        <v>545</v>
      </c>
      <c r="C252" s="6" t="s">
        <v>208</v>
      </c>
      <c r="D252" s="7" t="s">
        <v>546</v>
      </c>
      <c r="E252" s="8" t="s">
        <v>13</v>
      </c>
    </row>
    <row r="253" spans="1:5" s="4" customFormat="1" ht="15.75" x14ac:dyDescent="0.25">
      <c r="A253" s="5">
        <v>91</v>
      </c>
      <c r="B253" s="6" t="s">
        <v>547</v>
      </c>
      <c r="C253" s="6" t="s">
        <v>208</v>
      </c>
      <c r="D253" s="7" t="s">
        <v>548</v>
      </c>
      <c r="E253" s="8" t="s">
        <v>13</v>
      </c>
    </row>
    <row r="254" spans="1:5" s="4" customFormat="1" ht="15.75" x14ac:dyDescent="0.25">
      <c r="A254" s="5">
        <v>92</v>
      </c>
      <c r="B254" s="6" t="s">
        <v>549</v>
      </c>
      <c r="C254" s="6" t="s">
        <v>378</v>
      </c>
      <c r="D254" s="7" t="s">
        <v>550</v>
      </c>
      <c r="E254" s="8" t="s">
        <v>13</v>
      </c>
    </row>
    <row r="255" spans="1:5" s="4" customFormat="1" ht="15.75" x14ac:dyDescent="0.25">
      <c r="A255" s="5">
        <v>93</v>
      </c>
      <c r="B255" s="6" t="s">
        <v>387</v>
      </c>
      <c r="C255" s="6" t="s">
        <v>208</v>
      </c>
      <c r="D255" s="7" t="s">
        <v>388</v>
      </c>
      <c r="E255" s="8" t="s">
        <v>13</v>
      </c>
    </row>
    <row r="256" spans="1:5" s="4" customFormat="1" ht="15.75" x14ac:dyDescent="0.25">
      <c r="A256" s="5">
        <v>474</v>
      </c>
      <c r="B256" s="6" t="s">
        <v>810</v>
      </c>
      <c r="C256" s="6" t="s">
        <v>208</v>
      </c>
      <c r="D256" s="7" t="s">
        <v>811</v>
      </c>
      <c r="E256" s="8" t="s">
        <v>269</v>
      </c>
    </row>
    <row r="257" spans="1:5" s="4" customFormat="1" ht="15.75" x14ac:dyDescent="0.25">
      <c r="A257" s="5">
        <v>475</v>
      </c>
      <c r="B257" s="6" t="s">
        <v>812</v>
      </c>
      <c r="C257" s="6" t="s">
        <v>208</v>
      </c>
      <c r="D257" s="7" t="s">
        <v>813</v>
      </c>
      <c r="E257" s="8" t="s">
        <v>269</v>
      </c>
    </row>
    <row r="258" spans="1:5" s="4" customFormat="1" ht="15.75" x14ac:dyDescent="0.25">
      <c r="A258" s="5">
        <v>476</v>
      </c>
      <c r="B258" s="6" t="s">
        <v>814</v>
      </c>
      <c r="C258" s="6" t="s">
        <v>208</v>
      </c>
      <c r="D258" s="7" t="s">
        <v>815</v>
      </c>
      <c r="E258" s="8" t="s">
        <v>269</v>
      </c>
    </row>
    <row r="259" spans="1:5" s="4" customFormat="1" ht="15.75" x14ac:dyDescent="0.25">
      <c r="A259" s="5">
        <v>477</v>
      </c>
      <c r="B259" s="6" t="s">
        <v>1514</v>
      </c>
      <c r="C259" s="6" t="s">
        <v>378</v>
      </c>
      <c r="D259" s="7" t="s">
        <v>1515</v>
      </c>
      <c r="E259" s="8" t="s">
        <v>269</v>
      </c>
    </row>
    <row r="260" spans="1:5" s="4" customFormat="1" ht="15.75" x14ac:dyDescent="0.25">
      <c r="A260" s="5">
        <v>478</v>
      </c>
      <c r="B260" s="6" t="s">
        <v>816</v>
      </c>
      <c r="C260" s="6" t="s">
        <v>208</v>
      </c>
      <c r="D260" s="7" t="s">
        <v>817</v>
      </c>
      <c r="E260" s="8" t="s">
        <v>269</v>
      </c>
    </row>
    <row r="261" spans="1:5" s="4" customFormat="1" ht="15.75" x14ac:dyDescent="0.25">
      <c r="A261" s="5">
        <v>479</v>
      </c>
      <c r="B261" s="6" t="s">
        <v>818</v>
      </c>
      <c r="C261" s="6" t="s">
        <v>208</v>
      </c>
      <c r="D261" s="7" t="s">
        <v>819</v>
      </c>
      <c r="E261" s="8" t="s">
        <v>269</v>
      </c>
    </row>
    <row r="262" spans="1:5" s="4" customFormat="1" ht="15.75" x14ac:dyDescent="0.25">
      <c r="A262" s="5">
        <v>480</v>
      </c>
      <c r="B262" s="6" t="s">
        <v>820</v>
      </c>
      <c r="C262" s="6" t="s">
        <v>208</v>
      </c>
      <c r="D262" s="7" t="s">
        <v>821</v>
      </c>
      <c r="E262" s="8" t="s">
        <v>269</v>
      </c>
    </row>
    <row r="263" spans="1:5" s="4" customFormat="1" ht="15.75" x14ac:dyDescent="0.25">
      <c r="A263" s="5">
        <v>481</v>
      </c>
      <c r="B263" s="6" t="s">
        <v>822</v>
      </c>
      <c r="C263" s="6" t="s">
        <v>208</v>
      </c>
      <c r="D263" s="7" t="s">
        <v>823</v>
      </c>
      <c r="E263" s="8" t="s">
        <v>269</v>
      </c>
    </row>
    <row r="264" spans="1:5" s="4" customFormat="1" ht="15.75" x14ac:dyDescent="0.25">
      <c r="A264" s="5">
        <v>482</v>
      </c>
      <c r="B264" s="6" t="s">
        <v>395</v>
      </c>
      <c r="C264" s="6" t="s">
        <v>208</v>
      </c>
      <c r="D264" s="7" t="s">
        <v>396</v>
      </c>
      <c r="E264" s="8" t="s">
        <v>269</v>
      </c>
    </row>
    <row r="265" spans="1:5" s="4" customFormat="1" ht="15.75" x14ac:dyDescent="0.25">
      <c r="A265" s="5">
        <v>483</v>
      </c>
      <c r="B265" s="6" t="s">
        <v>397</v>
      </c>
      <c r="C265" s="6" t="s">
        <v>208</v>
      </c>
      <c r="D265" s="7" t="s">
        <v>398</v>
      </c>
      <c r="E265" s="8" t="s">
        <v>269</v>
      </c>
    </row>
    <row r="266" spans="1:5" s="4" customFormat="1" ht="15.75" x14ac:dyDescent="0.25">
      <c r="A266" s="5">
        <v>484</v>
      </c>
      <c r="B266" s="6" t="s">
        <v>824</v>
      </c>
      <c r="C266" s="6" t="s">
        <v>208</v>
      </c>
      <c r="D266" s="7" t="s">
        <v>825</v>
      </c>
      <c r="E266" s="8" t="s">
        <v>269</v>
      </c>
    </row>
    <row r="267" spans="1:5" s="4" customFormat="1" ht="15.75" x14ac:dyDescent="0.25">
      <c r="A267" s="5">
        <v>485</v>
      </c>
      <c r="B267" s="6" t="s">
        <v>826</v>
      </c>
      <c r="C267" s="6" t="s">
        <v>208</v>
      </c>
      <c r="D267" s="7" t="s">
        <v>827</v>
      </c>
      <c r="E267" s="8" t="s">
        <v>269</v>
      </c>
    </row>
    <row r="268" spans="1:5" s="4" customFormat="1" ht="15.75" x14ac:dyDescent="0.25">
      <c r="A268" s="5">
        <v>486</v>
      </c>
      <c r="B268" s="6" t="s">
        <v>1516</v>
      </c>
      <c r="C268" s="6" t="s">
        <v>208</v>
      </c>
      <c r="D268" s="7" t="s">
        <v>1517</v>
      </c>
      <c r="E268" s="8" t="s">
        <v>269</v>
      </c>
    </row>
    <row r="269" spans="1:5" s="4" customFormat="1" ht="15.75" x14ac:dyDescent="0.25">
      <c r="A269" s="5">
        <v>487</v>
      </c>
      <c r="B269" s="6" t="s">
        <v>828</v>
      </c>
      <c r="C269" s="6" t="s">
        <v>208</v>
      </c>
      <c r="D269" s="7" t="s">
        <v>829</v>
      </c>
      <c r="E269" s="8" t="s">
        <v>269</v>
      </c>
    </row>
    <row r="270" spans="1:5" s="4" customFormat="1" ht="15.75" x14ac:dyDescent="0.25">
      <c r="A270" s="5">
        <v>488</v>
      </c>
      <c r="B270" s="6" t="s">
        <v>1518</v>
      </c>
      <c r="C270" s="6" t="s">
        <v>208</v>
      </c>
      <c r="D270" s="7" t="s">
        <v>1</v>
      </c>
      <c r="E270" s="8" t="s">
        <v>269</v>
      </c>
    </row>
    <row r="271" spans="1:5" s="4" customFormat="1" ht="15.75" x14ac:dyDescent="0.25">
      <c r="A271" s="5">
        <v>489</v>
      </c>
      <c r="B271" s="6" t="s">
        <v>830</v>
      </c>
      <c r="C271" s="6" t="s">
        <v>378</v>
      </c>
      <c r="D271" s="7" t="s">
        <v>831</v>
      </c>
      <c r="E271" s="8" t="s">
        <v>269</v>
      </c>
    </row>
    <row r="272" spans="1:5" s="4" customFormat="1" ht="15.75" x14ac:dyDescent="0.25">
      <c r="A272" s="5">
        <v>490</v>
      </c>
      <c r="B272" s="6" t="s">
        <v>832</v>
      </c>
      <c r="C272" s="6" t="s">
        <v>208</v>
      </c>
      <c r="D272" s="7" t="s">
        <v>212</v>
      </c>
      <c r="E272" s="8" t="s">
        <v>269</v>
      </c>
    </row>
    <row r="273" spans="1:5" s="4" customFormat="1" ht="15.75" x14ac:dyDescent="0.25">
      <c r="A273" s="5">
        <v>491</v>
      </c>
      <c r="B273" s="6" t="s">
        <v>833</v>
      </c>
      <c r="C273" s="6" t="s">
        <v>378</v>
      </c>
      <c r="D273" s="7" t="s">
        <v>834</v>
      </c>
      <c r="E273" s="8" t="s">
        <v>269</v>
      </c>
    </row>
    <row r="274" spans="1:5" s="4" customFormat="1" ht="15.75" x14ac:dyDescent="0.25">
      <c r="A274" s="5">
        <v>492</v>
      </c>
      <c r="B274" s="6" t="s">
        <v>1600</v>
      </c>
      <c r="C274" s="6" t="s">
        <v>208</v>
      </c>
      <c r="D274" s="7" t="s">
        <v>1601</v>
      </c>
      <c r="E274" s="8" t="s">
        <v>269</v>
      </c>
    </row>
    <row r="275" spans="1:5" s="4" customFormat="1" ht="15.75" x14ac:dyDescent="0.25">
      <c r="A275" s="5">
        <v>493</v>
      </c>
      <c r="B275" s="6" t="s">
        <v>835</v>
      </c>
      <c r="C275" s="6" t="s">
        <v>208</v>
      </c>
      <c r="D275" s="7" t="s">
        <v>836</v>
      </c>
      <c r="E275" s="8" t="s">
        <v>269</v>
      </c>
    </row>
    <row r="276" spans="1:5" s="4" customFormat="1" ht="15.75" x14ac:dyDescent="0.25">
      <c r="A276" s="5">
        <v>494</v>
      </c>
      <c r="B276" s="6" t="s">
        <v>837</v>
      </c>
      <c r="C276" s="6" t="s">
        <v>208</v>
      </c>
      <c r="D276" s="7" t="s">
        <v>838</v>
      </c>
      <c r="E276" s="8" t="s">
        <v>269</v>
      </c>
    </row>
    <row r="277" spans="1:5" s="4" customFormat="1" ht="15.75" x14ac:dyDescent="0.25">
      <c r="A277" s="5">
        <v>495</v>
      </c>
      <c r="B277" s="6" t="s">
        <v>399</v>
      </c>
      <c r="C277" s="6" t="s">
        <v>378</v>
      </c>
      <c r="D277" s="7" t="s">
        <v>400</v>
      </c>
      <c r="E277" s="8" t="s">
        <v>269</v>
      </c>
    </row>
    <row r="278" spans="1:5" s="4" customFormat="1" ht="15.75" x14ac:dyDescent="0.25">
      <c r="A278" s="5">
        <v>496</v>
      </c>
      <c r="B278" s="6" t="s">
        <v>839</v>
      </c>
      <c r="C278" s="6" t="s">
        <v>208</v>
      </c>
      <c r="D278" s="7" t="s">
        <v>840</v>
      </c>
      <c r="E278" s="8" t="s">
        <v>269</v>
      </c>
    </row>
    <row r="279" spans="1:5" s="4" customFormat="1" ht="15.75" x14ac:dyDescent="0.25">
      <c r="A279" s="5">
        <v>497</v>
      </c>
      <c r="B279" s="6" t="s">
        <v>1602</v>
      </c>
      <c r="C279" s="6" t="s">
        <v>208</v>
      </c>
      <c r="D279" s="7" t="s">
        <v>1603</v>
      </c>
      <c r="E279" s="8" t="s">
        <v>269</v>
      </c>
    </row>
    <row r="280" spans="1:5" s="4" customFormat="1" ht="15.75" x14ac:dyDescent="0.25">
      <c r="A280" s="5">
        <v>498</v>
      </c>
      <c r="B280" s="6" t="s">
        <v>841</v>
      </c>
      <c r="C280" s="6" t="s">
        <v>208</v>
      </c>
      <c r="D280" s="7" t="s">
        <v>842</v>
      </c>
      <c r="E280" s="8" t="s">
        <v>269</v>
      </c>
    </row>
    <row r="281" spans="1:5" s="4" customFormat="1" ht="15.75" x14ac:dyDescent="0.25">
      <c r="A281" s="5">
        <v>499</v>
      </c>
      <c r="B281" s="6" t="s">
        <v>1519</v>
      </c>
      <c r="C281" s="6" t="s">
        <v>208</v>
      </c>
      <c r="D281" s="7" t="s">
        <v>1520</v>
      </c>
      <c r="E281" s="8" t="s">
        <v>269</v>
      </c>
    </row>
    <row r="282" spans="1:5" s="4" customFormat="1" ht="15.75" x14ac:dyDescent="0.25">
      <c r="A282" s="5">
        <v>500</v>
      </c>
      <c r="B282" s="6" t="s">
        <v>843</v>
      </c>
      <c r="C282" s="6" t="s">
        <v>208</v>
      </c>
      <c r="D282" s="7" t="s">
        <v>844</v>
      </c>
      <c r="E282" s="8" t="s">
        <v>269</v>
      </c>
    </row>
    <row r="283" spans="1:5" s="4" customFormat="1" ht="15.75" x14ac:dyDescent="0.25">
      <c r="A283" s="5">
        <v>501</v>
      </c>
      <c r="B283" s="6" t="s">
        <v>1604</v>
      </c>
      <c r="C283" s="6" t="s">
        <v>208</v>
      </c>
      <c r="D283" s="7" t="s">
        <v>1605</v>
      </c>
      <c r="E283" s="8" t="s">
        <v>269</v>
      </c>
    </row>
    <row r="284" spans="1:5" s="4" customFormat="1" ht="15.75" x14ac:dyDescent="0.25">
      <c r="A284" s="5">
        <v>502</v>
      </c>
      <c r="B284" s="6" t="s">
        <v>1521</v>
      </c>
      <c r="C284" s="6" t="s">
        <v>208</v>
      </c>
      <c r="D284" s="7" t="s">
        <v>1522</v>
      </c>
      <c r="E284" s="8" t="s">
        <v>269</v>
      </c>
    </row>
    <row r="285" spans="1:5" s="4" customFormat="1" ht="15.75" x14ac:dyDescent="0.25">
      <c r="A285" s="5">
        <v>503</v>
      </c>
      <c r="B285" s="6" t="s">
        <v>845</v>
      </c>
      <c r="C285" s="6" t="s">
        <v>208</v>
      </c>
      <c r="D285" s="7" t="s">
        <v>846</v>
      </c>
      <c r="E285" s="8" t="s">
        <v>269</v>
      </c>
    </row>
    <row r="286" spans="1:5" s="4" customFormat="1" ht="15.75" x14ac:dyDescent="0.25">
      <c r="A286" s="5">
        <v>504</v>
      </c>
      <c r="B286" s="6" t="s">
        <v>847</v>
      </c>
      <c r="C286" s="6" t="s">
        <v>208</v>
      </c>
      <c r="D286" s="7" t="s">
        <v>848</v>
      </c>
      <c r="E286" s="8" t="s">
        <v>269</v>
      </c>
    </row>
    <row r="287" spans="1:5" s="4" customFormat="1" ht="15.75" x14ac:dyDescent="0.25">
      <c r="A287" s="5">
        <v>505</v>
      </c>
      <c r="B287" s="6" t="s">
        <v>849</v>
      </c>
      <c r="C287" s="6" t="s">
        <v>208</v>
      </c>
      <c r="D287" s="7" t="s">
        <v>850</v>
      </c>
      <c r="E287" s="8" t="s">
        <v>269</v>
      </c>
    </row>
    <row r="288" spans="1:5" s="4" customFormat="1" ht="15.75" x14ac:dyDescent="0.25">
      <c r="A288" s="5">
        <v>506</v>
      </c>
      <c r="B288" s="6" t="s">
        <v>851</v>
      </c>
      <c r="C288" s="6" t="s">
        <v>208</v>
      </c>
      <c r="D288" s="7" t="s">
        <v>852</v>
      </c>
      <c r="E288" s="8" t="s">
        <v>269</v>
      </c>
    </row>
    <row r="289" spans="1:5" s="4" customFormat="1" ht="15.75" x14ac:dyDescent="0.25">
      <c r="A289" s="5">
        <v>507</v>
      </c>
      <c r="B289" s="6" t="s">
        <v>853</v>
      </c>
      <c r="C289" s="6" t="s">
        <v>208</v>
      </c>
      <c r="D289" s="7" t="s">
        <v>854</v>
      </c>
      <c r="E289" s="8" t="s">
        <v>269</v>
      </c>
    </row>
    <row r="290" spans="1:5" s="4" customFormat="1" ht="15.75" x14ac:dyDescent="0.25">
      <c r="A290" s="5">
        <v>508</v>
      </c>
      <c r="B290" s="6" t="s">
        <v>855</v>
      </c>
      <c r="C290" s="6" t="s">
        <v>208</v>
      </c>
      <c r="D290" s="7" t="s">
        <v>856</v>
      </c>
      <c r="E290" s="8" t="s">
        <v>269</v>
      </c>
    </row>
    <row r="291" spans="1:5" s="4" customFormat="1" ht="15.75" x14ac:dyDescent="0.25">
      <c r="A291" s="5">
        <v>509</v>
      </c>
      <c r="B291" s="6" t="s">
        <v>857</v>
      </c>
      <c r="C291" s="6" t="s">
        <v>208</v>
      </c>
      <c r="D291" s="7" t="s">
        <v>858</v>
      </c>
      <c r="E291" s="8" t="s">
        <v>269</v>
      </c>
    </row>
    <row r="292" spans="1:5" s="4" customFormat="1" ht="15.75" x14ac:dyDescent="0.25">
      <c r="A292" s="5">
        <v>510</v>
      </c>
      <c r="B292" s="6" t="s">
        <v>1523</v>
      </c>
      <c r="C292" s="6" t="s">
        <v>208</v>
      </c>
      <c r="D292" s="7" t="s">
        <v>246</v>
      </c>
      <c r="E292" s="8" t="s">
        <v>269</v>
      </c>
    </row>
    <row r="293" spans="1:5" s="4" customFormat="1" ht="15.75" x14ac:dyDescent="0.25">
      <c r="A293" s="5">
        <v>511</v>
      </c>
      <c r="B293" s="6" t="s">
        <v>859</v>
      </c>
      <c r="C293" s="6" t="s">
        <v>208</v>
      </c>
      <c r="D293" s="7" t="s">
        <v>860</v>
      </c>
      <c r="E293" s="8" t="s">
        <v>269</v>
      </c>
    </row>
    <row r="294" spans="1:5" s="4" customFormat="1" ht="15.75" x14ac:dyDescent="0.25">
      <c r="A294" s="5">
        <v>512</v>
      </c>
      <c r="B294" s="6" t="s">
        <v>861</v>
      </c>
      <c r="C294" s="6" t="s">
        <v>378</v>
      </c>
      <c r="D294" s="7" t="s">
        <v>400</v>
      </c>
      <c r="E294" s="8" t="s">
        <v>269</v>
      </c>
    </row>
    <row r="295" spans="1:5" s="4" customFormat="1" ht="15.75" x14ac:dyDescent="0.25">
      <c r="A295" s="5">
        <v>513</v>
      </c>
      <c r="B295" s="6" t="s">
        <v>862</v>
      </c>
      <c r="C295" s="6" t="s">
        <v>378</v>
      </c>
      <c r="D295" s="7" t="s">
        <v>863</v>
      </c>
      <c r="E295" s="8" t="s">
        <v>269</v>
      </c>
    </row>
    <row r="296" spans="1:5" s="4" customFormat="1" ht="15.75" x14ac:dyDescent="0.25">
      <c r="A296" s="5">
        <v>514</v>
      </c>
      <c r="B296" s="6" t="s">
        <v>864</v>
      </c>
      <c r="C296" s="6" t="s">
        <v>208</v>
      </c>
      <c r="D296" s="7" t="s">
        <v>865</v>
      </c>
      <c r="E296" s="8" t="s">
        <v>269</v>
      </c>
    </row>
    <row r="297" spans="1:5" s="4" customFormat="1" ht="15.75" x14ac:dyDescent="0.25">
      <c r="A297" s="5">
        <v>515</v>
      </c>
      <c r="B297" s="6" t="s">
        <v>866</v>
      </c>
      <c r="C297" s="6" t="s">
        <v>208</v>
      </c>
      <c r="D297" s="7" t="s">
        <v>867</v>
      </c>
      <c r="E297" s="8" t="s">
        <v>269</v>
      </c>
    </row>
    <row r="298" spans="1:5" s="4" customFormat="1" ht="15.75" x14ac:dyDescent="0.25">
      <c r="A298" s="5">
        <v>516</v>
      </c>
      <c r="B298" s="6" t="s">
        <v>868</v>
      </c>
      <c r="C298" s="6" t="s">
        <v>208</v>
      </c>
      <c r="D298" s="7" t="s">
        <v>869</v>
      </c>
      <c r="E298" s="8" t="s">
        <v>269</v>
      </c>
    </row>
    <row r="299" spans="1:5" s="4" customFormat="1" ht="15.75" x14ac:dyDescent="0.25">
      <c r="A299" s="5">
        <v>517</v>
      </c>
      <c r="B299" s="6" t="s">
        <v>870</v>
      </c>
      <c r="C299" s="6" t="s">
        <v>378</v>
      </c>
      <c r="D299" s="7" t="s">
        <v>871</v>
      </c>
      <c r="E299" s="8" t="s">
        <v>269</v>
      </c>
    </row>
    <row r="300" spans="1:5" s="4" customFormat="1" ht="15.75" x14ac:dyDescent="0.25">
      <c r="A300" s="5">
        <v>518</v>
      </c>
      <c r="B300" s="6" t="s">
        <v>872</v>
      </c>
      <c r="C300" s="6" t="s">
        <v>378</v>
      </c>
      <c r="D300" s="7" t="s">
        <v>873</v>
      </c>
      <c r="E300" s="8" t="s">
        <v>269</v>
      </c>
    </row>
    <row r="301" spans="1:5" s="4" customFormat="1" ht="15.75" x14ac:dyDescent="0.25">
      <c r="A301" s="5">
        <v>186</v>
      </c>
      <c r="B301" s="6" t="s">
        <v>955</v>
      </c>
      <c r="C301" s="6" t="s">
        <v>378</v>
      </c>
      <c r="D301" s="7" t="s">
        <v>956</v>
      </c>
      <c r="E301" s="8" t="s">
        <v>34</v>
      </c>
    </row>
    <row r="302" spans="1:5" s="4" customFormat="1" ht="15.75" x14ac:dyDescent="0.25">
      <c r="A302" s="5">
        <v>187</v>
      </c>
      <c r="B302" s="6" t="s">
        <v>957</v>
      </c>
      <c r="C302" s="6" t="s">
        <v>208</v>
      </c>
      <c r="D302" s="7" t="s">
        <v>958</v>
      </c>
      <c r="E302" s="8" t="s">
        <v>34</v>
      </c>
    </row>
    <row r="303" spans="1:5" s="4" customFormat="1" ht="15.75" x14ac:dyDescent="0.25">
      <c r="A303" s="5">
        <v>188</v>
      </c>
      <c r="B303" s="6" t="s">
        <v>959</v>
      </c>
      <c r="C303" s="6" t="s">
        <v>208</v>
      </c>
      <c r="D303" s="7" t="s">
        <v>960</v>
      </c>
      <c r="E303" s="8" t="s">
        <v>34</v>
      </c>
    </row>
    <row r="304" spans="1:5" s="4" customFormat="1" ht="15.75" x14ac:dyDescent="0.25">
      <c r="A304" s="5">
        <v>189</v>
      </c>
      <c r="B304" s="6" t="s">
        <v>551</v>
      </c>
      <c r="C304" s="6" t="s">
        <v>208</v>
      </c>
      <c r="D304" s="7" t="s">
        <v>552</v>
      </c>
      <c r="E304" s="8" t="s">
        <v>34</v>
      </c>
    </row>
    <row r="305" spans="1:5" s="4" customFormat="1" ht="15.75" x14ac:dyDescent="0.25">
      <c r="A305" s="5">
        <v>190</v>
      </c>
      <c r="B305" s="6" t="s">
        <v>961</v>
      </c>
      <c r="C305" s="6" t="s">
        <v>378</v>
      </c>
      <c r="D305" s="7" t="s">
        <v>962</v>
      </c>
      <c r="E305" s="8" t="s">
        <v>34</v>
      </c>
    </row>
    <row r="306" spans="1:5" s="4" customFormat="1" ht="15.75" x14ac:dyDescent="0.25">
      <c r="A306" s="5">
        <v>191</v>
      </c>
      <c r="B306" s="6" t="s">
        <v>963</v>
      </c>
      <c r="C306" s="6" t="s">
        <v>208</v>
      </c>
      <c r="D306" s="7" t="s">
        <v>776</v>
      </c>
      <c r="E306" s="8" t="s">
        <v>34</v>
      </c>
    </row>
    <row r="307" spans="1:5" s="4" customFormat="1" ht="15.75" x14ac:dyDescent="0.25">
      <c r="A307" s="5">
        <v>192</v>
      </c>
      <c r="B307" s="6" t="s">
        <v>964</v>
      </c>
      <c r="C307" s="6" t="s">
        <v>208</v>
      </c>
      <c r="D307" s="7" t="s">
        <v>965</v>
      </c>
      <c r="E307" s="8" t="s">
        <v>34</v>
      </c>
    </row>
    <row r="308" spans="1:5" s="4" customFormat="1" ht="15.75" x14ac:dyDescent="0.25">
      <c r="A308" s="5">
        <v>193</v>
      </c>
      <c r="B308" s="6" t="s">
        <v>966</v>
      </c>
      <c r="C308" s="6" t="s">
        <v>208</v>
      </c>
      <c r="D308" s="7" t="s">
        <v>967</v>
      </c>
      <c r="E308" s="8" t="s">
        <v>34</v>
      </c>
    </row>
    <row r="309" spans="1:5" s="4" customFormat="1" ht="15.75" x14ac:dyDescent="0.25">
      <c r="A309" s="5">
        <v>194</v>
      </c>
      <c r="B309" s="6" t="s">
        <v>968</v>
      </c>
      <c r="C309" s="6" t="s">
        <v>208</v>
      </c>
      <c r="D309" s="7" t="s">
        <v>969</v>
      </c>
      <c r="E309" s="8" t="s">
        <v>34</v>
      </c>
    </row>
    <row r="310" spans="1:5" s="4" customFormat="1" ht="15.75" x14ac:dyDescent="0.25">
      <c r="A310" s="5">
        <v>195</v>
      </c>
      <c r="B310" s="6" t="s">
        <v>970</v>
      </c>
      <c r="C310" s="6" t="s">
        <v>208</v>
      </c>
      <c r="D310" s="7" t="s">
        <v>971</v>
      </c>
      <c r="E310" s="8" t="s">
        <v>34</v>
      </c>
    </row>
    <row r="311" spans="1:5" s="4" customFormat="1" ht="15.75" x14ac:dyDescent="0.25">
      <c r="A311" s="5">
        <v>196</v>
      </c>
      <c r="B311" s="6" t="s">
        <v>972</v>
      </c>
      <c r="C311" s="6" t="s">
        <v>208</v>
      </c>
      <c r="D311" s="7" t="s">
        <v>973</v>
      </c>
      <c r="E311" s="8" t="s">
        <v>34</v>
      </c>
    </row>
    <row r="312" spans="1:5" s="4" customFormat="1" ht="15.75" x14ac:dyDescent="0.25">
      <c r="A312" s="5">
        <v>197</v>
      </c>
      <c r="B312" s="6" t="s">
        <v>974</v>
      </c>
      <c r="C312" s="6" t="s">
        <v>378</v>
      </c>
      <c r="D312" s="7" t="s">
        <v>975</v>
      </c>
      <c r="E312" s="8" t="s">
        <v>34</v>
      </c>
    </row>
    <row r="313" spans="1:5" s="4" customFormat="1" ht="15.75" x14ac:dyDescent="0.25">
      <c r="A313" s="5">
        <v>198</v>
      </c>
      <c r="B313" s="6" t="s">
        <v>976</v>
      </c>
      <c r="C313" s="6" t="s">
        <v>208</v>
      </c>
      <c r="D313" s="7" t="s">
        <v>977</v>
      </c>
      <c r="E313" s="8" t="s">
        <v>34</v>
      </c>
    </row>
    <row r="314" spans="1:5" s="4" customFormat="1" ht="15.75" x14ac:dyDescent="0.25">
      <c r="A314" s="5">
        <v>199</v>
      </c>
      <c r="B314" s="6" t="s">
        <v>978</v>
      </c>
      <c r="C314" s="6" t="s">
        <v>208</v>
      </c>
      <c r="D314" s="7" t="s">
        <v>979</v>
      </c>
      <c r="E314" s="8" t="s">
        <v>34</v>
      </c>
    </row>
    <row r="315" spans="1:5" s="4" customFormat="1" ht="15.75" x14ac:dyDescent="0.25">
      <c r="A315" s="5">
        <v>200</v>
      </c>
      <c r="B315" s="6" t="s">
        <v>980</v>
      </c>
      <c r="C315" s="6" t="s">
        <v>378</v>
      </c>
      <c r="D315" s="7" t="s">
        <v>981</v>
      </c>
      <c r="E315" s="8" t="s">
        <v>34</v>
      </c>
    </row>
    <row r="316" spans="1:5" s="4" customFormat="1" ht="15.75" x14ac:dyDescent="0.25">
      <c r="A316" s="5">
        <v>201</v>
      </c>
      <c r="B316" s="6" t="s">
        <v>982</v>
      </c>
      <c r="C316" s="6" t="s">
        <v>208</v>
      </c>
      <c r="D316" s="7" t="s">
        <v>983</v>
      </c>
      <c r="E316" s="8" t="s">
        <v>34</v>
      </c>
    </row>
    <row r="317" spans="1:5" s="4" customFormat="1" ht="15.75" x14ac:dyDescent="0.25">
      <c r="A317" s="5">
        <v>202</v>
      </c>
      <c r="B317" s="6" t="s">
        <v>984</v>
      </c>
      <c r="C317" s="6" t="s">
        <v>208</v>
      </c>
      <c r="D317" s="7" t="s">
        <v>985</v>
      </c>
      <c r="E317" s="8" t="s">
        <v>34</v>
      </c>
    </row>
    <row r="318" spans="1:5" s="4" customFormat="1" ht="15.75" x14ac:dyDescent="0.25">
      <c r="A318" s="5">
        <v>203</v>
      </c>
      <c r="B318" s="6" t="s">
        <v>986</v>
      </c>
      <c r="C318" s="6" t="s">
        <v>208</v>
      </c>
      <c r="D318" s="7" t="s">
        <v>987</v>
      </c>
      <c r="E318" s="8" t="s">
        <v>34</v>
      </c>
    </row>
    <row r="319" spans="1:5" s="4" customFormat="1" ht="15.75" x14ac:dyDescent="0.25">
      <c r="A319" s="5">
        <v>204</v>
      </c>
      <c r="B319" s="6" t="s">
        <v>988</v>
      </c>
      <c r="C319" s="6" t="s">
        <v>208</v>
      </c>
      <c r="D319" s="7" t="s">
        <v>989</v>
      </c>
      <c r="E319" s="8" t="s">
        <v>34</v>
      </c>
    </row>
    <row r="320" spans="1:5" s="4" customFormat="1" ht="15.75" x14ac:dyDescent="0.25">
      <c r="A320" s="5">
        <v>205</v>
      </c>
      <c r="B320" s="6" t="s">
        <v>990</v>
      </c>
      <c r="C320" s="6" t="s">
        <v>378</v>
      </c>
      <c r="D320" s="7" t="s">
        <v>991</v>
      </c>
      <c r="E320" s="8" t="s">
        <v>34</v>
      </c>
    </row>
    <row r="321" spans="1:5" s="4" customFormat="1" ht="15.75" x14ac:dyDescent="0.25">
      <c r="A321" s="5">
        <v>206</v>
      </c>
      <c r="B321" s="6" t="s">
        <v>992</v>
      </c>
      <c r="C321" s="6" t="s">
        <v>208</v>
      </c>
      <c r="D321" s="7" t="s">
        <v>993</v>
      </c>
      <c r="E321" s="8" t="s">
        <v>34</v>
      </c>
    </row>
    <row r="322" spans="1:5" s="4" customFormat="1" ht="15.75" x14ac:dyDescent="0.25">
      <c r="A322" s="5">
        <v>207</v>
      </c>
      <c r="B322" s="6" t="s">
        <v>994</v>
      </c>
      <c r="C322" s="6" t="s">
        <v>208</v>
      </c>
      <c r="D322" s="7" t="s">
        <v>995</v>
      </c>
      <c r="E322" s="8" t="s">
        <v>34</v>
      </c>
    </row>
    <row r="323" spans="1:5" s="4" customFormat="1" ht="15.75" x14ac:dyDescent="0.25">
      <c r="A323" s="5">
        <v>208</v>
      </c>
      <c r="B323" s="6" t="s">
        <v>996</v>
      </c>
      <c r="C323" s="6" t="s">
        <v>208</v>
      </c>
      <c r="D323" s="7" t="s">
        <v>997</v>
      </c>
      <c r="E323" s="8" t="s">
        <v>34</v>
      </c>
    </row>
    <row r="324" spans="1:5" s="4" customFormat="1" ht="15.75" x14ac:dyDescent="0.25">
      <c r="A324" s="5">
        <v>209</v>
      </c>
      <c r="B324" s="6" t="s">
        <v>998</v>
      </c>
      <c r="C324" s="6" t="s">
        <v>208</v>
      </c>
      <c r="D324" s="7" t="s">
        <v>999</v>
      </c>
      <c r="E324" s="8" t="s">
        <v>34</v>
      </c>
    </row>
    <row r="325" spans="1:5" s="4" customFormat="1" ht="15.75" x14ac:dyDescent="0.25">
      <c r="A325" s="5">
        <v>210</v>
      </c>
      <c r="B325" s="6" t="s">
        <v>1000</v>
      </c>
      <c r="C325" s="6" t="s">
        <v>208</v>
      </c>
      <c r="D325" s="7" t="s">
        <v>1001</v>
      </c>
      <c r="E325" s="8" t="s">
        <v>34</v>
      </c>
    </row>
    <row r="326" spans="1:5" s="4" customFormat="1" ht="15.75" x14ac:dyDescent="0.25">
      <c r="A326" s="5">
        <v>211</v>
      </c>
      <c r="B326" s="6" t="s">
        <v>1002</v>
      </c>
      <c r="C326" s="6" t="s">
        <v>208</v>
      </c>
      <c r="D326" s="7" t="s">
        <v>1003</v>
      </c>
      <c r="E326" s="8" t="s">
        <v>34</v>
      </c>
    </row>
    <row r="327" spans="1:5" s="4" customFormat="1" ht="15.75" x14ac:dyDescent="0.25">
      <c r="A327" s="5">
        <v>212</v>
      </c>
      <c r="B327" s="6" t="s">
        <v>1004</v>
      </c>
      <c r="C327" s="6" t="s">
        <v>208</v>
      </c>
      <c r="D327" s="7" t="s">
        <v>1005</v>
      </c>
      <c r="E327" s="8" t="s">
        <v>34</v>
      </c>
    </row>
    <row r="328" spans="1:5" s="4" customFormat="1" ht="15.75" x14ac:dyDescent="0.25">
      <c r="A328" s="5">
        <v>213</v>
      </c>
      <c r="B328" s="6" t="s">
        <v>1006</v>
      </c>
      <c r="C328" s="6" t="s">
        <v>208</v>
      </c>
      <c r="D328" s="7" t="s">
        <v>1007</v>
      </c>
      <c r="E328" s="8" t="s">
        <v>34</v>
      </c>
    </row>
    <row r="329" spans="1:5" s="4" customFormat="1" ht="15.75" x14ac:dyDescent="0.25">
      <c r="A329" s="5">
        <v>214</v>
      </c>
      <c r="B329" s="6" t="s">
        <v>1008</v>
      </c>
      <c r="C329" s="6" t="s">
        <v>208</v>
      </c>
      <c r="D329" s="7" t="s">
        <v>1009</v>
      </c>
      <c r="E329" s="8" t="s">
        <v>34</v>
      </c>
    </row>
    <row r="330" spans="1:5" s="4" customFormat="1" ht="15.75" x14ac:dyDescent="0.25">
      <c r="A330" s="5">
        <v>215</v>
      </c>
      <c r="B330" s="6" t="s">
        <v>1010</v>
      </c>
      <c r="C330" s="6" t="s">
        <v>208</v>
      </c>
      <c r="D330" s="7" t="s">
        <v>1011</v>
      </c>
      <c r="E330" s="8" t="s">
        <v>34</v>
      </c>
    </row>
    <row r="331" spans="1:5" s="4" customFormat="1" ht="15.75" x14ac:dyDescent="0.25">
      <c r="A331" s="5">
        <v>216</v>
      </c>
      <c r="B331" s="6" t="s">
        <v>1012</v>
      </c>
      <c r="C331" s="6" t="s">
        <v>208</v>
      </c>
      <c r="D331" s="7" t="s">
        <v>1013</v>
      </c>
      <c r="E331" s="8" t="s">
        <v>34</v>
      </c>
    </row>
    <row r="332" spans="1:5" s="4" customFormat="1" ht="15.75" x14ac:dyDescent="0.25">
      <c r="A332" s="5">
        <v>217</v>
      </c>
      <c r="B332" s="6" t="s">
        <v>1014</v>
      </c>
      <c r="C332" s="6" t="s">
        <v>208</v>
      </c>
      <c r="D332" s="7" t="s">
        <v>499</v>
      </c>
      <c r="E332" s="8" t="s">
        <v>34</v>
      </c>
    </row>
    <row r="333" spans="1:5" s="4" customFormat="1" ht="15.75" x14ac:dyDescent="0.25">
      <c r="A333" s="5">
        <v>218</v>
      </c>
      <c r="B333" s="6" t="s">
        <v>1015</v>
      </c>
      <c r="C333" s="6" t="s">
        <v>378</v>
      </c>
      <c r="D333" s="7" t="s">
        <v>1016</v>
      </c>
      <c r="E333" s="8" t="s">
        <v>34</v>
      </c>
    </row>
    <row r="334" spans="1:5" s="4" customFormat="1" ht="15.75" x14ac:dyDescent="0.25">
      <c r="A334" s="5">
        <v>219</v>
      </c>
      <c r="B334" s="6" t="s">
        <v>1632</v>
      </c>
      <c r="C334" s="6" t="s">
        <v>1636</v>
      </c>
      <c r="D334" s="7" t="s">
        <v>1649</v>
      </c>
      <c r="E334" s="8" t="s">
        <v>34</v>
      </c>
    </row>
    <row r="335" spans="1:5" s="4" customFormat="1" ht="15.75" x14ac:dyDescent="0.25">
      <c r="A335" s="5">
        <v>220</v>
      </c>
      <c r="B335" s="6" t="s">
        <v>1017</v>
      </c>
      <c r="C335" s="6" t="s">
        <v>208</v>
      </c>
      <c r="D335" s="7" t="s">
        <v>1018</v>
      </c>
      <c r="E335" s="8" t="s">
        <v>34</v>
      </c>
    </row>
    <row r="336" spans="1:5" s="4" customFormat="1" ht="15.75" x14ac:dyDescent="0.25">
      <c r="A336" s="5">
        <v>221</v>
      </c>
      <c r="B336" s="6" t="s">
        <v>1019</v>
      </c>
      <c r="C336" s="6" t="s">
        <v>378</v>
      </c>
      <c r="D336" s="7" t="s">
        <v>1020</v>
      </c>
      <c r="E336" s="8" t="s">
        <v>34</v>
      </c>
    </row>
    <row r="337" spans="1:5" s="4" customFormat="1" ht="15.75" x14ac:dyDescent="0.25">
      <c r="A337" s="5">
        <v>222</v>
      </c>
      <c r="B337" s="6" t="s">
        <v>1021</v>
      </c>
      <c r="C337" s="6" t="s">
        <v>208</v>
      </c>
      <c r="D337" s="7" t="s">
        <v>1022</v>
      </c>
      <c r="E337" s="8" t="s">
        <v>34</v>
      </c>
    </row>
    <row r="338" spans="1:5" s="4" customFormat="1" ht="15.75" x14ac:dyDescent="0.25">
      <c r="A338" s="5">
        <v>223</v>
      </c>
      <c r="B338" s="6" t="s">
        <v>1023</v>
      </c>
      <c r="C338" s="6" t="s">
        <v>208</v>
      </c>
      <c r="D338" s="7" t="s">
        <v>1024</v>
      </c>
      <c r="E338" s="8" t="s">
        <v>34</v>
      </c>
    </row>
    <row r="339" spans="1:5" s="4" customFormat="1" ht="15.75" x14ac:dyDescent="0.25">
      <c r="A339" s="5">
        <v>224</v>
      </c>
      <c r="B339" s="6" t="s">
        <v>1025</v>
      </c>
      <c r="C339" s="6" t="s">
        <v>208</v>
      </c>
      <c r="D339" s="7" t="s">
        <v>1026</v>
      </c>
      <c r="E339" s="8" t="s">
        <v>34</v>
      </c>
    </row>
    <row r="340" spans="1:5" s="4" customFormat="1" ht="15.75" x14ac:dyDescent="0.25">
      <c r="A340" s="5">
        <v>225</v>
      </c>
      <c r="B340" s="6" t="s">
        <v>1027</v>
      </c>
      <c r="C340" s="6" t="s">
        <v>208</v>
      </c>
      <c r="D340" s="7" t="s">
        <v>1028</v>
      </c>
      <c r="E340" s="8" t="s">
        <v>34</v>
      </c>
    </row>
    <row r="341" spans="1:5" s="4" customFormat="1" ht="15.75" x14ac:dyDescent="0.25">
      <c r="A341" s="5">
        <v>226</v>
      </c>
      <c r="B341" s="6" t="s">
        <v>1029</v>
      </c>
      <c r="C341" s="6" t="s">
        <v>378</v>
      </c>
      <c r="D341" s="7" t="s">
        <v>1030</v>
      </c>
      <c r="E341" s="8" t="s">
        <v>34</v>
      </c>
    </row>
    <row r="342" spans="1:5" s="4" customFormat="1" ht="15.75" x14ac:dyDescent="0.25">
      <c r="A342" s="5">
        <v>227</v>
      </c>
      <c r="B342" s="6" t="s">
        <v>1031</v>
      </c>
      <c r="C342" s="6" t="s">
        <v>378</v>
      </c>
      <c r="D342" s="7" t="s">
        <v>1032</v>
      </c>
      <c r="E342" s="8" t="s">
        <v>34</v>
      </c>
    </row>
    <row r="343" spans="1:5" s="4" customFormat="1" ht="15.75" x14ac:dyDescent="0.25">
      <c r="A343" s="5">
        <v>228</v>
      </c>
      <c r="B343" s="6" t="s">
        <v>1033</v>
      </c>
      <c r="C343" s="6" t="s">
        <v>208</v>
      </c>
      <c r="D343" s="7" t="s">
        <v>1034</v>
      </c>
      <c r="E343" s="8" t="s">
        <v>34</v>
      </c>
    </row>
    <row r="344" spans="1:5" s="4" customFormat="1" ht="15.75" x14ac:dyDescent="0.25">
      <c r="A344" s="5">
        <v>229</v>
      </c>
      <c r="B344" s="6" t="s">
        <v>1035</v>
      </c>
      <c r="C344" s="6" t="s">
        <v>378</v>
      </c>
      <c r="D344" s="7" t="s">
        <v>1036</v>
      </c>
      <c r="E344" s="8" t="s">
        <v>34</v>
      </c>
    </row>
    <row r="345" spans="1:5" s="4" customFormat="1" ht="15.75" x14ac:dyDescent="0.25">
      <c r="A345" s="5">
        <v>230</v>
      </c>
      <c r="B345" s="6" t="s">
        <v>1037</v>
      </c>
      <c r="C345" s="6" t="s">
        <v>208</v>
      </c>
      <c r="D345" s="7" t="s">
        <v>840</v>
      </c>
      <c r="E345" s="8" t="s">
        <v>34</v>
      </c>
    </row>
    <row r="346" spans="1:5" s="4" customFormat="1" ht="15.75" x14ac:dyDescent="0.25">
      <c r="A346" s="5">
        <v>231</v>
      </c>
      <c r="B346" s="6" t="s">
        <v>1038</v>
      </c>
      <c r="C346" s="6" t="s">
        <v>208</v>
      </c>
      <c r="D346" s="7" t="s">
        <v>1039</v>
      </c>
      <c r="E346" s="8" t="s">
        <v>34</v>
      </c>
    </row>
    <row r="347" spans="1:5" s="4" customFormat="1" ht="15.75" x14ac:dyDescent="0.25">
      <c r="A347" s="5">
        <v>232</v>
      </c>
      <c r="B347" s="6" t="s">
        <v>1040</v>
      </c>
      <c r="C347" s="6" t="s">
        <v>208</v>
      </c>
      <c r="D347" s="7" t="s">
        <v>1041</v>
      </c>
      <c r="E347" s="8" t="s">
        <v>34</v>
      </c>
    </row>
    <row r="348" spans="1:5" s="4" customFormat="1" ht="15.75" x14ac:dyDescent="0.25">
      <c r="A348" s="5">
        <v>233</v>
      </c>
      <c r="B348" s="6" t="s">
        <v>1042</v>
      </c>
      <c r="C348" s="6" t="s">
        <v>208</v>
      </c>
      <c r="D348" s="7" t="s">
        <v>1043</v>
      </c>
      <c r="E348" s="8" t="s">
        <v>34</v>
      </c>
    </row>
    <row r="349" spans="1:5" s="4" customFormat="1" ht="15.75" x14ac:dyDescent="0.25">
      <c r="A349" s="5">
        <v>234</v>
      </c>
      <c r="B349" s="6" t="s">
        <v>1044</v>
      </c>
      <c r="C349" s="6" t="s">
        <v>208</v>
      </c>
      <c r="D349" s="7" t="s">
        <v>1045</v>
      </c>
      <c r="E349" s="8" t="s">
        <v>34</v>
      </c>
    </row>
    <row r="350" spans="1:5" s="4" customFormat="1" ht="15.75" x14ac:dyDescent="0.25">
      <c r="A350" s="5">
        <v>235</v>
      </c>
      <c r="B350" s="6" t="s">
        <v>1046</v>
      </c>
      <c r="C350" s="6" t="s">
        <v>208</v>
      </c>
      <c r="D350" s="7" t="s">
        <v>1013</v>
      </c>
      <c r="E350" s="8" t="s">
        <v>34</v>
      </c>
    </row>
    <row r="351" spans="1:5" s="4" customFormat="1" ht="15.75" x14ac:dyDescent="0.25">
      <c r="A351" s="5">
        <v>236</v>
      </c>
      <c r="B351" s="6" t="s">
        <v>1047</v>
      </c>
      <c r="C351" s="6" t="s">
        <v>208</v>
      </c>
      <c r="D351" s="7" t="s">
        <v>623</v>
      </c>
      <c r="E351" s="8" t="s">
        <v>34</v>
      </c>
    </row>
    <row r="352" spans="1:5" s="4" customFormat="1" ht="15.75" x14ac:dyDescent="0.25">
      <c r="A352" s="5">
        <v>237</v>
      </c>
      <c r="B352" s="6" t="s">
        <v>1048</v>
      </c>
      <c r="C352" s="6" t="s">
        <v>208</v>
      </c>
      <c r="D352" s="7" t="s">
        <v>1049</v>
      </c>
      <c r="E352" s="8" t="s">
        <v>34</v>
      </c>
    </row>
    <row r="353" spans="1:5" s="4" customFormat="1" ht="15.75" x14ac:dyDescent="0.25">
      <c r="A353" s="5">
        <v>238</v>
      </c>
      <c r="B353" s="6" t="s">
        <v>1050</v>
      </c>
      <c r="C353" s="6" t="s">
        <v>208</v>
      </c>
      <c r="D353" s="7" t="s">
        <v>1051</v>
      </c>
      <c r="E353" s="8" t="s">
        <v>34</v>
      </c>
    </row>
    <row r="354" spans="1:5" s="4" customFormat="1" ht="15.75" x14ac:dyDescent="0.25">
      <c r="A354" s="5">
        <v>239</v>
      </c>
      <c r="B354" s="6" t="s">
        <v>1052</v>
      </c>
      <c r="C354" s="6" t="s">
        <v>208</v>
      </c>
      <c r="D354" s="7" t="s">
        <v>1053</v>
      </c>
      <c r="E354" s="8" t="s">
        <v>34</v>
      </c>
    </row>
    <row r="355" spans="1:5" s="4" customFormat="1" ht="15.75" x14ac:dyDescent="0.25">
      <c r="A355" s="5">
        <v>240</v>
      </c>
      <c r="B355" s="6" t="s">
        <v>1054</v>
      </c>
      <c r="C355" s="6" t="s">
        <v>208</v>
      </c>
      <c r="D355" s="7" t="s">
        <v>1055</v>
      </c>
      <c r="E355" s="8" t="s">
        <v>34</v>
      </c>
    </row>
    <row r="356" spans="1:5" s="4" customFormat="1" ht="15.75" x14ac:dyDescent="0.25">
      <c r="A356" s="5">
        <v>241</v>
      </c>
      <c r="B356" s="6" t="s">
        <v>1056</v>
      </c>
      <c r="C356" s="6" t="s">
        <v>208</v>
      </c>
      <c r="D356" s="7" t="s">
        <v>1057</v>
      </c>
      <c r="E356" s="8" t="s">
        <v>34</v>
      </c>
    </row>
    <row r="357" spans="1:5" s="4" customFormat="1" ht="15.75" x14ac:dyDescent="0.25">
      <c r="A357" s="5">
        <v>242</v>
      </c>
      <c r="B357" s="6" t="s">
        <v>1058</v>
      </c>
      <c r="C357" s="6" t="s">
        <v>208</v>
      </c>
      <c r="D357" s="7" t="s">
        <v>1059</v>
      </c>
      <c r="E357" s="8" t="s">
        <v>34</v>
      </c>
    </row>
    <row r="358" spans="1:5" s="4" customFormat="1" ht="15.75" x14ac:dyDescent="0.25">
      <c r="A358" s="5">
        <v>243</v>
      </c>
      <c r="B358" s="6" t="s">
        <v>1060</v>
      </c>
      <c r="C358" s="6" t="s">
        <v>378</v>
      </c>
      <c r="D358" s="7" t="s">
        <v>1061</v>
      </c>
      <c r="E358" s="8" t="s">
        <v>34</v>
      </c>
    </row>
    <row r="359" spans="1:5" s="4" customFormat="1" ht="15.75" x14ac:dyDescent="0.25">
      <c r="A359" s="5">
        <v>244</v>
      </c>
      <c r="B359" s="6" t="s">
        <v>1062</v>
      </c>
      <c r="C359" s="6" t="s">
        <v>208</v>
      </c>
      <c r="D359" s="7" t="s">
        <v>1063</v>
      </c>
      <c r="E359" s="8" t="s">
        <v>34</v>
      </c>
    </row>
    <row r="360" spans="1:5" s="4" customFormat="1" ht="15.75" x14ac:dyDescent="0.25">
      <c r="A360" s="5">
        <v>245</v>
      </c>
      <c r="B360" s="6" t="s">
        <v>1064</v>
      </c>
      <c r="C360" s="6" t="s">
        <v>378</v>
      </c>
      <c r="D360" s="7" t="s">
        <v>1065</v>
      </c>
      <c r="E360" s="8" t="s">
        <v>34</v>
      </c>
    </row>
    <row r="361" spans="1:5" s="4" customFormat="1" ht="15.75" x14ac:dyDescent="0.25">
      <c r="A361" s="5">
        <v>246</v>
      </c>
      <c r="B361" s="6" t="s">
        <v>1066</v>
      </c>
      <c r="C361" s="6" t="s">
        <v>208</v>
      </c>
      <c r="D361" s="7" t="s">
        <v>1067</v>
      </c>
      <c r="E361" s="8" t="s">
        <v>34</v>
      </c>
    </row>
    <row r="362" spans="1:5" s="4" customFormat="1" ht="15.75" x14ac:dyDescent="0.25">
      <c r="A362" s="5">
        <v>247</v>
      </c>
      <c r="B362" s="6" t="s">
        <v>553</v>
      </c>
      <c r="C362" s="6" t="s">
        <v>208</v>
      </c>
      <c r="D362" s="7" t="s">
        <v>554</v>
      </c>
      <c r="E362" s="8" t="s">
        <v>34</v>
      </c>
    </row>
    <row r="363" spans="1:5" s="4" customFormat="1" ht="15.75" x14ac:dyDescent="0.25">
      <c r="A363" s="5">
        <v>248</v>
      </c>
      <c r="B363" s="6" t="s">
        <v>1068</v>
      </c>
      <c r="C363" s="6" t="s">
        <v>378</v>
      </c>
      <c r="D363" s="7" t="s">
        <v>1069</v>
      </c>
      <c r="E363" s="8" t="s">
        <v>34</v>
      </c>
    </row>
    <row r="364" spans="1:5" s="4" customFormat="1" ht="15.75" x14ac:dyDescent="0.25">
      <c r="A364" s="5">
        <v>249</v>
      </c>
      <c r="B364" s="6" t="s">
        <v>1070</v>
      </c>
      <c r="C364" s="6" t="s">
        <v>208</v>
      </c>
      <c r="D364" s="7" t="s">
        <v>1071</v>
      </c>
      <c r="E364" s="8" t="s">
        <v>34</v>
      </c>
    </row>
    <row r="365" spans="1:5" s="4" customFormat="1" ht="15.75" x14ac:dyDescent="0.25">
      <c r="A365" s="5">
        <v>250</v>
      </c>
      <c r="B365" s="6" t="s">
        <v>555</v>
      </c>
      <c r="C365" s="6" t="s">
        <v>378</v>
      </c>
      <c r="D365" s="7" t="s">
        <v>556</v>
      </c>
      <c r="E365" s="8" t="s">
        <v>34</v>
      </c>
    </row>
    <row r="366" spans="1:5" s="4" customFormat="1" ht="15.75" x14ac:dyDescent="0.25">
      <c r="A366" s="5">
        <v>251</v>
      </c>
      <c r="B366" s="6" t="s">
        <v>1072</v>
      </c>
      <c r="C366" s="6" t="s">
        <v>208</v>
      </c>
      <c r="D366" s="7" t="s">
        <v>1073</v>
      </c>
      <c r="E366" s="8" t="s">
        <v>34</v>
      </c>
    </row>
    <row r="367" spans="1:5" s="4" customFormat="1" ht="15.75" x14ac:dyDescent="0.25">
      <c r="A367" s="5">
        <v>252</v>
      </c>
      <c r="B367" s="6" t="s">
        <v>1074</v>
      </c>
      <c r="C367" s="6" t="s">
        <v>378</v>
      </c>
      <c r="D367" s="7" t="s">
        <v>471</v>
      </c>
      <c r="E367" s="8" t="s">
        <v>34</v>
      </c>
    </row>
    <row r="368" spans="1:5" s="4" customFormat="1" ht="15.75" x14ac:dyDescent="0.25">
      <c r="A368" s="5">
        <v>253</v>
      </c>
      <c r="B368" s="6" t="s">
        <v>1075</v>
      </c>
      <c r="C368" s="6" t="s">
        <v>208</v>
      </c>
      <c r="D368" s="7" t="s">
        <v>1076</v>
      </c>
      <c r="E368" s="8" t="s">
        <v>34</v>
      </c>
    </row>
    <row r="369" spans="1:5" s="4" customFormat="1" ht="15.75" x14ac:dyDescent="0.25">
      <c r="A369" s="5">
        <v>254</v>
      </c>
      <c r="B369" s="6" t="s">
        <v>1077</v>
      </c>
      <c r="C369" s="6" t="s">
        <v>208</v>
      </c>
      <c r="D369" s="7" t="s">
        <v>1078</v>
      </c>
      <c r="E369" s="8" t="s">
        <v>34</v>
      </c>
    </row>
    <row r="370" spans="1:5" s="4" customFormat="1" ht="15.75" x14ac:dyDescent="0.25">
      <c r="A370" s="5">
        <v>255</v>
      </c>
      <c r="B370" s="6" t="s">
        <v>1079</v>
      </c>
      <c r="C370" s="6" t="s">
        <v>208</v>
      </c>
      <c r="D370" s="7" t="s">
        <v>1080</v>
      </c>
      <c r="E370" s="8" t="s">
        <v>34</v>
      </c>
    </row>
    <row r="371" spans="1:5" s="4" customFormat="1" ht="15.75" x14ac:dyDescent="0.25">
      <c r="A371" s="5">
        <v>256</v>
      </c>
      <c r="B371" s="6" t="s">
        <v>1081</v>
      </c>
      <c r="C371" s="6" t="s">
        <v>208</v>
      </c>
      <c r="D371" s="7" t="s">
        <v>1082</v>
      </c>
      <c r="E371" s="8" t="s">
        <v>34</v>
      </c>
    </row>
    <row r="372" spans="1:5" s="4" customFormat="1" ht="15.75" x14ac:dyDescent="0.25">
      <c r="A372" s="5">
        <v>257</v>
      </c>
      <c r="B372" s="6" t="s">
        <v>1083</v>
      </c>
      <c r="C372" s="6" t="s">
        <v>208</v>
      </c>
      <c r="D372" s="7" t="s">
        <v>1084</v>
      </c>
      <c r="E372" s="8" t="s">
        <v>34</v>
      </c>
    </row>
    <row r="373" spans="1:5" s="4" customFormat="1" ht="15.75" x14ac:dyDescent="0.25">
      <c r="A373" s="5">
        <v>258</v>
      </c>
      <c r="B373" s="6" t="s">
        <v>1085</v>
      </c>
      <c r="C373" s="6" t="s">
        <v>208</v>
      </c>
      <c r="D373" s="7" t="s">
        <v>1086</v>
      </c>
      <c r="E373" s="8" t="s">
        <v>34</v>
      </c>
    </row>
    <row r="374" spans="1:5" s="4" customFormat="1" ht="15.75" x14ac:dyDescent="0.25">
      <c r="A374" s="5">
        <v>259</v>
      </c>
      <c r="B374" s="6" t="s">
        <v>1087</v>
      </c>
      <c r="C374" s="6" t="s">
        <v>208</v>
      </c>
      <c r="D374" s="7" t="s">
        <v>1088</v>
      </c>
      <c r="E374" s="8" t="s">
        <v>34</v>
      </c>
    </row>
    <row r="375" spans="1:5" s="4" customFormat="1" ht="15.75" x14ac:dyDescent="0.25">
      <c r="A375" s="5">
        <v>260</v>
      </c>
      <c r="B375" s="6" t="s">
        <v>1089</v>
      </c>
      <c r="C375" s="6" t="s">
        <v>208</v>
      </c>
      <c r="D375" s="7" t="s">
        <v>1090</v>
      </c>
      <c r="E375" s="8" t="s">
        <v>34</v>
      </c>
    </row>
    <row r="376" spans="1:5" s="4" customFormat="1" ht="15.75" x14ac:dyDescent="0.25">
      <c r="A376" s="5">
        <v>261</v>
      </c>
      <c r="B376" s="6" t="s">
        <v>389</v>
      </c>
      <c r="C376" s="6" t="s">
        <v>208</v>
      </c>
      <c r="D376" s="7" t="s">
        <v>390</v>
      </c>
      <c r="E376" s="8" t="s">
        <v>34</v>
      </c>
    </row>
    <row r="377" spans="1:5" s="4" customFormat="1" ht="15.75" x14ac:dyDescent="0.25">
      <c r="A377" s="5">
        <v>262</v>
      </c>
      <c r="B377" s="6" t="s">
        <v>1091</v>
      </c>
      <c r="C377" s="6" t="s">
        <v>208</v>
      </c>
      <c r="D377" s="7" t="s">
        <v>1092</v>
      </c>
      <c r="E377" s="8" t="s">
        <v>34</v>
      </c>
    </row>
    <row r="378" spans="1:5" s="4" customFormat="1" ht="15.75" x14ac:dyDescent="0.25">
      <c r="A378" s="5">
        <v>263</v>
      </c>
      <c r="B378" s="6" t="s">
        <v>1093</v>
      </c>
      <c r="C378" s="6" t="s">
        <v>208</v>
      </c>
      <c r="D378" s="7" t="s">
        <v>1094</v>
      </c>
      <c r="E378" s="8" t="s">
        <v>34</v>
      </c>
    </row>
    <row r="379" spans="1:5" s="4" customFormat="1" ht="15.75" x14ac:dyDescent="0.25">
      <c r="A379" s="5">
        <v>264</v>
      </c>
      <c r="B379" s="6" t="s">
        <v>1095</v>
      </c>
      <c r="C379" s="6" t="s">
        <v>208</v>
      </c>
      <c r="D379" s="7" t="s">
        <v>1096</v>
      </c>
      <c r="E379" s="8" t="s">
        <v>34</v>
      </c>
    </row>
    <row r="380" spans="1:5" s="4" customFormat="1" ht="15.75" x14ac:dyDescent="0.25">
      <c r="A380" s="5">
        <v>265</v>
      </c>
      <c r="B380" s="6" t="s">
        <v>1097</v>
      </c>
      <c r="C380" s="6" t="s">
        <v>208</v>
      </c>
      <c r="D380" s="7" t="s">
        <v>1098</v>
      </c>
      <c r="E380" s="8" t="s">
        <v>34</v>
      </c>
    </row>
    <row r="381" spans="1:5" s="4" customFormat="1" ht="15.75" x14ac:dyDescent="0.25">
      <c r="A381" s="5">
        <v>266</v>
      </c>
      <c r="B381" s="6" t="s">
        <v>1099</v>
      </c>
      <c r="C381" s="6" t="s">
        <v>378</v>
      </c>
      <c r="D381" s="7" t="s">
        <v>1100</v>
      </c>
      <c r="E381" s="8" t="s">
        <v>34</v>
      </c>
    </row>
    <row r="382" spans="1:5" s="4" customFormat="1" ht="15.75" x14ac:dyDescent="0.25">
      <c r="A382" s="5">
        <v>267</v>
      </c>
      <c r="B382" s="6" t="s">
        <v>1101</v>
      </c>
      <c r="C382" s="6" t="s">
        <v>208</v>
      </c>
      <c r="D382" s="7" t="s">
        <v>1102</v>
      </c>
      <c r="E382" s="8" t="s">
        <v>34</v>
      </c>
    </row>
    <row r="383" spans="1:5" s="4" customFormat="1" ht="15.75" x14ac:dyDescent="0.25">
      <c r="A383" s="5">
        <v>268</v>
      </c>
      <c r="B383" s="6" t="s">
        <v>1103</v>
      </c>
      <c r="C383" s="6" t="s">
        <v>378</v>
      </c>
      <c r="D383" s="7" t="s">
        <v>1104</v>
      </c>
      <c r="E383" s="8" t="s">
        <v>34</v>
      </c>
    </row>
    <row r="384" spans="1:5" s="4" customFormat="1" ht="15.75" x14ac:dyDescent="0.25">
      <c r="A384" s="5">
        <v>269</v>
      </c>
      <c r="B384" s="6" t="s">
        <v>1105</v>
      </c>
      <c r="C384" s="6" t="s">
        <v>208</v>
      </c>
      <c r="D384" s="7" t="s">
        <v>1106</v>
      </c>
      <c r="E384" s="8" t="s">
        <v>34</v>
      </c>
    </row>
    <row r="385" spans="1:5" s="4" customFormat="1" ht="15.75" x14ac:dyDescent="0.25">
      <c r="A385" s="5">
        <v>270</v>
      </c>
      <c r="B385" s="6" t="s">
        <v>1107</v>
      </c>
      <c r="C385" s="6" t="s">
        <v>208</v>
      </c>
      <c r="D385" s="7" t="s">
        <v>1108</v>
      </c>
      <c r="E385" s="8" t="s">
        <v>34</v>
      </c>
    </row>
    <row r="386" spans="1:5" s="4" customFormat="1" ht="15.75" x14ac:dyDescent="0.25">
      <c r="A386" s="5">
        <v>271</v>
      </c>
      <c r="B386" s="6" t="s">
        <v>1109</v>
      </c>
      <c r="C386" s="6" t="s">
        <v>208</v>
      </c>
      <c r="D386" s="7" t="s">
        <v>1110</v>
      </c>
      <c r="E386" s="8" t="s">
        <v>34</v>
      </c>
    </row>
    <row r="387" spans="1:5" s="4" customFormat="1" ht="15.75" x14ac:dyDescent="0.25">
      <c r="A387" s="5">
        <v>272</v>
      </c>
      <c r="B387" s="6" t="s">
        <v>1111</v>
      </c>
      <c r="C387" s="6" t="s">
        <v>208</v>
      </c>
      <c r="D387" s="7" t="s">
        <v>1112</v>
      </c>
      <c r="E387" s="8" t="s">
        <v>34</v>
      </c>
    </row>
    <row r="388" spans="1:5" s="4" customFormat="1" ht="15.75" x14ac:dyDescent="0.25">
      <c r="A388" s="5">
        <v>273</v>
      </c>
      <c r="B388" s="6" t="s">
        <v>1113</v>
      </c>
      <c r="C388" s="6" t="s">
        <v>378</v>
      </c>
      <c r="D388" s="7" t="s">
        <v>1114</v>
      </c>
      <c r="E388" s="8" t="s">
        <v>34</v>
      </c>
    </row>
    <row r="389" spans="1:5" s="4" customFormat="1" ht="15.75" x14ac:dyDescent="0.25">
      <c r="A389" s="5">
        <v>274</v>
      </c>
      <c r="B389" s="6" t="s">
        <v>1115</v>
      </c>
      <c r="C389" s="6" t="s">
        <v>208</v>
      </c>
      <c r="D389" s="7" t="s">
        <v>1116</v>
      </c>
      <c r="E389" s="8" t="s">
        <v>34</v>
      </c>
    </row>
    <row r="390" spans="1:5" s="4" customFormat="1" ht="15.75" x14ac:dyDescent="0.25">
      <c r="A390" s="5">
        <v>275</v>
      </c>
      <c r="B390" s="6" t="s">
        <v>1589</v>
      </c>
      <c r="C390" s="6" t="s">
        <v>208</v>
      </c>
      <c r="D390" s="7" t="s">
        <v>1590</v>
      </c>
      <c r="E390" s="8" t="s">
        <v>34</v>
      </c>
    </row>
    <row r="391" spans="1:5" s="4" customFormat="1" ht="15.75" x14ac:dyDescent="0.25">
      <c r="A391" s="5">
        <v>276</v>
      </c>
      <c r="B391" s="6" t="s">
        <v>1591</v>
      </c>
      <c r="C391" s="6" t="s">
        <v>208</v>
      </c>
      <c r="D391" s="7" t="s">
        <v>1592</v>
      </c>
      <c r="E391" s="8" t="s">
        <v>34</v>
      </c>
    </row>
    <row r="392" spans="1:5" s="4" customFormat="1" ht="15.75" x14ac:dyDescent="0.25">
      <c r="A392" s="5">
        <v>277</v>
      </c>
      <c r="B392" s="6" t="s">
        <v>1117</v>
      </c>
      <c r="C392" s="6" t="s">
        <v>208</v>
      </c>
      <c r="D392" s="7" t="s">
        <v>1118</v>
      </c>
      <c r="E392" s="8" t="s">
        <v>34</v>
      </c>
    </row>
    <row r="393" spans="1:5" s="4" customFormat="1" ht="15.75" x14ac:dyDescent="0.25">
      <c r="A393" s="5">
        <v>278</v>
      </c>
      <c r="B393" s="6" t="s">
        <v>1119</v>
      </c>
      <c r="C393" s="6" t="s">
        <v>208</v>
      </c>
      <c r="D393" s="7" t="s">
        <v>1120</v>
      </c>
      <c r="E393" s="8" t="s">
        <v>34</v>
      </c>
    </row>
    <row r="394" spans="1:5" s="4" customFormat="1" ht="15.75" x14ac:dyDescent="0.25">
      <c r="A394" s="5">
        <v>279</v>
      </c>
      <c r="B394" s="6" t="s">
        <v>1121</v>
      </c>
      <c r="C394" s="6" t="s">
        <v>378</v>
      </c>
      <c r="D394" s="7" t="s">
        <v>1122</v>
      </c>
      <c r="E394" s="8" t="s">
        <v>34</v>
      </c>
    </row>
    <row r="395" spans="1:5" s="4" customFormat="1" ht="15.75" x14ac:dyDescent="0.25">
      <c r="A395" s="5">
        <v>280</v>
      </c>
      <c r="B395" s="6" t="s">
        <v>1123</v>
      </c>
      <c r="C395" s="6" t="s">
        <v>208</v>
      </c>
      <c r="D395" s="7" t="s">
        <v>1124</v>
      </c>
      <c r="E395" s="8" t="s">
        <v>34</v>
      </c>
    </row>
    <row r="396" spans="1:5" s="4" customFormat="1" ht="15.75" x14ac:dyDescent="0.25">
      <c r="A396" s="5">
        <v>281</v>
      </c>
      <c r="B396" s="6" t="s">
        <v>1125</v>
      </c>
      <c r="C396" s="6" t="s">
        <v>208</v>
      </c>
      <c r="D396" s="7" t="s">
        <v>1126</v>
      </c>
      <c r="E396" s="8" t="s">
        <v>34</v>
      </c>
    </row>
    <row r="397" spans="1:5" s="4" customFormat="1" ht="15.75" x14ac:dyDescent="0.25">
      <c r="A397" s="5">
        <v>282</v>
      </c>
      <c r="B397" s="6" t="s">
        <v>1127</v>
      </c>
      <c r="C397" s="6" t="s">
        <v>208</v>
      </c>
      <c r="D397" s="7" t="s">
        <v>1128</v>
      </c>
      <c r="E397" s="8" t="s">
        <v>34</v>
      </c>
    </row>
    <row r="398" spans="1:5" s="4" customFormat="1" ht="15.75" x14ac:dyDescent="0.25">
      <c r="A398" s="5">
        <v>283</v>
      </c>
      <c r="B398" s="6" t="s">
        <v>794</v>
      </c>
      <c r="C398" s="6" t="s">
        <v>208</v>
      </c>
      <c r="D398" s="7" t="s">
        <v>795</v>
      </c>
      <c r="E398" s="8" t="s">
        <v>34</v>
      </c>
    </row>
    <row r="399" spans="1:5" s="4" customFormat="1" ht="15.75" x14ac:dyDescent="0.25">
      <c r="A399" s="5">
        <v>284</v>
      </c>
      <c r="B399" s="6" t="s">
        <v>557</v>
      </c>
      <c r="C399" s="6" t="s">
        <v>208</v>
      </c>
      <c r="D399" s="7" t="s">
        <v>558</v>
      </c>
      <c r="E399" s="8" t="s">
        <v>34</v>
      </c>
    </row>
    <row r="400" spans="1:5" s="4" customFormat="1" ht="15.75" x14ac:dyDescent="0.25">
      <c r="A400" s="5">
        <v>285</v>
      </c>
      <c r="B400" s="6" t="s">
        <v>1129</v>
      </c>
      <c r="C400" s="6" t="s">
        <v>378</v>
      </c>
      <c r="D400" s="7" t="s">
        <v>1130</v>
      </c>
      <c r="E400" s="8" t="s">
        <v>34</v>
      </c>
    </row>
    <row r="401" spans="1:5" s="4" customFormat="1" ht="15.75" x14ac:dyDescent="0.25">
      <c r="A401" s="5">
        <v>286</v>
      </c>
      <c r="B401" s="6" t="s">
        <v>1131</v>
      </c>
      <c r="C401" s="6" t="s">
        <v>378</v>
      </c>
      <c r="D401" s="7" t="s">
        <v>1132</v>
      </c>
      <c r="E401" s="8" t="s">
        <v>34</v>
      </c>
    </row>
    <row r="402" spans="1:5" s="4" customFormat="1" ht="15.75" x14ac:dyDescent="0.25">
      <c r="A402" s="5">
        <v>287</v>
      </c>
      <c r="B402" s="6" t="s">
        <v>1133</v>
      </c>
      <c r="C402" s="6" t="s">
        <v>378</v>
      </c>
      <c r="D402" s="7" t="s">
        <v>1134</v>
      </c>
      <c r="E402" s="8" t="s">
        <v>34</v>
      </c>
    </row>
    <row r="403" spans="1:5" s="4" customFormat="1" ht="15.75" x14ac:dyDescent="0.25">
      <c r="A403" s="5">
        <v>288</v>
      </c>
      <c r="B403" s="6" t="s">
        <v>1135</v>
      </c>
      <c r="C403" s="6" t="s">
        <v>208</v>
      </c>
      <c r="D403" s="7" t="s">
        <v>1136</v>
      </c>
      <c r="E403" s="8" t="s">
        <v>34</v>
      </c>
    </row>
    <row r="404" spans="1:5" s="4" customFormat="1" ht="15.75" x14ac:dyDescent="0.25">
      <c r="A404" s="5">
        <v>289</v>
      </c>
      <c r="B404" s="6" t="s">
        <v>1137</v>
      </c>
      <c r="C404" s="6" t="s">
        <v>208</v>
      </c>
      <c r="D404" s="7" t="s">
        <v>1138</v>
      </c>
      <c r="E404" s="8" t="s">
        <v>34</v>
      </c>
    </row>
    <row r="405" spans="1:5" s="4" customFormat="1" ht="15.75" x14ac:dyDescent="0.25">
      <c r="A405" s="5">
        <v>290</v>
      </c>
      <c r="B405" s="6" t="s">
        <v>1139</v>
      </c>
      <c r="C405" s="6" t="s">
        <v>208</v>
      </c>
      <c r="D405" s="7" t="s">
        <v>1140</v>
      </c>
      <c r="E405" s="8" t="s">
        <v>34</v>
      </c>
    </row>
    <row r="406" spans="1:5" s="4" customFormat="1" ht="15.75" x14ac:dyDescent="0.25">
      <c r="A406" s="5">
        <v>291</v>
      </c>
      <c r="B406" s="6" t="s">
        <v>1141</v>
      </c>
      <c r="C406" s="6" t="s">
        <v>208</v>
      </c>
      <c r="D406" s="7" t="s">
        <v>1142</v>
      </c>
      <c r="E406" s="8" t="s">
        <v>34</v>
      </c>
    </row>
    <row r="407" spans="1:5" s="4" customFormat="1" ht="15.75" x14ac:dyDescent="0.25">
      <c r="A407" s="5">
        <v>292</v>
      </c>
      <c r="B407" s="6" t="s">
        <v>1143</v>
      </c>
      <c r="C407" s="6" t="s">
        <v>378</v>
      </c>
      <c r="D407" s="7" t="s">
        <v>1144</v>
      </c>
      <c r="E407" s="8" t="s">
        <v>34</v>
      </c>
    </row>
    <row r="408" spans="1:5" s="4" customFormat="1" ht="15.75" x14ac:dyDescent="0.25">
      <c r="A408" s="5">
        <v>293</v>
      </c>
      <c r="B408" s="6" t="s">
        <v>1145</v>
      </c>
      <c r="C408" s="6" t="s">
        <v>208</v>
      </c>
      <c r="D408" s="7" t="s">
        <v>1146</v>
      </c>
      <c r="E408" s="8" t="s">
        <v>34</v>
      </c>
    </row>
    <row r="409" spans="1:5" s="4" customFormat="1" ht="15.75" x14ac:dyDescent="0.25">
      <c r="A409" s="5">
        <v>294</v>
      </c>
      <c r="B409" s="6" t="s">
        <v>1147</v>
      </c>
      <c r="C409" s="6" t="s">
        <v>208</v>
      </c>
      <c r="D409" s="7" t="s">
        <v>306</v>
      </c>
      <c r="E409" s="8" t="s">
        <v>34</v>
      </c>
    </row>
    <row r="410" spans="1:5" s="4" customFormat="1" ht="15.75" x14ac:dyDescent="0.25">
      <c r="A410" s="5">
        <v>295</v>
      </c>
      <c r="B410" s="6" t="s">
        <v>1148</v>
      </c>
      <c r="C410" s="6" t="s">
        <v>208</v>
      </c>
      <c r="D410" s="7" t="s">
        <v>1149</v>
      </c>
      <c r="E410" s="8" t="s">
        <v>34</v>
      </c>
    </row>
    <row r="411" spans="1:5" s="4" customFormat="1" ht="15.75" x14ac:dyDescent="0.25">
      <c r="A411" s="5">
        <v>296</v>
      </c>
      <c r="B411" s="6" t="s">
        <v>559</v>
      </c>
      <c r="C411" s="6" t="s">
        <v>208</v>
      </c>
      <c r="D411" s="7" t="s">
        <v>560</v>
      </c>
      <c r="E411" s="8" t="s">
        <v>34</v>
      </c>
    </row>
    <row r="412" spans="1:5" s="4" customFormat="1" ht="15.75" x14ac:dyDescent="0.25">
      <c r="A412" s="5">
        <v>297</v>
      </c>
      <c r="B412" s="6" t="s">
        <v>1150</v>
      </c>
      <c r="C412" s="6" t="s">
        <v>378</v>
      </c>
      <c r="D412" s="7" t="s">
        <v>1151</v>
      </c>
      <c r="E412" s="8" t="s">
        <v>34</v>
      </c>
    </row>
    <row r="413" spans="1:5" s="4" customFormat="1" ht="15.75" x14ac:dyDescent="0.25">
      <c r="A413" s="5">
        <v>298</v>
      </c>
      <c r="B413" s="6" t="s">
        <v>1152</v>
      </c>
      <c r="C413" s="6" t="s">
        <v>378</v>
      </c>
      <c r="D413" s="7" t="s">
        <v>1153</v>
      </c>
      <c r="E413" s="8" t="s">
        <v>34</v>
      </c>
    </row>
    <row r="414" spans="1:5" s="4" customFormat="1" ht="15.75" x14ac:dyDescent="0.25">
      <c r="A414" s="5">
        <v>299</v>
      </c>
      <c r="B414" s="6" t="s">
        <v>1154</v>
      </c>
      <c r="C414" s="6" t="s">
        <v>208</v>
      </c>
      <c r="D414" s="7" t="s">
        <v>1155</v>
      </c>
      <c r="E414" s="8" t="s">
        <v>34</v>
      </c>
    </row>
    <row r="415" spans="1:5" s="4" customFormat="1" ht="15.75" x14ac:dyDescent="0.25">
      <c r="A415" s="5">
        <v>300</v>
      </c>
      <c r="B415" s="6" t="s">
        <v>1156</v>
      </c>
      <c r="C415" s="6" t="s">
        <v>378</v>
      </c>
      <c r="D415" s="7" t="s">
        <v>1157</v>
      </c>
      <c r="E415" s="8" t="s">
        <v>34</v>
      </c>
    </row>
    <row r="416" spans="1:5" s="4" customFormat="1" ht="15.75" x14ac:dyDescent="0.25">
      <c r="A416" s="5">
        <v>301</v>
      </c>
      <c r="B416" s="6" t="s">
        <v>1158</v>
      </c>
      <c r="C416" s="6" t="s">
        <v>208</v>
      </c>
      <c r="D416" s="7" t="s">
        <v>1159</v>
      </c>
      <c r="E416" s="8" t="s">
        <v>34</v>
      </c>
    </row>
    <row r="417" spans="1:5" s="4" customFormat="1" ht="15.75" x14ac:dyDescent="0.25">
      <c r="A417" s="5">
        <v>302</v>
      </c>
      <c r="B417" s="6" t="s">
        <v>1160</v>
      </c>
      <c r="C417" s="6" t="s">
        <v>378</v>
      </c>
      <c r="D417" s="7" t="s">
        <v>1161</v>
      </c>
      <c r="E417" s="8" t="s">
        <v>34</v>
      </c>
    </row>
    <row r="418" spans="1:5" s="4" customFormat="1" ht="15.75" x14ac:dyDescent="0.25">
      <c r="A418" s="5">
        <v>303</v>
      </c>
      <c r="B418" s="6" t="s">
        <v>1162</v>
      </c>
      <c r="C418" s="6" t="s">
        <v>378</v>
      </c>
      <c r="D418" s="7" t="s">
        <v>1163</v>
      </c>
      <c r="E418" s="8" t="s">
        <v>34</v>
      </c>
    </row>
    <row r="419" spans="1:5" s="4" customFormat="1" ht="15.75" x14ac:dyDescent="0.25">
      <c r="A419" s="5">
        <v>304</v>
      </c>
      <c r="B419" s="6" t="s">
        <v>1164</v>
      </c>
      <c r="C419" s="6" t="s">
        <v>378</v>
      </c>
      <c r="D419" s="7" t="s">
        <v>1165</v>
      </c>
      <c r="E419" s="8" t="s">
        <v>34</v>
      </c>
    </row>
    <row r="420" spans="1:5" s="4" customFormat="1" ht="15.75" x14ac:dyDescent="0.25">
      <c r="A420" s="5">
        <v>305</v>
      </c>
      <c r="B420" s="6" t="s">
        <v>1166</v>
      </c>
      <c r="C420" s="6" t="s">
        <v>208</v>
      </c>
      <c r="D420" s="7" t="s">
        <v>1167</v>
      </c>
      <c r="E420" s="8" t="s">
        <v>34</v>
      </c>
    </row>
    <row r="421" spans="1:5" s="4" customFormat="1" ht="15.75" x14ac:dyDescent="0.25">
      <c r="A421" s="5">
        <v>306</v>
      </c>
      <c r="B421" s="6" t="s">
        <v>1168</v>
      </c>
      <c r="C421" s="6" t="s">
        <v>378</v>
      </c>
      <c r="D421" s="7" t="s">
        <v>1169</v>
      </c>
      <c r="E421" s="8" t="s">
        <v>34</v>
      </c>
    </row>
    <row r="422" spans="1:5" s="4" customFormat="1" ht="15.75" x14ac:dyDescent="0.25">
      <c r="A422" s="5">
        <v>307</v>
      </c>
      <c r="B422" s="6" t="s">
        <v>1170</v>
      </c>
      <c r="C422" s="6" t="s">
        <v>378</v>
      </c>
      <c r="D422" s="7" t="s">
        <v>1171</v>
      </c>
      <c r="E422" s="8" t="s">
        <v>34</v>
      </c>
    </row>
    <row r="423" spans="1:5" s="4" customFormat="1" ht="15.75" x14ac:dyDescent="0.25">
      <c r="A423" s="5">
        <v>308</v>
      </c>
      <c r="B423" s="6" t="s">
        <v>1172</v>
      </c>
      <c r="C423" s="6" t="s">
        <v>208</v>
      </c>
      <c r="D423" s="7" t="s">
        <v>1173</v>
      </c>
      <c r="E423" s="8" t="s">
        <v>34</v>
      </c>
    </row>
    <row r="424" spans="1:5" s="4" customFormat="1" ht="15.75" x14ac:dyDescent="0.25">
      <c r="A424" s="5">
        <v>309</v>
      </c>
      <c r="B424" s="6" t="s">
        <v>1174</v>
      </c>
      <c r="C424" s="6" t="s">
        <v>378</v>
      </c>
      <c r="D424" s="7" t="s">
        <v>1175</v>
      </c>
      <c r="E424" s="8" t="s">
        <v>34</v>
      </c>
    </row>
    <row r="425" spans="1:5" s="4" customFormat="1" ht="15.75" x14ac:dyDescent="0.25">
      <c r="A425" s="5">
        <v>310</v>
      </c>
      <c r="B425" s="6" t="s">
        <v>1593</v>
      </c>
      <c r="C425" s="6" t="s">
        <v>208</v>
      </c>
      <c r="D425" s="7" t="s">
        <v>1594</v>
      </c>
      <c r="E425" s="8" t="s">
        <v>34</v>
      </c>
    </row>
    <row r="426" spans="1:5" s="4" customFormat="1" ht="15.75" x14ac:dyDescent="0.25">
      <c r="A426" s="5">
        <v>311</v>
      </c>
      <c r="B426" s="6" t="s">
        <v>561</v>
      </c>
      <c r="C426" s="6" t="s">
        <v>378</v>
      </c>
      <c r="D426" s="7" t="s">
        <v>562</v>
      </c>
      <c r="E426" s="8" t="s">
        <v>34</v>
      </c>
    </row>
    <row r="427" spans="1:5" s="4" customFormat="1" ht="15.75" x14ac:dyDescent="0.25">
      <c r="A427" s="5">
        <v>312</v>
      </c>
      <c r="B427" s="6" t="s">
        <v>1176</v>
      </c>
      <c r="C427" s="6" t="s">
        <v>208</v>
      </c>
      <c r="D427" s="7" t="s">
        <v>1177</v>
      </c>
      <c r="E427" s="8" t="s">
        <v>34</v>
      </c>
    </row>
    <row r="428" spans="1:5" s="4" customFormat="1" ht="15.75" x14ac:dyDescent="0.25">
      <c r="A428" s="5">
        <v>313</v>
      </c>
      <c r="B428" s="6" t="s">
        <v>1178</v>
      </c>
      <c r="C428" s="6" t="s">
        <v>378</v>
      </c>
      <c r="D428" s="7" t="s">
        <v>1179</v>
      </c>
      <c r="E428" s="8" t="s">
        <v>34</v>
      </c>
    </row>
    <row r="429" spans="1:5" s="4" customFormat="1" ht="15.75" x14ac:dyDescent="0.25">
      <c r="A429" s="5">
        <v>314</v>
      </c>
      <c r="B429" s="6" t="s">
        <v>1180</v>
      </c>
      <c r="C429" s="6" t="s">
        <v>208</v>
      </c>
      <c r="D429" s="7" t="s">
        <v>1181</v>
      </c>
      <c r="E429" s="8" t="s">
        <v>34</v>
      </c>
    </row>
    <row r="430" spans="1:5" s="4" customFormat="1" ht="15.75" x14ac:dyDescent="0.25">
      <c r="A430" s="5">
        <v>315</v>
      </c>
      <c r="B430" s="6" t="s">
        <v>1182</v>
      </c>
      <c r="C430" s="6" t="s">
        <v>378</v>
      </c>
      <c r="D430" s="7" t="s">
        <v>1183</v>
      </c>
      <c r="E430" s="8" t="s">
        <v>34</v>
      </c>
    </row>
    <row r="431" spans="1:5" s="4" customFormat="1" ht="15.75" x14ac:dyDescent="0.25">
      <c r="A431" s="5">
        <v>316</v>
      </c>
      <c r="B431" s="6" t="s">
        <v>1184</v>
      </c>
      <c r="C431" s="6" t="s">
        <v>208</v>
      </c>
      <c r="D431" s="7" t="s">
        <v>1185</v>
      </c>
      <c r="E431" s="8" t="s">
        <v>34</v>
      </c>
    </row>
    <row r="432" spans="1:5" s="4" customFormat="1" ht="15.75" x14ac:dyDescent="0.25">
      <c r="A432" s="5">
        <v>317</v>
      </c>
      <c r="B432" s="6" t="s">
        <v>1186</v>
      </c>
      <c r="C432" s="6" t="s">
        <v>208</v>
      </c>
      <c r="D432" s="7" t="s">
        <v>1187</v>
      </c>
      <c r="E432" s="8" t="s">
        <v>34</v>
      </c>
    </row>
    <row r="433" spans="1:5" s="4" customFormat="1" ht="15.75" x14ac:dyDescent="0.25">
      <c r="A433" s="5">
        <v>318</v>
      </c>
      <c r="B433" s="6" t="s">
        <v>1188</v>
      </c>
      <c r="C433" s="6" t="s">
        <v>208</v>
      </c>
      <c r="D433" s="7" t="s">
        <v>1189</v>
      </c>
      <c r="E433" s="8" t="s">
        <v>34</v>
      </c>
    </row>
    <row r="434" spans="1:5" s="4" customFormat="1" ht="15.75" x14ac:dyDescent="0.25">
      <c r="A434" s="5">
        <v>319</v>
      </c>
      <c r="B434" s="6" t="s">
        <v>1190</v>
      </c>
      <c r="C434" s="6" t="s">
        <v>208</v>
      </c>
      <c r="D434" s="7" t="s">
        <v>1191</v>
      </c>
      <c r="E434" s="8" t="s">
        <v>34</v>
      </c>
    </row>
    <row r="435" spans="1:5" s="4" customFormat="1" ht="15.75" x14ac:dyDescent="0.25">
      <c r="A435" s="5">
        <v>320</v>
      </c>
      <c r="B435" s="6" t="s">
        <v>1192</v>
      </c>
      <c r="C435" s="6" t="s">
        <v>378</v>
      </c>
      <c r="D435" s="7" t="s">
        <v>1193</v>
      </c>
      <c r="E435" s="8" t="s">
        <v>34</v>
      </c>
    </row>
    <row r="436" spans="1:5" s="4" customFormat="1" ht="15.75" x14ac:dyDescent="0.25">
      <c r="A436" s="5">
        <v>321</v>
      </c>
      <c r="B436" s="6" t="s">
        <v>1194</v>
      </c>
      <c r="C436" s="6" t="s">
        <v>208</v>
      </c>
      <c r="D436" s="7" t="s">
        <v>1195</v>
      </c>
      <c r="E436" s="8" t="s">
        <v>34</v>
      </c>
    </row>
    <row r="437" spans="1:5" s="4" customFormat="1" ht="15.75" x14ac:dyDescent="0.25">
      <c r="A437" s="5">
        <v>322</v>
      </c>
      <c r="B437" s="6" t="s">
        <v>1196</v>
      </c>
      <c r="C437" s="6" t="s">
        <v>208</v>
      </c>
      <c r="D437" s="7" t="s">
        <v>1197</v>
      </c>
      <c r="E437" s="8" t="s">
        <v>34</v>
      </c>
    </row>
    <row r="438" spans="1:5" s="4" customFormat="1" ht="15.75" x14ac:dyDescent="0.25">
      <c r="A438" s="5">
        <v>323</v>
      </c>
      <c r="B438" s="6" t="s">
        <v>1198</v>
      </c>
      <c r="C438" s="6" t="s">
        <v>378</v>
      </c>
      <c r="D438" s="7" t="s">
        <v>1199</v>
      </c>
      <c r="E438" s="8" t="s">
        <v>34</v>
      </c>
    </row>
    <row r="439" spans="1:5" s="4" customFormat="1" ht="15.75" x14ac:dyDescent="0.25">
      <c r="A439" s="5">
        <v>324</v>
      </c>
      <c r="B439" s="6" t="s">
        <v>1200</v>
      </c>
      <c r="C439" s="6" t="s">
        <v>208</v>
      </c>
      <c r="D439" s="7" t="s">
        <v>1201</v>
      </c>
      <c r="E439" s="8" t="s">
        <v>34</v>
      </c>
    </row>
    <row r="440" spans="1:5" s="4" customFormat="1" ht="15.75" x14ac:dyDescent="0.25">
      <c r="A440" s="5">
        <v>325</v>
      </c>
      <c r="B440" s="6" t="s">
        <v>1202</v>
      </c>
      <c r="C440" s="6" t="s">
        <v>208</v>
      </c>
      <c r="D440" s="7" t="s">
        <v>1203</v>
      </c>
      <c r="E440" s="8" t="s">
        <v>34</v>
      </c>
    </row>
    <row r="441" spans="1:5" s="4" customFormat="1" ht="15.75" x14ac:dyDescent="0.25">
      <c r="A441" s="5">
        <v>326</v>
      </c>
      <c r="B441" s="6" t="s">
        <v>1204</v>
      </c>
      <c r="C441" s="6" t="s">
        <v>208</v>
      </c>
      <c r="D441" s="7" t="s">
        <v>1205</v>
      </c>
      <c r="E441" s="8" t="s">
        <v>34</v>
      </c>
    </row>
    <row r="442" spans="1:5" s="4" customFormat="1" ht="15.75" x14ac:dyDescent="0.25">
      <c r="A442" s="5">
        <v>327</v>
      </c>
      <c r="B442" s="6" t="s">
        <v>1206</v>
      </c>
      <c r="C442" s="6" t="s">
        <v>208</v>
      </c>
      <c r="D442" s="7" t="s">
        <v>1207</v>
      </c>
      <c r="E442" s="8" t="s">
        <v>34</v>
      </c>
    </row>
    <row r="443" spans="1:5" s="4" customFormat="1" ht="15.75" x14ac:dyDescent="0.25">
      <c r="A443" s="5">
        <v>328</v>
      </c>
      <c r="B443" s="6" t="s">
        <v>1208</v>
      </c>
      <c r="C443" s="6" t="s">
        <v>208</v>
      </c>
      <c r="D443" s="7" t="s">
        <v>1209</v>
      </c>
      <c r="E443" s="8" t="s">
        <v>34</v>
      </c>
    </row>
    <row r="444" spans="1:5" s="4" customFormat="1" ht="15.75" x14ac:dyDescent="0.25">
      <c r="A444" s="5">
        <v>329</v>
      </c>
      <c r="B444" s="6" t="s">
        <v>1210</v>
      </c>
      <c r="C444" s="6" t="s">
        <v>378</v>
      </c>
      <c r="D444" s="7" t="s">
        <v>1211</v>
      </c>
      <c r="E444" s="8" t="s">
        <v>34</v>
      </c>
    </row>
    <row r="445" spans="1:5" s="4" customFormat="1" ht="15.75" x14ac:dyDescent="0.25">
      <c r="A445" s="5">
        <v>330</v>
      </c>
      <c r="B445" s="6" t="s">
        <v>1212</v>
      </c>
      <c r="C445" s="6" t="s">
        <v>378</v>
      </c>
      <c r="D445" s="7" t="s">
        <v>1213</v>
      </c>
      <c r="E445" s="8" t="s">
        <v>34</v>
      </c>
    </row>
    <row r="446" spans="1:5" s="4" customFormat="1" ht="15.75" x14ac:dyDescent="0.25">
      <c r="A446" s="5">
        <v>331</v>
      </c>
      <c r="B446" s="6" t="s">
        <v>1214</v>
      </c>
      <c r="C446" s="6" t="s">
        <v>378</v>
      </c>
      <c r="D446" s="7" t="s">
        <v>1215</v>
      </c>
      <c r="E446" s="8" t="s">
        <v>34</v>
      </c>
    </row>
    <row r="447" spans="1:5" s="4" customFormat="1" ht="15.75" x14ac:dyDescent="0.25">
      <c r="A447" s="5">
        <v>332</v>
      </c>
      <c r="B447" s="6" t="s">
        <v>1216</v>
      </c>
      <c r="C447" s="6" t="s">
        <v>378</v>
      </c>
      <c r="D447" s="7" t="s">
        <v>1217</v>
      </c>
      <c r="E447" s="8" t="s">
        <v>34</v>
      </c>
    </row>
    <row r="448" spans="1:5" s="4" customFormat="1" ht="15.75" x14ac:dyDescent="0.25">
      <c r="A448" s="5">
        <v>333</v>
      </c>
      <c r="B448" s="6" t="s">
        <v>1218</v>
      </c>
      <c r="C448" s="6" t="s">
        <v>378</v>
      </c>
      <c r="D448" s="7" t="s">
        <v>1219</v>
      </c>
      <c r="E448" s="8" t="s">
        <v>34</v>
      </c>
    </row>
    <row r="449" spans="1:5" s="4" customFormat="1" ht="15.75" x14ac:dyDescent="0.25">
      <c r="A449" s="5">
        <v>334</v>
      </c>
      <c r="B449" s="6" t="s">
        <v>1220</v>
      </c>
      <c r="C449" s="6" t="s">
        <v>378</v>
      </c>
      <c r="D449" s="7" t="s">
        <v>1221</v>
      </c>
      <c r="E449" s="8" t="s">
        <v>34</v>
      </c>
    </row>
    <row r="450" spans="1:5" s="4" customFormat="1" ht="15.75" x14ac:dyDescent="0.25">
      <c r="A450" s="5">
        <v>335</v>
      </c>
      <c r="B450" s="6" t="s">
        <v>1222</v>
      </c>
      <c r="C450" s="6" t="s">
        <v>208</v>
      </c>
      <c r="D450" s="7" t="s">
        <v>1223</v>
      </c>
      <c r="E450" s="8" t="s">
        <v>34</v>
      </c>
    </row>
    <row r="451" spans="1:5" s="4" customFormat="1" ht="15.75" x14ac:dyDescent="0.25">
      <c r="A451" s="5">
        <v>336</v>
      </c>
      <c r="B451" s="6" t="s">
        <v>1224</v>
      </c>
      <c r="C451" s="6" t="s">
        <v>378</v>
      </c>
      <c r="D451" s="7" t="s">
        <v>1225</v>
      </c>
      <c r="E451" s="8" t="s">
        <v>34</v>
      </c>
    </row>
    <row r="452" spans="1:5" s="4" customFormat="1" ht="15.75" x14ac:dyDescent="0.25">
      <c r="A452" s="5">
        <v>337</v>
      </c>
      <c r="B452" s="6" t="s">
        <v>1226</v>
      </c>
      <c r="C452" s="6" t="s">
        <v>208</v>
      </c>
      <c r="D452" s="7" t="s">
        <v>1227</v>
      </c>
      <c r="E452" s="8" t="s">
        <v>34</v>
      </c>
    </row>
    <row r="453" spans="1:5" s="4" customFormat="1" ht="15.75" x14ac:dyDescent="0.25">
      <c r="A453" s="5">
        <v>338</v>
      </c>
      <c r="B453" s="6" t="s">
        <v>1228</v>
      </c>
      <c r="C453" s="6" t="s">
        <v>208</v>
      </c>
      <c r="D453" s="7" t="s">
        <v>1229</v>
      </c>
      <c r="E453" s="8" t="s">
        <v>34</v>
      </c>
    </row>
    <row r="454" spans="1:5" s="4" customFormat="1" ht="15.75" x14ac:dyDescent="0.25">
      <c r="A454" s="5">
        <v>339</v>
      </c>
      <c r="B454" s="6" t="s">
        <v>1230</v>
      </c>
      <c r="C454" s="6" t="s">
        <v>208</v>
      </c>
      <c r="D454" s="7" t="s">
        <v>1231</v>
      </c>
      <c r="E454" s="8" t="s">
        <v>34</v>
      </c>
    </row>
    <row r="455" spans="1:5" s="4" customFormat="1" ht="15.75" x14ac:dyDescent="0.25">
      <c r="A455" s="5">
        <v>340</v>
      </c>
      <c r="B455" s="6" t="s">
        <v>1232</v>
      </c>
      <c r="C455" s="6" t="s">
        <v>378</v>
      </c>
      <c r="D455" s="7" t="s">
        <v>1233</v>
      </c>
      <c r="E455" s="8" t="s">
        <v>34</v>
      </c>
    </row>
    <row r="456" spans="1:5" s="4" customFormat="1" ht="15.75" x14ac:dyDescent="0.25">
      <c r="A456" s="5">
        <v>341</v>
      </c>
      <c r="B456" s="6" t="s">
        <v>1234</v>
      </c>
      <c r="C456" s="6" t="s">
        <v>208</v>
      </c>
      <c r="D456" s="7" t="s">
        <v>1235</v>
      </c>
      <c r="E456" s="8" t="s">
        <v>34</v>
      </c>
    </row>
    <row r="457" spans="1:5" s="4" customFormat="1" ht="15.75" x14ac:dyDescent="0.25">
      <c r="A457" s="5">
        <v>342</v>
      </c>
      <c r="B457" s="6" t="s">
        <v>1236</v>
      </c>
      <c r="C457" s="6" t="s">
        <v>208</v>
      </c>
      <c r="D457" s="7" t="s">
        <v>1237</v>
      </c>
      <c r="E457" s="8" t="s">
        <v>34</v>
      </c>
    </row>
    <row r="458" spans="1:5" s="4" customFormat="1" ht="15.75" x14ac:dyDescent="0.25">
      <c r="A458" s="5">
        <v>343</v>
      </c>
      <c r="B458" s="6" t="s">
        <v>1595</v>
      </c>
      <c r="C458" s="6" t="s">
        <v>208</v>
      </c>
      <c r="D458" s="7" t="s">
        <v>1596</v>
      </c>
      <c r="E458" s="8" t="s">
        <v>34</v>
      </c>
    </row>
    <row r="459" spans="1:5" s="4" customFormat="1" ht="15.75" x14ac:dyDescent="0.25">
      <c r="A459" s="5">
        <v>344</v>
      </c>
      <c r="B459" s="6" t="s">
        <v>1238</v>
      </c>
      <c r="C459" s="6" t="s">
        <v>208</v>
      </c>
      <c r="D459" s="7" t="s">
        <v>1239</v>
      </c>
      <c r="E459" s="8" t="s">
        <v>34</v>
      </c>
    </row>
    <row r="460" spans="1:5" s="4" customFormat="1" ht="15.75" x14ac:dyDescent="0.25">
      <c r="A460" s="5">
        <v>345</v>
      </c>
      <c r="B460" s="6" t="s">
        <v>563</v>
      </c>
      <c r="C460" s="6" t="s">
        <v>208</v>
      </c>
      <c r="D460" s="7" t="s">
        <v>564</v>
      </c>
      <c r="E460" s="8" t="s">
        <v>34</v>
      </c>
    </row>
    <row r="461" spans="1:5" s="4" customFormat="1" ht="15.75" x14ac:dyDescent="0.25">
      <c r="A461" s="5">
        <v>346</v>
      </c>
      <c r="B461" s="6" t="s">
        <v>1240</v>
      </c>
      <c r="C461" s="6" t="s">
        <v>208</v>
      </c>
      <c r="D461" s="7" t="s">
        <v>1241</v>
      </c>
      <c r="E461" s="8" t="s">
        <v>34</v>
      </c>
    </row>
    <row r="462" spans="1:5" s="4" customFormat="1" ht="15.75" x14ac:dyDescent="0.25">
      <c r="A462" s="5">
        <v>347</v>
      </c>
      <c r="B462" s="6" t="s">
        <v>1242</v>
      </c>
      <c r="C462" s="6" t="s">
        <v>208</v>
      </c>
      <c r="D462" s="7" t="s">
        <v>246</v>
      </c>
      <c r="E462" s="8" t="s">
        <v>34</v>
      </c>
    </row>
    <row r="463" spans="1:5" s="4" customFormat="1" ht="15.75" x14ac:dyDescent="0.25">
      <c r="A463" s="5">
        <v>348</v>
      </c>
      <c r="B463" s="6" t="s">
        <v>1243</v>
      </c>
      <c r="C463" s="6" t="s">
        <v>208</v>
      </c>
      <c r="D463" s="7" t="s">
        <v>1244</v>
      </c>
      <c r="E463" s="8" t="s">
        <v>34</v>
      </c>
    </row>
    <row r="464" spans="1:5" s="4" customFormat="1" ht="15.75" x14ac:dyDescent="0.25">
      <c r="A464" s="5">
        <v>349</v>
      </c>
      <c r="B464" s="6" t="s">
        <v>1245</v>
      </c>
      <c r="C464" s="6" t="s">
        <v>208</v>
      </c>
      <c r="D464" s="7" t="s">
        <v>1246</v>
      </c>
      <c r="E464" s="8" t="s">
        <v>34</v>
      </c>
    </row>
    <row r="465" spans="1:5" s="4" customFormat="1" ht="15.75" x14ac:dyDescent="0.25">
      <c r="A465" s="5">
        <v>350</v>
      </c>
      <c r="B465" s="6" t="s">
        <v>1247</v>
      </c>
      <c r="C465" s="6" t="s">
        <v>378</v>
      </c>
      <c r="D465" s="7" t="s">
        <v>1248</v>
      </c>
      <c r="E465" s="8" t="s">
        <v>34</v>
      </c>
    </row>
    <row r="466" spans="1:5" s="4" customFormat="1" ht="15.75" x14ac:dyDescent="0.25">
      <c r="A466" s="5">
        <v>351</v>
      </c>
      <c r="B466" s="6" t="s">
        <v>1249</v>
      </c>
      <c r="C466" s="6" t="s">
        <v>208</v>
      </c>
      <c r="D466" s="7" t="s">
        <v>1250</v>
      </c>
      <c r="E466" s="8" t="s">
        <v>34</v>
      </c>
    </row>
    <row r="467" spans="1:5" s="4" customFormat="1" ht="15.75" x14ac:dyDescent="0.25">
      <c r="A467" s="5">
        <v>352</v>
      </c>
      <c r="B467" s="6" t="s">
        <v>1251</v>
      </c>
      <c r="C467" s="6" t="s">
        <v>208</v>
      </c>
      <c r="D467" s="7" t="s">
        <v>1252</v>
      </c>
      <c r="E467" s="8" t="s">
        <v>34</v>
      </c>
    </row>
    <row r="468" spans="1:5" s="4" customFormat="1" ht="15.75" x14ac:dyDescent="0.25">
      <c r="A468" s="5">
        <v>353</v>
      </c>
      <c r="B468" s="6" t="s">
        <v>1253</v>
      </c>
      <c r="C468" s="6" t="s">
        <v>378</v>
      </c>
      <c r="D468" s="7" t="s">
        <v>1254</v>
      </c>
      <c r="E468" s="8" t="s">
        <v>34</v>
      </c>
    </row>
    <row r="469" spans="1:5" s="4" customFormat="1" ht="15.75" x14ac:dyDescent="0.25">
      <c r="A469" s="5">
        <v>354</v>
      </c>
      <c r="B469" s="6" t="s">
        <v>1255</v>
      </c>
      <c r="C469" s="6" t="s">
        <v>378</v>
      </c>
      <c r="D469" s="7" t="s">
        <v>1256</v>
      </c>
      <c r="E469" s="8" t="s">
        <v>34</v>
      </c>
    </row>
    <row r="470" spans="1:5" s="4" customFormat="1" ht="15.75" x14ac:dyDescent="0.25">
      <c r="A470" s="5">
        <v>355</v>
      </c>
      <c r="B470" s="6" t="s">
        <v>391</v>
      </c>
      <c r="C470" s="6" t="s">
        <v>378</v>
      </c>
      <c r="D470" s="7" t="s">
        <v>392</v>
      </c>
      <c r="E470" s="8" t="s">
        <v>34</v>
      </c>
    </row>
    <row r="471" spans="1:5" s="4" customFormat="1" ht="15.75" x14ac:dyDescent="0.25">
      <c r="A471" s="5">
        <v>356</v>
      </c>
      <c r="B471" s="6" t="s">
        <v>1257</v>
      </c>
      <c r="C471" s="6" t="s">
        <v>208</v>
      </c>
      <c r="D471" s="7" t="s">
        <v>1177</v>
      </c>
      <c r="E471" s="8" t="s">
        <v>34</v>
      </c>
    </row>
    <row r="472" spans="1:5" s="4" customFormat="1" ht="15.75" x14ac:dyDescent="0.25">
      <c r="A472" s="5">
        <v>357</v>
      </c>
      <c r="B472" s="6" t="s">
        <v>1258</v>
      </c>
      <c r="C472" s="6" t="s">
        <v>208</v>
      </c>
      <c r="D472" s="7" t="s">
        <v>1259</v>
      </c>
      <c r="E472" s="8" t="s">
        <v>34</v>
      </c>
    </row>
    <row r="473" spans="1:5" s="4" customFormat="1" ht="15.75" x14ac:dyDescent="0.25">
      <c r="A473" s="5">
        <v>358</v>
      </c>
      <c r="B473" s="6" t="s">
        <v>1260</v>
      </c>
      <c r="C473" s="6" t="s">
        <v>208</v>
      </c>
      <c r="D473" s="7" t="s">
        <v>1261</v>
      </c>
      <c r="E473" s="8" t="s">
        <v>34</v>
      </c>
    </row>
    <row r="474" spans="1:5" s="4" customFormat="1" ht="15.75" x14ac:dyDescent="0.25">
      <c r="A474" s="5">
        <v>359</v>
      </c>
      <c r="B474" s="6" t="s">
        <v>1262</v>
      </c>
      <c r="C474" s="6" t="s">
        <v>208</v>
      </c>
      <c r="D474" s="7" t="s">
        <v>1263</v>
      </c>
      <c r="E474" s="8" t="s">
        <v>34</v>
      </c>
    </row>
    <row r="475" spans="1:5" s="4" customFormat="1" ht="15.75" x14ac:dyDescent="0.25">
      <c r="A475" s="5">
        <v>360</v>
      </c>
      <c r="B475" s="6" t="s">
        <v>1264</v>
      </c>
      <c r="C475" s="6" t="s">
        <v>208</v>
      </c>
      <c r="D475" s="7" t="s">
        <v>1265</v>
      </c>
      <c r="E475" s="8" t="s">
        <v>34</v>
      </c>
    </row>
    <row r="476" spans="1:5" s="4" customFormat="1" ht="15.75" x14ac:dyDescent="0.25">
      <c r="A476" s="5">
        <v>361</v>
      </c>
      <c r="B476" s="6" t="s">
        <v>393</v>
      </c>
      <c r="C476" s="6" t="s">
        <v>208</v>
      </c>
      <c r="D476" s="7" t="s">
        <v>394</v>
      </c>
      <c r="E476" s="8" t="s">
        <v>34</v>
      </c>
    </row>
    <row r="477" spans="1:5" s="4" customFormat="1" ht="15.75" x14ac:dyDescent="0.25">
      <c r="A477" s="5">
        <v>362</v>
      </c>
      <c r="B477" s="6" t="s">
        <v>1266</v>
      </c>
      <c r="C477" s="6" t="s">
        <v>208</v>
      </c>
      <c r="D477" s="7" t="s">
        <v>1267</v>
      </c>
      <c r="E477" s="8" t="s">
        <v>34</v>
      </c>
    </row>
    <row r="478" spans="1:5" s="4" customFormat="1" ht="15.75" x14ac:dyDescent="0.25">
      <c r="A478" s="5">
        <v>363</v>
      </c>
      <c r="B478" s="6" t="s">
        <v>1268</v>
      </c>
      <c r="C478" s="6" t="s">
        <v>208</v>
      </c>
      <c r="D478" s="7" t="s">
        <v>1269</v>
      </c>
      <c r="E478" s="8" t="s">
        <v>34</v>
      </c>
    </row>
    <row r="479" spans="1:5" s="4" customFormat="1" ht="15.75" x14ac:dyDescent="0.25">
      <c r="A479" s="5">
        <v>364</v>
      </c>
      <c r="B479" s="6" t="s">
        <v>1270</v>
      </c>
      <c r="C479" s="6" t="s">
        <v>378</v>
      </c>
      <c r="D479" s="7" t="s">
        <v>1271</v>
      </c>
      <c r="E479" s="8" t="s">
        <v>34</v>
      </c>
    </row>
    <row r="480" spans="1:5" s="4" customFormat="1" ht="15.75" x14ac:dyDescent="0.25">
      <c r="A480" s="5">
        <v>365</v>
      </c>
      <c r="B480" s="6" t="s">
        <v>1272</v>
      </c>
      <c r="C480" s="6" t="s">
        <v>208</v>
      </c>
      <c r="D480" s="7" t="s">
        <v>1273</v>
      </c>
      <c r="E480" s="8" t="s">
        <v>34</v>
      </c>
    </row>
    <row r="481" spans="1:5" s="4" customFormat="1" ht="15.75" x14ac:dyDescent="0.25">
      <c r="A481" s="5">
        <v>366</v>
      </c>
      <c r="B481" s="6" t="s">
        <v>1274</v>
      </c>
      <c r="C481" s="6" t="s">
        <v>208</v>
      </c>
      <c r="D481" s="7" t="s">
        <v>1275</v>
      </c>
      <c r="E481" s="8" t="s">
        <v>34</v>
      </c>
    </row>
    <row r="482" spans="1:5" s="4" customFormat="1" ht="15.75" x14ac:dyDescent="0.25">
      <c r="A482" s="5">
        <v>367</v>
      </c>
      <c r="B482" s="6" t="s">
        <v>1276</v>
      </c>
      <c r="C482" s="6" t="s">
        <v>208</v>
      </c>
      <c r="D482" s="7" t="s">
        <v>1277</v>
      </c>
      <c r="E482" s="8" t="s">
        <v>34</v>
      </c>
    </row>
    <row r="483" spans="1:5" s="4" customFormat="1" ht="15.75" x14ac:dyDescent="0.25">
      <c r="A483" s="5">
        <v>552</v>
      </c>
      <c r="B483" s="6" t="s">
        <v>583</v>
      </c>
      <c r="C483" s="6" t="s">
        <v>378</v>
      </c>
      <c r="D483" s="7" t="s">
        <v>584</v>
      </c>
      <c r="E483" s="8" t="s">
        <v>102</v>
      </c>
    </row>
    <row r="484" spans="1:5" s="4" customFormat="1" ht="15.75" x14ac:dyDescent="0.25">
      <c r="A484" s="5">
        <v>553</v>
      </c>
      <c r="B484" s="6" t="s">
        <v>585</v>
      </c>
      <c r="C484" s="6" t="s">
        <v>208</v>
      </c>
      <c r="D484" s="7" t="s">
        <v>586</v>
      </c>
      <c r="E484" s="8" t="s">
        <v>102</v>
      </c>
    </row>
    <row r="485" spans="1:5" s="4" customFormat="1" ht="15.75" x14ac:dyDescent="0.25">
      <c r="A485" s="5">
        <v>554</v>
      </c>
      <c r="B485" s="6" t="s">
        <v>587</v>
      </c>
      <c r="C485" s="6" t="s">
        <v>208</v>
      </c>
      <c r="D485" s="7" t="s">
        <v>588</v>
      </c>
      <c r="E485" s="8" t="s">
        <v>102</v>
      </c>
    </row>
    <row r="486" spans="1:5" s="4" customFormat="1" ht="15.75" x14ac:dyDescent="0.25">
      <c r="A486" s="5">
        <v>555</v>
      </c>
      <c r="B486" s="6" t="s">
        <v>1578</v>
      </c>
      <c r="C486" s="6" t="s">
        <v>208</v>
      </c>
      <c r="D486" s="7" t="s">
        <v>1579</v>
      </c>
      <c r="E486" s="8" t="s">
        <v>102</v>
      </c>
    </row>
    <row r="487" spans="1:5" s="4" customFormat="1" ht="15.75" x14ac:dyDescent="0.25">
      <c r="A487" s="5">
        <v>556</v>
      </c>
      <c r="B487" s="6" t="s">
        <v>589</v>
      </c>
      <c r="C487" s="6" t="s">
        <v>208</v>
      </c>
      <c r="D487" s="7" t="s">
        <v>306</v>
      </c>
      <c r="E487" s="8" t="s">
        <v>102</v>
      </c>
    </row>
    <row r="488" spans="1:5" s="4" customFormat="1" ht="15.75" x14ac:dyDescent="0.25">
      <c r="A488" s="5">
        <v>557</v>
      </c>
      <c r="B488" s="6" t="s">
        <v>590</v>
      </c>
      <c r="C488" s="6" t="s">
        <v>378</v>
      </c>
      <c r="D488" s="7" t="s">
        <v>591</v>
      </c>
      <c r="E488" s="8" t="s">
        <v>102</v>
      </c>
    </row>
    <row r="489" spans="1:5" s="4" customFormat="1" ht="15.75" x14ac:dyDescent="0.25">
      <c r="A489" s="5">
        <v>558</v>
      </c>
      <c r="B489" s="6" t="s">
        <v>592</v>
      </c>
      <c r="C489" s="6" t="s">
        <v>378</v>
      </c>
      <c r="D489" s="7" t="s">
        <v>593</v>
      </c>
      <c r="E489" s="8" t="s">
        <v>102</v>
      </c>
    </row>
    <row r="490" spans="1:5" s="4" customFormat="1" ht="15.75" x14ac:dyDescent="0.25">
      <c r="A490" s="5">
        <v>559</v>
      </c>
      <c r="B490" s="6" t="s">
        <v>594</v>
      </c>
      <c r="C490" s="6" t="s">
        <v>208</v>
      </c>
      <c r="D490" s="7" t="s">
        <v>595</v>
      </c>
      <c r="E490" s="8" t="s">
        <v>102</v>
      </c>
    </row>
    <row r="491" spans="1:5" s="4" customFormat="1" ht="15.75" x14ac:dyDescent="0.25">
      <c r="A491" s="5">
        <v>560</v>
      </c>
      <c r="B491" s="6" t="s">
        <v>596</v>
      </c>
      <c r="C491" s="6" t="s">
        <v>208</v>
      </c>
      <c r="D491" s="7" t="s">
        <v>597</v>
      </c>
      <c r="E491" s="8" t="s">
        <v>102</v>
      </c>
    </row>
    <row r="492" spans="1:5" s="4" customFormat="1" ht="15.75" x14ac:dyDescent="0.25">
      <c r="A492" s="5">
        <v>561</v>
      </c>
      <c r="B492" s="6" t="s">
        <v>1582</v>
      </c>
      <c r="C492" s="6" t="s">
        <v>208</v>
      </c>
      <c r="D492" s="7" t="s">
        <v>1372</v>
      </c>
      <c r="E492" s="8" t="s">
        <v>102</v>
      </c>
    </row>
    <row r="493" spans="1:5" s="4" customFormat="1" ht="15.75" x14ac:dyDescent="0.25">
      <c r="A493" s="5">
        <v>562</v>
      </c>
      <c r="B493" s="6" t="s">
        <v>598</v>
      </c>
      <c r="C493" s="6" t="s">
        <v>208</v>
      </c>
      <c r="D493" s="7" t="s">
        <v>599</v>
      </c>
      <c r="E493" s="8" t="s">
        <v>102</v>
      </c>
    </row>
    <row r="494" spans="1:5" s="4" customFormat="1" ht="15.75" x14ac:dyDescent="0.25">
      <c r="A494" s="5">
        <v>563</v>
      </c>
      <c r="B494" s="6" t="s">
        <v>600</v>
      </c>
      <c r="C494" s="6" t="s">
        <v>208</v>
      </c>
      <c r="D494" s="7" t="s">
        <v>601</v>
      </c>
      <c r="E494" s="8" t="s">
        <v>102</v>
      </c>
    </row>
    <row r="495" spans="1:5" s="4" customFormat="1" ht="15.75" x14ac:dyDescent="0.25">
      <c r="A495" s="5">
        <v>564</v>
      </c>
      <c r="B495" s="6" t="s">
        <v>602</v>
      </c>
      <c r="C495" s="6" t="s">
        <v>208</v>
      </c>
      <c r="D495" s="7" t="s">
        <v>603</v>
      </c>
      <c r="E495" s="8" t="s">
        <v>102</v>
      </c>
    </row>
    <row r="496" spans="1:5" s="4" customFormat="1" ht="15.75" x14ac:dyDescent="0.25">
      <c r="A496" s="5">
        <v>565</v>
      </c>
      <c r="B496" s="6" t="s">
        <v>604</v>
      </c>
      <c r="C496" s="6" t="s">
        <v>208</v>
      </c>
      <c r="D496" s="7" t="s">
        <v>605</v>
      </c>
      <c r="E496" s="8" t="s">
        <v>102</v>
      </c>
    </row>
    <row r="497" spans="1:5" s="4" customFormat="1" ht="15.75" x14ac:dyDescent="0.25">
      <c r="A497" s="5">
        <v>566</v>
      </c>
      <c r="B497" s="6" t="s">
        <v>606</v>
      </c>
      <c r="C497" s="6" t="s">
        <v>208</v>
      </c>
      <c r="D497" s="7" t="s">
        <v>607</v>
      </c>
      <c r="E497" s="8" t="s">
        <v>102</v>
      </c>
    </row>
    <row r="498" spans="1:5" s="4" customFormat="1" ht="15.75" x14ac:dyDescent="0.25">
      <c r="A498" s="5">
        <v>567</v>
      </c>
      <c r="B498" s="6" t="s">
        <v>608</v>
      </c>
      <c r="C498" s="6" t="s">
        <v>208</v>
      </c>
      <c r="D498" s="7" t="s">
        <v>499</v>
      </c>
      <c r="E498" s="8" t="s">
        <v>102</v>
      </c>
    </row>
    <row r="499" spans="1:5" s="4" customFormat="1" ht="15.75" x14ac:dyDescent="0.25">
      <c r="A499" s="5">
        <v>568</v>
      </c>
      <c r="B499" s="6" t="s">
        <v>609</v>
      </c>
      <c r="C499" s="6" t="s">
        <v>208</v>
      </c>
      <c r="D499" s="7" t="s">
        <v>246</v>
      </c>
      <c r="E499" s="8" t="s">
        <v>102</v>
      </c>
    </row>
    <row r="500" spans="1:5" s="4" customFormat="1" ht="15.75" x14ac:dyDescent="0.25">
      <c r="A500" s="5">
        <v>569</v>
      </c>
      <c r="B500" s="6" t="s">
        <v>610</v>
      </c>
      <c r="C500" s="6" t="s">
        <v>378</v>
      </c>
      <c r="D500" s="7" t="s">
        <v>611</v>
      </c>
      <c r="E500" s="8" t="s">
        <v>102</v>
      </c>
    </row>
    <row r="501" spans="1:5" s="4" customFormat="1" ht="15.75" x14ac:dyDescent="0.25">
      <c r="A501" s="5">
        <v>570</v>
      </c>
      <c r="B501" s="6" t="s">
        <v>612</v>
      </c>
      <c r="C501" s="6" t="s">
        <v>208</v>
      </c>
      <c r="D501" s="7" t="s">
        <v>613</v>
      </c>
      <c r="E501" s="8" t="s">
        <v>102</v>
      </c>
    </row>
    <row r="502" spans="1:5" s="4" customFormat="1" ht="15.75" x14ac:dyDescent="0.25">
      <c r="A502" s="5">
        <v>571</v>
      </c>
      <c r="B502" s="6" t="s">
        <v>614</v>
      </c>
      <c r="C502" s="6" t="s">
        <v>208</v>
      </c>
      <c r="D502" s="7" t="s">
        <v>615</v>
      </c>
      <c r="E502" s="8" t="s">
        <v>102</v>
      </c>
    </row>
    <row r="503" spans="1:5" s="4" customFormat="1" ht="15.75" x14ac:dyDescent="0.25">
      <c r="A503" s="5">
        <v>572</v>
      </c>
      <c r="B503" s="6" t="s">
        <v>616</v>
      </c>
      <c r="C503" s="6" t="s">
        <v>208</v>
      </c>
      <c r="D503" s="7" t="s">
        <v>617</v>
      </c>
      <c r="E503" s="8" t="s">
        <v>102</v>
      </c>
    </row>
    <row r="504" spans="1:5" s="4" customFormat="1" ht="15.75" x14ac:dyDescent="0.25">
      <c r="A504" s="5">
        <v>573</v>
      </c>
      <c r="B504" s="6" t="s">
        <v>618</v>
      </c>
      <c r="C504" s="6" t="s">
        <v>208</v>
      </c>
      <c r="D504" s="7" t="s">
        <v>619</v>
      </c>
      <c r="E504" s="8" t="s">
        <v>102</v>
      </c>
    </row>
    <row r="505" spans="1:5" s="4" customFormat="1" ht="15.75" x14ac:dyDescent="0.25">
      <c r="A505" s="5">
        <v>574</v>
      </c>
      <c r="B505" s="6" t="s">
        <v>620</v>
      </c>
      <c r="C505" s="6" t="s">
        <v>208</v>
      </c>
      <c r="D505" s="7" t="s">
        <v>621</v>
      </c>
      <c r="E505" s="8" t="s">
        <v>102</v>
      </c>
    </row>
    <row r="506" spans="1:5" s="4" customFormat="1" ht="15.75" x14ac:dyDescent="0.25">
      <c r="A506" s="5">
        <v>575</v>
      </c>
      <c r="B506" s="6" t="s">
        <v>622</v>
      </c>
      <c r="C506" s="6" t="s">
        <v>208</v>
      </c>
      <c r="D506" s="7" t="s">
        <v>623</v>
      </c>
      <c r="E506" s="8" t="s">
        <v>102</v>
      </c>
    </row>
    <row r="507" spans="1:5" s="4" customFormat="1" ht="15.75" x14ac:dyDescent="0.25">
      <c r="A507" s="5">
        <v>576</v>
      </c>
      <c r="B507" s="6" t="s">
        <v>624</v>
      </c>
      <c r="C507" s="6" t="s">
        <v>378</v>
      </c>
      <c r="D507" s="7" t="s">
        <v>625</v>
      </c>
      <c r="E507" s="8" t="s">
        <v>102</v>
      </c>
    </row>
    <row r="508" spans="1:5" s="4" customFormat="1" ht="15.75" x14ac:dyDescent="0.25">
      <c r="A508" s="5">
        <v>577</v>
      </c>
      <c r="B508" s="6" t="s">
        <v>626</v>
      </c>
      <c r="C508" s="6" t="s">
        <v>378</v>
      </c>
      <c r="D508" s="7" t="s">
        <v>627</v>
      </c>
      <c r="E508" s="8" t="s">
        <v>102</v>
      </c>
    </row>
    <row r="509" spans="1:5" s="4" customFormat="1" ht="15.75" x14ac:dyDescent="0.25">
      <c r="A509" s="5">
        <v>578</v>
      </c>
      <c r="B509" s="6" t="s">
        <v>628</v>
      </c>
      <c r="C509" s="6" t="s">
        <v>378</v>
      </c>
      <c r="D509" s="7" t="s">
        <v>629</v>
      </c>
      <c r="E509" s="8" t="s">
        <v>102</v>
      </c>
    </row>
    <row r="510" spans="1:5" s="4" customFormat="1" ht="15.75" x14ac:dyDescent="0.25">
      <c r="A510" s="5">
        <v>579</v>
      </c>
      <c r="B510" s="6" t="s">
        <v>1580</v>
      </c>
      <c r="C510" s="6" t="s">
        <v>208</v>
      </c>
      <c r="D510" s="7" t="s">
        <v>1581</v>
      </c>
      <c r="E510" s="8" t="s">
        <v>102</v>
      </c>
    </row>
    <row r="511" spans="1:5" s="4" customFormat="1" ht="15.75" x14ac:dyDescent="0.25">
      <c r="A511" s="5">
        <v>580</v>
      </c>
      <c r="B511" s="6" t="s">
        <v>630</v>
      </c>
      <c r="C511" s="6" t="s">
        <v>208</v>
      </c>
      <c r="D511" s="7" t="s">
        <v>631</v>
      </c>
      <c r="E511" s="8" t="s">
        <v>102</v>
      </c>
    </row>
    <row r="512" spans="1:5" s="4" customFormat="1" ht="15.75" x14ac:dyDescent="0.25">
      <c r="A512" s="5">
        <v>581</v>
      </c>
      <c r="B512" s="6" t="s">
        <v>632</v>
      </c>
      <c r="C512" s="6" t="s">
        <v>208</v>
      </c>
      <c r="D512" s="7" t="s">
        <v>633</v>
      </c>
      <c r="E512" s="8" t="s">
        <v>102</v>
      </c>
    </row>
    <row r="513" spans="1:5" s="4" customFormat="1" ht="15.75" x14ac:dyDescent="0.25">
      <c r="A513" s="5">
        <v>582</v>
      </c>
      <c r="B513" s="6" t="s">
        <v>634</v>
      </c>
      <c r="C513" s="6" t="s">
        <v>208</v>
      </c>
      <c r="D513" s="7" t="s">
        <v>635</v>
      </c>
      <c r="E513" s="8" t="s">
        <v>102</v>
      </c>
    </row>
    <row r="514" spans="1:5" s="4" customFormat="1" ht="15.75" x14ac:dyDescent="0.25">
      <c r="A514" s="5">
        <v>583</v>
      </c>
      <c r="B514" s="6" t="s">
        <v>636</v>
      </c>
      <c r="C514" s="6" t="s">
        <v>378</v>
      </c>
      <c r="D514" s="7" t="s">
        <v>637</v>
      </c>
      <c r="E514" s="8" t="s">
        <v>102</v>
      </c>
    </row>
    <row r="515" spans="1:5" s="4" customFormat="1" ht="15.75" x14ac:dyDescent="0.25">
      <c r="A515" s="5">
        <v>584</v>
      </c>
      <c r="B515" s="6" t="s">
        <v>638</v>
      </c>
      <c r="C515" s="6" t="s">
        <v>208</v>
      </c>
      <c r="D515" s="7" t="s">
        <v>639</v>
      </c>
      <c r="E515" s="8" t="s">
        <v>102</v>
      </c>
    </row>
    <row r="516" spans="1:5" s="4" customFormat="1" ht="15.75" x14ac:dyDescent="0.25">
      <c r="A516" s="5">
        <v>585</v>
      </c>
      <c r="B516" s="6" t="s">
        <v>640</v>
      </c>
      <c r="C516" s="6" t="s">
        <v>208</v>
      </c>
      <c r="D516" s="7" t="s">
        <v>641</v>
      </c>
      <c r="E516" s="8" t="s">
        <v>102</v>
      </c>
    </row>
    <row r="517" spans="1:5" s="4" customFormat="1" ht="15.75" x14ac:dyDescent="0.25">
      <c r="A517" s="5">
        <v>586</v>
      </c>
      <c r="B517" s="6" t="s">
        <v>642</v>
      </c>
      <c r="C517" s="6" t="s">
        <v>208</v>
      </c>
      <c r="D517" s="7" t="s">
        <v>643</v>
      </c>
      <c r="E517" s="8" t="s">
        <v>102</v>
      </c>
    </row>
    <row r="518" spans="1:5" s="4" customFormat="1" ht="15.75" x14ac:dyDescent="0.25">
      <c r="A518" s="5">
        <v>587</v>
      </c>
      <c r="B518" s="6" t="s">
        <v>1608</v>
      </c>
      <c r="C518" s="6" t="s">
        <v>208</v>
      </c>
      <c r="D518" s="7" t="s">
        <v>1609</v>
      </c>
      <c r="E518" s="8" t="s">
        <v>102</v>
      </c>
    </row>
    <row r="519" spans="1:5" s="4" customFormat="1" ht="15.75" x14ac:dyDescent="0.25">
      <c r="A519" s="5">
        <v>588</v>
      </c>
      <c r="B519" s="6" t="s">
        <v>644</v>
      </c>
      <c r="C519" s="6" t="s">
        <v>208</v>
      </c>
      <c r="D519" s="7" t="s">
        <v>645</v>
      </c>
      <c r="E519" s="8" t="s">
        <v>102</v>
      </c>
    </row>
    <row r="520" spans="1:5" s="4" customFormat="1" ht="15.75" x14ac:dyDescent="0.25">
      <c r="A520" s="5">
        <v>589</v>
      </c>
      <c r="B520" s="6" t="s">
        <v>646</v>
      </c>
      <c r="C520" s="6" t="s">
        <v>208</v>
      </c>
      <c r="D520" s="7" t="s">
        <v>647</v>
      </c>
      <c r="E520" s="8" t="s">
        <v>102</v>
      </c>
    </row>
    <row r="521" spans="1:5" s="4" customFormat="1" ht="15.75" x14ac:dyDescent="0.25">
      <c r="A521" s="5">
        <v>590</v>
      </c>
      <c r="B521" s="6" t="s">
        <v>648</v>
      </c>
      <c r="C521" s="6" t="s">
        <v>208</v>
      </c>
      <c r="D521" s="7" t="s">
        <v>649</v>
      </c>
      <c r="E521" s="8" t="s">
        <v>102</v>
      </c>
    </row>
    <row r="522" spans="1:5" s="4" customFormat="1" ht="15.75" x14ac:dyDescent="0.25">
      <c r="A522" s="5">
        <v>591</v>
      </c>
      <c r="B522" s="6" t="s">
        <v>1576</v>
      </c>
      <c r="C522" s="6" t="s">
        <v>208</v>
      </c>
      <c r="D522" s="7" t="s">
        <v>1577</v>
      </c>
      <c r="E522" s="8" t="s">
        <v>102</v>
      </c>
    </row>
    <row r="523" spans="1:5" s="4" customFormat="1" ht="15.75" x14ac:dyDescent="0.25">
      <c r="A523" s="5">
        <v>592</v>
      </c>
      <c r="B523" s="6" t="s">
        <v>650</v>
      </c>
      <c r="C523" s="6" t="s">
        <v>208</v>
      </c>
      <c r="D523" s="7" t="s">
        <v>651</v>
      </c>
      <c r="E523" s="8" t="s">
        <v>102</v>
      </c>
    </row>
    <row r="524" spans="1:5" s="4" customFormat="1" ht="15.75" x14ac:dyDescent="0.25">
      <c r="A524" s="5">
        <v>593</v>
      </c>
      <c r="B524" s="6" t="s">
        <v>652</v>
      </c>
      <c r="C524" s="6" t="s">
        <v>208</v>
      </c>
      <c r="D524" s="7" t="s">
        <v>653</v>
      </c>
      <c r="E524" s="8" t="s">
        <v>102</v>
      </c>
    </row>
    <row r="525" spans="1:5" s="4" customFormat="1" ht="15.75" x14ac:dyDescent="0.25">
      <c r="A525" s="5">
        <v>594</v>
      </c>
      <c r="B525" s="6" t="s">
        <v>654</v>
      </c>
      <c r="C525" s="6" t="s">
        <v>208</v>
      </c>
      <c r="D525" s="7" t="s">
        <v>655</v>
      </c>
      <c r="E525" s="8" t="s">
        <v>102</v>
      </c>
    </row>
    <row r="526" spans="1:5" s="4" customFormat="1" ht="15.75" x14ac:dyDescent="0.25">
      <c r="A526" s="5">
        <v>595</v>
      </c>
      <c r="B526" s="6" t="s">
        <v>656</v>
      </c>
      <c r="C526" s="6" t="s">
        <v>208</v>
      </c>
      <c r="D526" s="7" t="s">
        <v>657</v>
      </c>
      <c r="E526" s="8" t="s">
        <v>102</v>
      </c>
    </row>
    <row r="527" spans="1:5" s="4" customFormat="1" ht="15.75" x14ac:dyDescent="0.25">
      <c r="A527" s="5">
        <v>596</v>
      </c>
      <c r="B527" s="6" t="s">
        <v>658</v>
      </c>
      <c r="C527" s="6" t="s">
        <v>378</v>
      </c>
      <c r="D527" s="7" t="s">
        <v>659</v>
      </c>
      <c r="E527" s="8" t="s">
        <v>102</v>
      </c>
    </row>
    <row r="528" spans="1:5" s="4" customFormat="1" ht="15.75" x14ac:dyDescent="0.25">
      <c r="A528" s="5">
        <v>597</v>
      </c>
      <c r="B528" s="6" t="s">
        <v>660</v>
      </c>
      <c r="C528" s="6" t="s">
        <v>208</v>
      </c>
      <c r="D528" s="7" t="s">
        <v>661</v>
      </c>
      <c r="E528" s="8" t="s">
        <v>102</v>
      </c>
    </row>
    <row r="529" spans="1:5" s="4" customFormat="1" ht="15.75" x14ac:dyDescent="0.25">
      <c r="A529" s="5">
        <v>598</v>
      </c>
      <c r="B529" s="6" t="s">
        <v>662</v>
      </c>
      <c r="C529" s="6" t="s">
        <v>208</v>
      </c>
      <c r="D529" s="7" t="s">
        <v>499</v>
      </c>
      <c r="E529" s="8" t="s">
        <v>102</v>
      </c>
    </row>
    <row r="530" spans="1:5" s="4" customFormat="1" ht="15.75" x14ac:dyDescent="0.25">
      <c r="A530" s="5">
        <v>599</v>
      </c>
      <c r="B530" s="6" t="s">
        <v>663</v>
      </c>
      <c r="C530" s="6" t="s">
        <v>208</v>
      </c>
      <c r="D530" s="7" t="s">
        <v>664</v>
      </c>
      <c r="E530" s="8" t="s">
        <v>102</v>
      </c>
    </row>
    <row r="531" spans="1:5" s="4" customFormat="1" ht="15.75" x14ac:dyDescent="0.25">
      <c r="A531" s="5">
        <v>600</v>
      </c>
      <c r="B531" s="6" t="s">
        <v>665</v>
      </c>
      <c r="C531" s="6" t="s">
        <v>208</v>
      </c>
      <c r="D531" s="7" t="s">
        <v>666</v>
      </c>
      <c r="E531" s="8" t="s">
        <v>102</v>
      </c>
    </row>
    <row r="532" spans="1:5" s="4" customFormat="1" ht="15.75" x14ac:dyDescent="0.25">
      <c r="A532" s="5">
        <v>601</v>
      </c>
      <c r="B532" s="6" t="s">
        <v>667</v>
      </c>
      <c r="C532" s="6" t="s">
        <v>208</v>
      </c>
      <c r="D532" s="7" t="s">
        <v>668</v>
      </c>
      <c r="E532" s="8" t="s">
        <v>102</v>
      </c>
    </row>
    <row r="533" spans="1:5" s="4" customFormat="1" ht="15.75" x14ac:dyDescent="0.25">
      <c r="A533" s="5">
        <v>602</v>
      </c>
      <c r="B533" s="6" t="s">
        <v>669</v>
      </c>
      <c r="C533" s="6" t="s">
        <v>208</v>
      </c>
      <c r="D533" s="7" t="s">
        <v>670</v>
      </c>
      <c r="E533" s="8" t="s">
        <v>102</v>
      </c>
    </row>
    <row r="534" spans="1:5" s="4" customFormat="1" ht="15.75" x14ac:dyDescent="0.25">
      <c r="A534" s="5">
        <v>603</v>
      </c>
      <c r="B534" s="6" t="s">
        <v>671</v>
      </c>
      <c r="C534" s="6" t="s">
        <v>208</v>
      </c>
      <c r="D534" s="7" t="s">
        <v>672</v>
      </c>
      <c r="E534" s="8" t="s">
        <v>102</v>
      </c>
    </row>
    <row r="535" spans="1:5" s="4" customFormat="1" ht="15.75" x14ac:dyDescent="0.25">
      <c r="A535" s="5">
        <v>604</v>
      </c>
      <c r="B535" s="6" t="s">
        <v>673</v>
      </c>
      <c r="C535" s="6" t="s">
        <v>378</v>
      </c>
      <c r="D535" s="7" t="s">
        <v>674</v>
      </c>
      <c r="E535" s="8" t="s">
        <v>102</v>
      </c>
    </row>
    <row r="536" spans="1:5" s="4" customFormat="1" ht="15.75" x14ac:dyDescent="0.25">
      <c r="A536" s="5">
        <v>605</v>
      </c>
      <c r="B536" s="6" t="s">
        <v>675</v>
      </c>
      <c r="C536" s="6" t="s">
        <v>208</v>
      </c>
      <c r="D536" s="7" t="s">
        <v>56</v>
      </c>
      <c r="E536" s="8" t="s">
        <v>102</v>
      </c>
    </row>
    <row r="537" spans="1:5" s="4" customFormat="1" ht="15.75" x14ac:dyDescent="0.25">
      <c r="A537" s="5">
        <v>606</v>
      </c>
      <c r="B537" s="6" t="s">
        <v>676</v>
      </c>
      <c r="C537" s="6" t="s">
        <v>208</v>
      </c>
      <c r="D537" s="7" t="s">
        <v>677</v>
      </c>
      <c r="E537" s="8" t="s">
        <v>102</v>
      </c>
    </row>
    <row r="538" spans="1:5" s="4" customFormat="1" ht="15.75" x14ac:dyDescent="0.25">
      <c r="A538" s="5">
        <v>607</v>
      </c>
      <c r="B538" s="6" t="s">
        <v>678</v>
      </c>
      <c r="C538" s="6" t="s">
        <v>208</v>
      </c>
      <c r="D538" s="7" t="s">
        <v>679</v>
      </c>
      <c r="E538" s="8" t="s">
        <v>102</v>
      </c>
    </row>
    <row r="539" spans="1:5" s="4" customFormat="1" ht="15.75" x14ac:dyDescent="0.25">
      <c r="A539" s="5">
        <v>608</v>
      </c>
      <c r="B539" s="6" t="s">
        <v>680</v>
      </c>
      <c r="C539" s="6" t="s">
        <v>208</v>
      </c>
      <c r="D539" s="7" t="s">
        <v>681</v>
      </c>
      <c r="E539" s="8" t="s">
        <v>102</v>
      </c>
    </row>
    <row r="540" spans="1:5" s="4" customFormat="1" ht="15.75" x14ac:dyDescent="0.25">
      <c r="A540" s="5">
        <v>609</v>
      </c>
      <c r="B540" s="6" t="s">
        <v>682</v>
      </c>
      <c r="C540" s="6" t="s">
        <v>208</v>
      </c>
      <c r="D540" s="7" t="s">
        <v>683</v>
      </c>
      <c r="E540" s="8" t="s">
        <v>102</v>
      </c>
    </row>
    <row r="541" spans="1:5" s="4" customFormat="1" ht="15.75" x14ac:dyDescent="0.25">
      <c r="A541" s="5">
        <v>610</v>
      </c>
      <c r="B541" s="6" t="s">
        <v>684</v>
      </c>
      <c r="C541" s="6" t="s">
        <v>208</v>
      </c>
      <c r="D541" s="7" t="s">
        <v>685</v>
      </c>
      <c r="E541" s="8" t="s">
        <v>102</v>
      </c>
    </row>
    <row r="542" spans="1:5" s="4" customFormat="1" ht="15.75" x14ac:dyDescent="0.25">
      <c r="A542" s="5">
        <v>611</v>
      </c>
      <c r="B542" s="6" t="s">
        <v>686</v>
      </c>
      <c r="C542" s="6" t="s">
        <v>208</v>
      </c>
      <c r="D542" s="7" t="s">
        <v>687</v>
      </c>
      <c r="E542" s="8" t="s">
        <v>102</v>
      </c>
    </row>
    <row r="543" spans="1:5" s="4" customFormat="1" ht="15.75" x14ac:dyDescent="0.25">
      <c r="A543" s="5">
        <v>708</v>
      </c>
      <c r="B543" s="6" t="s">
        <v>767</v>
      </c>
      <c r="C543" s="6" t="s">
        <v>208</v>
      </c>
      <c r="D543" s="7" t="s">
        <v>768</v>
      </c>
      <c r="E543" s="8" t="s">
        <v>307</v>
      </c>
    </row>
    <row r="544" spans="1:5" s="4" customFormat="1" ht="15.75" x14ac:dyDescent="0.25">
      <c r="A544" s="5">
        <v>709</v>
      </c>
      <c r="B544" s="6" t="s">
        <v>769</v>
      </c>
      <c r="C544" s="6" t="s">
        <v>208</v>
      </c>
      <c r="D544" s="7" t="s">
        <v>770</v>
      </c>
      <c r="E544" s="8" t="s">
        <v>307</v>
      </c>
    </row>
    <row r="545" spans="1:5" s="4" customFormat="1" ht="15.75" x14ac:dyDescent="0.25">
      <c r="A545" s="5">
        <v>710</v>
      </c>
      <c r="B545" s="6" t="s">
        <v>312</v>
      </c>
      <c r="C545" s="6" t="s">
        <v>378</v>
      </c>
      <c r="D545" s="7" t="s">
        <v>313</v>
      </c>
      <c r="E545" s="8" t="s">
        <v>307</v>
      </c>
    </row>
    <row r="546" spans="1:5" s="4" customFormat="1" ht="15.75" x14ac:dyDescent="0.25">
      <c r="A546" s="5">
        <v>711</v>
      </c>
      <c r="B546" s="6" t="s">
        <v>771</v>
      </c>
      <c r="C546" s="6" t="s">
        <v>208</v>
      </c>
      <c r="D546" s="7" t="s">
        <v>772</v>
      </c>
      <c r="E546" s="8" t="s">
        <v>307</v>
      </c>
    </row>
    <row r="547" spans="1:5" s="4" customFormat="1" ht="15.75" x14ac:dyDescent="0.25">
      <c r="A547" s="5">
        <v>712</v>
      </c>
      <c r="B547" s="6" t="s">
        <v>314</v>
      </c>
      <c r="C547" s="6" t="s">
        <v>208</v>
      </c>
      <c r="D547" s="7" t="s">
        <v>315</v>
      </c>
      <c r="E547" s="8" t="s">
        <v>307</v>
      </c>
    </row>
    <row r="548" spans="1:5" s="4" customFormat="1" ht="15.75" x14ac:dyDescent="0.25">
      <c r="A548" s="5">
        <v>713</v>
      </c>
      <c r="B548" s="6" t="s">
        <v>316</v>
      </c>
      <c r="C548" s="6" t="s">
        <v>208</v>
      </c>
      <c r="D548" s="7" t="s">
        <v>317</v>
      </c>
      <c r="E548" s="8" t="s">
        <v>307</v>
      </c>
    </row>
    <row r="549" spans="1:5" s="4" customFormat="1" ht="15.75" x14ac:dyDescent="0.25">
      <c r="A549" s="5">
        <v>738</v>
      </c>
      <c r="B549" s="6" t="s">
        <v>335</v>
      </c>
      <c r="C549" s="6" t="s">
        <v>208</v>
      </c>
      <c r="D549" s="7" t="s">
        <v>336</v>
      </c>
      <c r="E549" s="8" t="s">
        <v>334</v>
      </c>
    </row>
    <row r="550" spans="1:5" s="4" customFormat="1" ht="15.75" x14ac:dyDescent="0.25">
      <c r="A550" s="5">
        <v>670</v>
      </c>
      <c r="B550" s="6" t="s">
        <v>1524</v>
      </c>
      <c r="C550" s="6" t="s">
        <v>208</v>
      </c>
      <c r="D550" s="7" t="s">
        <v>1525</v>
      </c>
      <c r="E550" s="8" t="s">
        <v>280</v>
      </c>
    </row>
    <row r="551" spans="1:5" s="4" customFormat="1" ht="15.75" x14ac:dyDescent="0.25">
      <c r="A551" s="5">
        <v>739</v>
      </c>
      <c r="B551" s="6" t="s">
        <v>337</v>
      </c>
      <c r="C551" s="6" t="s">
        <v>208</v>
      </c>
      <c r="D551" s="7" t="s">
        <v>338</v>
      </c>
      <c r="E551" s="8" t="s">
        <v>334</v>
      </c>
    </row>
    <row r="552" spans="1:5" s="4" customFormat="1" ht="15.75" x14ac:dyDescent="0.25">
      <c r="A552" s="5">
        <v>671</v>
      </c>
      <c r="B552" s="6" t="s">
        <v>281</v>
      </c>
      <c r="C552" s="6" t="s">
        <v>378</v>
      </c>
      <c r="D552" s="7" t="s">
        <v>282</v>
      </c>
      <c r="E552" s="8" t="s">
        <v>280</v>
      </c>
    </row>
    <row r="553" spans="1:5" s="4" customFormat="1" ht="15.75" x14ac:dyDescent="0.25">
      <c r="A553" s="5">
        <v>672</v>
      </c>
      <c r="B553" s="6" t="s">
        <v>283</v>
      </c>
      <c r="C553" s="6" t="s">
        <v>208</v>
      </c>
      <c r="D553" s="7" t="s">
        <v>284</v>
      </c>
      <c r="E553" s="8" t="s">
        <v>280</v>
      </c>
    </row>
    <row r="554" spans="1:5" s="4" customFormat="1" ht="15.75" x14ac:dyDescent="0.25">
      <c r="A554" s="5">
        <v>740</v>
      </c>
      <c r="B554" s="6" t="s">
        <v>1643</v>
      </c>
      <c r="C554" s="6" t="s">
        <v>208</v>
      </c>
      <c r="D554" s="7" t="s">
        <v>1644</v>
      </c>
      <c r="E554" s="8" t="s">
        <v>334</v>
      </c>
    </row>
    <row r="555" spans="1:5" s="4" customFormat="1" ht="15.75" x14ac:dyDescent="0.25">
      <c r="A555" s="5">
        <v>673</v>
      </c>
      <c r="B555" s="6" t="s">
        <v>285</v>
      </c>
      <c r="C555" s="6" t="s">
        <v>208</v>
      </c>
      <c r="D555" s="7" t="s">
        <v>286</v>
      </c>
      <c r="E555" s="8" t="s">
        <v>280</v>
      </c>
    </row>
    <row r="556" spans="1:5" s="4" customFormat="1" ht="15.75" x14ac:dyDescent="0.25">
      <c r="A556" s="5">
        <v>766</v>
      </c>
      <c r="B556" s="6" t="s">
        <v>192</v>
      </c>
      <c r="C556" s="6" t="s">
        <v>378</v>
      </c>
      <c r="D556" s="7" t="s">
        <v>193</v>
      </c>
      <c r="E556" s="8" t="s">
        <v>194</v>
      </c>
    </row>
    <row r="557" spans="1:5" s="4" customFormat="1" ht="15.75" x14ac:dyDescent="0.25">
      <c r="A557" s="5">
        <v>804</v>
      </c>
      <c r="B557" s="6" t="s">
        <v>1464</v>
      </c>
      <c r="C557" s="6" t="s">
        <v>378</v>
      </c>
      <c r="D557" s="7" t="s">
        <v>1465</v>
      </c>
      <c r="E557" s="8" t="s">
        <v>351</v>
      </c>
    </row>
    <row r="558" spans="1:5" s="4" customFormat="1" ht="15.75" x14ac:dyDescent="0.25">
      <c r="A558" s="5">
        <v>805</v>
      </c>
      <c r="B558" s="6" t="s">
        <v>1466</v>
      </c>
      <c r="C558" s="6" t="s">
        <v>208</v>
      </c>
      <c r="D558" s="7" t="s">
        <v>1467</v>
      </c>
      <c r="E558" s="8" t="s">
        <v>351</v>
      </c>
    </row>
    <row r="559" spans="1:5" s="4" customFormat="1" ht="15.75" x14ac:dyDescent="0.25">
      <c r="A559" s="5">
        <v>806</v>
      </c>
      <c r="B559" s="6" t="s">
        <v>1468</v>
      </c>
      <c r="C559" s="6" t="s">
        <v>208</v>
      </c>
      <c r="D559" s="7" t="s">
        <v>1469</v>
      </c>
      <c r="E559" s="8" t="s">
        <v>351</v>
      </c>
    </row>
    <row r="560" spans="1:5" s="4" customFormat="1" ht="15.75" x14ac:dyDescent="0.25">
      <c r="A560" s="5">
        <v>807</v>
      </c>
      <c r="B560" s="6" t="s">
        <v>1470</v>
      </c>
      <c r="C560" s="6" t="s">
        <v>208</v>
      </c>
      <c r="D560" s="7" t="s">
        <v>1471</v>
      </c>
      <c r="E560" s="8" t="s">
        <v>351</v>
      </c>
    </row>
    <row r="561" spans="1:5" s="4" customFormat="1" ht="15.75" x14ac:dyDescent="0.25">
      <c r="A561" s="5">
        <v>830</v>
      </c>
      <c r="B561" s="6" t="s">
        <v>1613</v>
      </c>
      <c r="C561" s="6" t="s">
        <v>378</v>
      </c>
      <c r="D561" s="7" t="s">
        <v>1617</v>
      </c>
      <c r="E561" s="8" t="s">
        <v>1618</v>
      </c>
    </row>
    <row r="562" spans="1:5" s="4" customFormat="1" ht="15.75" x14ac:dyDescent="0.25">
      <c r="A562" s="5">
        <v>368</v>
      </c>
      <c r="B562" s="6" t="s">
        <v>1278</v>
      </c>
      <c r="C562" s="6" t="s">
        <v>378</v>
      </c>
      <c r="D562" s="7" t="s">
        <v>1279</v>
      </c>
      <c r="E562" s="8" t="s">
        <v>34</v>
      </c>
    </row>
    <row r="563" spans="1:5" s="4" customFormat="1" ht="15.75" x14ac:dyDescent="0.25">
      <c r="A563" s="5">
        <v>369</v>
      </c>
      <c r="B563" s="6" t="s">
        <v>1280</v>
      </c>
      <c r="C563" s="6" t="s">
        <v>208</v>
      </c>
      <c r="D563" s="7" t="s">
        <v>1281</v>
      </c>
      <c r="E563" s="8" t="s">
        <v>34</v>
      </c>
    </row>
    <row r="564" spans="1:5" s="4" customFormat="1" ht="15.75" x14ac:dyDescent="0.25">
      <c r="A564" s="5">
        <v>370</v>
      </c>
      <c r="B564" s="6" t="s">
        <v>1282</v>
      </c>
      <c r="C564" s="6" t="s">
        <v>208</v>
      </c>
      <c r="D564" s="7" t="s">
        <v>1283</v>
      </c>
      <c r="E564" s="8" t="s">
        <v>34</v>
      </c>
    </row>
    <row r="565" spans="1:5" s="4" customFormat="1" ht="15.75" x14ac:dyDescent="0.25">
      <c r="A565" s="5">
        <v>371</v>
      </c>
      <c r="B565" s="6" t="s">
        <v>1284</v>
      </c>
      <c r="C565" s="6" t="s">
        <v>208</v>
      </c>
      <c r="D565" s="7" t="s">
        <v>1285</v>
      </c>
      <c r="E565" s="8" t="s">
        <v>34</v>
      </c>
    </row>
    <row r="566" spans="1:5" s="4" customFormat="1" ht="15.75" x14ac:dyDescent="0.25">
      <c r="A566" s="5">
        <v>372</v>
      </c>
      <c r="B566" s="6" t="s">
        <v>1286</v>
      </c>
      <c r="C566" s="6" t="s">
        <v>378</v>
      </c>
      <c r="D566" s="7" t="s">
        <v>1287</v>
      </c>
      <c r="E566" s="8" t="s">
        <v>34</v>
      </c>
    </row>
    <row r="567" spans="1:5" s="4" customFormat="1" ht="15.75" x14ac:dyDescent="0.25">
      <c r="A567" s="5">
        <v>373</v>
      </c>
      <c r="B567" s="6" t="s">
        <v>1288</v>
      </c>
      <c r="C567" s="6" t="s">
        <v>208</v>
      </c>
      <c r="D567" s="7" t="s">
        <v>1289</v>
      </c>
      <c r="E567" s="8" t="s">
        <v>34</v>
      </c>
    </row>
    <row r="568" spans="1:5" s="4" customFormat="1" ht="15.75" x14ac:dyDescent="0.25">
      <c r="A568" s="5">
        <v>374</v>
      </c>
      <c r="B568" s="6" t="s">
        <v>1290</v>
      </c>
      <c r="C568" s="6" t="s">
        <v>208</v>
      </c>
      <c r="D568" s="7" t="s">
        <v>1291</v>
      </c>
      <c r="E568" s="8" t="s">
        <v>34</v>
      </c>
    </row>
    <row r="569" spans="1:5" s="4" customFormat="1" ht="15.75" x14ac:dyDescent="0.25">
      <c r="A569" s="5">
        <v>375</v>
      </c>
      <c r="B569" s="6" t="s">
        <v>1292</v>
      </c>
      <c r="C569" s="6" t="s">
        <v>208</v>
      </c>
      <c r="D569" s="7" t="s">
        <v>1293</v>
      </c>
      <c r="E569" s="8" t="s">
        <v>34</v>
      </c>
    </row>
    <row r="570" spans="1:5" s="4" customFormat="1" ht="15.75" x14ac:dyDescent="0.25">
      <c r="A570" s="5">
        <v>376</v>
      </c>
      <c r="B570" s="6" t="s">
        <v>1294</v>
      </c>
      <c r="C570" s="6" t="s">
        <v>208</v>
      </c>
      <c r="D570" s="7" t="s">
        <v>1295</v>
      </c>
      <c r="E570" s="8" t="s">
        <v>34</v>
      </c>
    </row>
    <row r="571" spans="1:5" s="4" customFormat="1" ht="15.75" x14ac:dyDescent="0.25">
      <c r="A571" s="5">
        <v>377</v>
      </c>
      <c r="B571" s="6" t="s">
        <v>1296</v>
      </c>
      <c r="C571" s="6" t="s">
        <v>208</v>
      </c>
      <c r="D571" s="7" t="s">
        <v>1297</v>
      </c>
      <c r="E571" s="8" t="s">
        <v>34</v>
      </c>
    </row>
    <row r="572" spans="1:5" s="4" customFormat="1" ht="15.75" x14ac:dyDescent="0.25">
      <c r="A572" s="5">
        <v>378</v>
      </c>
      <c r="B572" s="6" t="s">
        <v>1298</v>
      </c>
      <c r="C572" s="6" t="s">
        <v>208</v>
      </c>
      <c r="D572" s="7" t="s">
        <v>1299</v>
      </c>
      <c r="E572" s="8" t="s">
        <v>34</v>
      </c>
    </row>
    <row r="573" spans="1:5" s="4" customFormat="1" ht="15.75" x14ac:dyDescent="0.25">
      <c r="A573" s="5">
        <v>379</v>
      </c>
      <c r="B573" s="6" t="s">
        <v>1300</v>
      </c>
      <c r="C573" s="6" t="s">
        <v>208</v>
      </c>
      <c r="D573" s="7" t="s">
        <v>1301</v>
      </c>
      <c r="E573" s="8" t="s">
        <v>34</v>
      </c>
    </row>
    <row r="574" spans="1:5" s="4" customFormat="1" ht="15.75" x14ac:dyDescent="0.25">
      <c r="A574" s="5">
        <v>380</v>
      </c>
      <c r="B574" s="6" t="s">
        <v>1302</v>
      </c>
      <c r="C574" s="6" t="s">
        <v>208</v>
      </c>
      <c r="D574" s="7" t="s">
        <v>1303</v>
      </c>
      <c r="E574" s="8" t="s">
        <v>34</v>
      </c>
    </row>
    <row r="575" spans="1:5" s="4" customFormat="1" ht="15.75" x14ac:dyDescent="0.25">
      <c r="A575" s="5">
        <v>381</v>
      </c>
      <c r="B575" s="6" t="s">
        <v>1304</v>
      </c>
      <c r="C575" s="6" t="s">
        <v>378</v>
      </c>
      <c r="D575" s="7" t="s">
        <v>1305</v>
      </c>
      <c r="E575" s="8" t="s">
        <v>34</v>
      </c>
    </row>
    <row r="576" spans="1:5" s="4" customFormat="1" ht="15.75" x14ac:dyDescent="0.25">
      <c r="A576" s="5">
        <v>382</v>
      </c>
      <c r="B576" s="6" t="s">
        <v>1306</v>
      </c>
      <c r="C576" s="6" t="s">
        <v>208</v>
      </c>
      <c r="D576" s="7" t="s">
        <v>1307</v>
      </c>
      <c r="E576" s="8" t="s">
        <v>34</v>
      </c>
    </row>
    <row r="577" spans="1:5" s="4" customFormat="1" ht="15.75" x14ac:dyDescent="0.25">
      <c r="A577" s="5">
        <v>383</v>
      </c>
      <c r="B577" s="6" t="s">
        <v>1308</v>
      </c>
      <c r="C577" s="6" t="s">
        <v>208</v>
      </c>
      <c r="D577" s="7" t="s">
        <v>1309</v>
      </c>
      <c r="E577" s="8" t="s">
        <v>34</v>
      </c>
    </row>
    <row r="578" spans="1:5" s="4" customFormat="1" ht="15.75" x14ac:dyDescent="0.25">
      <c r="A578" s="5">
        <v>384</v>
      </c>
      <c r="B578" s="6" t="s">
        <v>1310</v>
      </c>
      <c r="C578" s="6" t="s">
        <v>378</v>
      </c>
      <c r="D578" s="7" t="s">
        <v>1311</v>
      </c>
      <c r="E578" s="8" t="s">
        <v>34</v>
      </c>
    </row>
    <row r="579" spans="1:5" s="4" customFormat="1" ht="15.75" x14ac:dyDescent="0.25">
      <c r="A579" s="5">
        <v>385</v>
      </c>
      <c r="B579" s="6" t="s">
        <v>1312</v>
      </c>
      <c r="C579" s="6" t="s">
        <v>208</v>
      </c>
      <c r="D579" s="7" t="s">
        <v>1313</v>
      </c>
      <c r="E579" s="8" t="s">
        <v>34</v>
      </c>
    </row>
    <row r="580" spans="1:5" s="4" customFormat="1" ht="15.75" x14ac:dyDescent="0.25">
      <c r="A580" s="5">
        <v>386</v>
      </c>
      <c r="B580" s="6" t="s">
        <v>1314</v>
      </c>
      <c r="C580" s="6" t="s">
        <v>378</v>
      </c>
      <c r="D580" s="7" t="s">
        <v>1315</v>
      </c>
      <c r="E580" s="8" t="s">
        <v>34</v>
      </c>
    </row>
    <row r="581" spans="1:5" s="4" customFormat="1" ht="15.75" x14ac:dyDescent="0.25">
      <c r="A581" s="5">
        <v>387</v>
      </c>
      <c r="B581" s="6" t="s">
        <v>1316</v>
      </c>
      <c r="C581" s="6" t="s">
        <v>378</v>
      </c>
      <c r="D581" s="7" t="s">
        <v>1317</v>
      </c>
      <c r="E581" s="8" t="s">
        <v>34</v>
      </c>
    </row>
    <row r="582" spans="1:5" s="4" customFormat="1" ht="15.75" x14ac:dyDescent="0.25">
      <c r="A582" s="5">
        <v>388</v>
      </c>
      <c r="B582" s="6" t="s">
        <v>1318</v>
      </c>
      <c r="C582" s="6" t="s">
        <v>208</v>
      </c>
      <c r="D582" s="7" t="s">
        <v>1319</v>
      </c>
      <c r="E582" s="8" t="s">
        <v>34</v>
      </c>
    </row>
    <row r="583" spans="1:5" s="4" customFormat="1" ht="15.75" x14ac:dyDescent="0.25">
      <c r="A583" s="5">
        <v>389</v>
      </c>
      <c r="B583" s="6" t="s">
        <v>1320</v>
      </c>
      <c r="C583" s="6" t="s">
        <v>208</v>
      </c>
      <c r="D583" s="7" t="s">
        <v>1321</v>
      </c>
      <c r="E583" s="8" t="s">
        <v>34</v>
      </c>
    </row>
    <row r="584" spans="1:5" s="4" customFormat="1" ht="15.75" x14ac:dyDescent="0.25">
      <c r="A584" s="5">
        <v>390</v>
      </c>
      <c r="B584" s="6" t="s">
        <v>1322</v>
      </c>
      <c r="C584" s="6" t="s">
        <v>208</v>
      </c>
      <c r="D584" s="7" t="s">
        <v>1323</v>
      </c>
      <c r="E584" s="8" t="s">
        <v>34</v>
      </c>
    </row>
    <row r="585" spans="1:5" s="4" customFormat="1" ht="15.75" x14ac:dyDescent="0.25">
      <c r="A585" s="5">
        <v>391</v>
      </c>
      <c r="B585" s="6" t="s">
        <v>1324</v>
      </c>
      <c r="C585" s="6" t="s">
        <v>378</v>
      </c>
      <c r="D585" s="7" t="s">
        <v>1325</v>
      </c>
      <c r="E585" s="8" t="s">
        <v>34</v>
      </c>
    </row>
    <row r="586" spans="1:5" s="4" customFormat="1" ht="15.75" x14ac:dyDescent="0.25">
      <c r="A586" s="5">
        <v>392</v>
      </c>
      <c r="B586" s="6" t="s">
        <v>1326</v>
      </c>
      <c r="C586" s="6" t="s">
        <v>208</v>
      </c>
      <c r="D586" s="7" t="s">
        <v>1327</v>
      </c>
      <c r="E586" s="8" t="s">
        <v>34</v>
      </c>
    </row>
    <row r="587" spans="1:5" s="4" customFormat="1" ht="15.75" x14ac:dyDescent="0.25">
      <c r="A587" s="5">
        <v>393</v>
      </c>
      <c r="B587" s="6" t="s">
        <v>1328</v>
      </c>
      <c r="C587" s="6" t="s">
        <v>208</v>
      </c>
      <c r="D587" s="7" t="s">
        <v>1329</v>
      </c>
      <c r="E587" s="8" t="s">
        <v>34</v>
      </c>
    </row>
    <row r="588" spans="1:5" s="4" customFormat="1" ht="15.75" x14ac:dyDescent="0.25">
      <c r="A588" s="5">
        <v>394</v>
      </c>
      <c r="B588" s="6" t="s">
        <v>1330</v>
      </c>
      <c r="C588" s="6" t="s">
        <v>208</v>
      </c>
      <c r="D588" s="7" t="s">
        <v>1331</v>
      </c>
      <c r="E588" s="8" t="s">
        <v>34</v>
      </c>
    </row>
    <row r="589" spans="1:5" s="4" customFormat="1" ht="15.75" x14ac:dyDescent="0.25">
      <c r="A589" s="5">
        <v>395</v>
      </c>
      <c r="B589" s="6" t="s">
        <v>1332</v>
      </c>
      <c r="C589" s="6" t="s">
        <v>208</v>
      </c>
      <c r="D589" s="7" t="s">
        <v>1333</v>
      </c>
      <c r="E589" s="8" t="s">
        <v>34</v>
      </c>
    </row>
    <row r="590" spans="1:5" s="4" customFormat="1" ht="15.75" x14ac:dyDescent="0.25">
      <c r="A590" s="5">
        <v>396</v>
      </c>
      <c r="B590" s="6" t="s">
        <v>1334</v>
      </c>
      <c r="C590" s="6" t="s">
        <v>378</v>
      </c>
      <c r="D590" s="7" t="s">
        <v>1335</v>
      </c>
      <c r="E590" s="8" t="s">
        <v>34</v>
      </c>
    </row>
    <row r="591" spans="1:5" s="4" customFormat="1" ht="15.75" x14ac:dyDescent="0.25">
      <c r="A591" s="5">
        <v>397</v>
      </c>
      <c r="B591" s="6" t="s">
        <v>1336</v>
      </c>
      <c r="C591" s="6" t="s">
        <v>378</v>
      </c>
      <c r="D591" s="7" t="s">
        <v>1337</v>
      </c>
      <c r="E591" s="8" t="s">
        <v>34</v>
      </c>
    </row>
    <row r="592" spans="1:5" s="4" customFormat="1" ht="15.75" x14ac:dyDescent="0.25">
      <c r="A592" s="5">
        <v>398</v>
      </c>
      <c r="B592" s="6" t="s">
        <v>1338</v>
      </c>
      <c r="C592" s="6" t="s">
        <v>208</v>
      </c>
      <c r="D592" s="7" t="s">
        <v>1339</v>
      </c>
      <c r="E592" s="8" t="s">
        <v>34</v>
      </c>
    </row>
    <row r="593" spans="1:5" s="4" customFormat="1" ht="15.75" x14ac:dyDescent="0.25">
      <c r="A593" s="5">
        <v>399</v>
      </c>
      <c r="B593" s="6" t="s">
        <v>1340</v>
      </c>
      <c r="C593" s="6" t="s">
        <v>378</v>
      </c>
      <c r="D593" s="7" t="s">
        <v>1341</v>
      </c>
      <c r="E593" s="8" t="s">
        <v>34</v>
      </c>
    </row>
    <row r="594" spans="1:5" s="4" customFormat="1" ht="15.75" x14ac:dyDescent="0.25">
      <c r="A594" s="5">
        <v>400</v>
      </c>
      <c r="B594" s="6" t="s">
        <v>1342</v>
      </c>
      <c r="C594" s="6" t="s">
        <v>208</v>
      </c>
      <c r="D594" s="7" t="s">
        <v>1343</v>
      </c>
      <c r="E594" s="8" t="s">
        <v>34</v>
      </c>
    </row>
    <row r="595" spans="1:5" s="4" customFormat="1" ht="15.75" x14ac:dyDescent="0.25">
      <c r="A595" s="5">
        <v>401</v>
      </c>
      <c r="B595" s="6" t="s">
        <v>1344</v>
      </c>
      <c r="C595" s="6" t="s">
        <v>208</v>
      </c>
      <c r="D595" s="7" t="s">
        <v>1345</v>
      </c>
      <c r="E595" s="8" t="s">
        <v>34</v>
      </c>
    </row>
    <row r="596" spans="1:5" s="4" customFormat="1" ht="15.75" x14ac:dyDescent="0.25">
      <c r="A596" s="5">
        <v>402</v>
      </c>
      <c r="B596" s="6" t="s">
        <v>1346</v>
      </c>
      <c r="C596" s="6" t="s">
        <v>208</v>
      </c>
      <c r="D596" s="7" t="s">
        <v>1347</v>
      </c>
      <c r="E596" s="8" t="s">
        <v>34</v>
      </c>
    </row>
    <row r="597" spans="1:5" s="4" customFormat="1" ht="15.75" x14ac:dyDescent="0.25">
      <c r="A597" s="5">
        <v>403</v>
      </c>
      <c r="B597" s="6" t="s">
        <v>1348</v>
      </c>
      <c r="C597" s="6" t="s">
        <v>208</v>
      </c>
      <c r="D597" s="7" t="s">
        <v>1349</v>
      </c>
      <c r="E597" s="8" t="s">
        <v>34</v>
      </c>
    </row>
    <row r="598" spans="1:5" s="4" customFormat="1" ht="15.75" x14ac:dyDescent="0.25">
      <c r="A598" s="5">
        <v>404</v>
      </c>
      <c r="B598" s="6" t="s">
        <v>1350</v>
      </c>
      <c r="C598" s="6" t="s">
        <v>208</v>
      </c>
      <c r="D598" s="7" t="s">
        <v>1351</v>
      </c>
      <c r="E598" s="8" t="s">
        <v>34</v>
      </c>
    </row>
    <row r="599" spans="1:5" s="4" customFormat="1" ht="15.75" x14ac:dyDescent="0.25">
      <c r="A599" s="5">
        <v>405</v>
      </c>
      <c r="B599" s="6" t="s">
        <v>1352</v>
      </c>
      <c r="C599" s="6" t="s">
        <v>208</v>
      </c>
      <c r="D599" s="7" t="s">
        <v>1353</v>
      </c>
      <c r="E599" s="8" t="s">
        <v>34</v>
      </c>
    </row>
    <row r="600" spans="1:5" s="4" customFormat="1" ht="15.75" x14ac:dyDescent="0.25">
      <c r="A600" s="5">
        <v>406</v>
      </c>
      <c r="B600" s="6" t="s">
        <v>1354</v>
      </c>
      <c r="C600" s="6" t="s">
        <v>208</v>
      </c>
      <c r="D600" s="7" t="s">
        <v>246</v>
      </c>
      <c r="E600" s="8" t="s">
        <v>34</v>
      </c>
    </row>
    <row r="601" spans="1:5" s="4" customFormat="1" ht="15.75" x14ac:dyDescent="0.25">
      <c r="A601" s="5">
        <v>407</v>
      </c>
      <c r="B601" s="6" t="s">
        <v>1355</v>
      </c>
      <c r="C601" s="6" t="s">
        <v>208</v>
      </c>
      <c r="D601" s="7" t="s">
        <v>1356</v>
      </c>
      <c r="E601" s="8" t="s">
        <v>34</v>
      </c>
    </row>
    <row r="602" spans="1:5" s="4" customFormat="1" ht="15.75" x14ac:dyDescent="0.25">
      <c r="A602" s="5">
        <v>408</v>
      </c>
      <c r="B602" s="6" t="s">
        <v>1357</v>
      </c>
      <c r="C602" s="6" t="s">
        <v>208</v>
      </c>
      <c r="D602" s="7" t="s">
        <v>1358</v>
      </c>
      <c r="E602" s="8" t="s">
        <v>34</v>
      </c>
    </row>
    <row r="603" spans="1:5" s="4" customFormat="1" ht="15.75" x14ac:dyDescent="0.25">
      <c r="A603" s="5">
        <v>409</v>
      </c>
      <c r="B603" s="6" t="s">
        <v>1359</v>
      </c>
      <c r="C603" s="6" t="s">
        <v>208</v>
      </c>
      <c r="D603" s="7" t="s">
        <v>1360</v>
      </c>
      <c r="E603" s="8" t="s">
        <v>34</v>
      </c>
    </row>
    <row r="604" spans="1:5" s="4" customFormat="1" ht="15.75" x14ac:dyDescent="0.25">
      <c r="A604" s="5">
        <v>410</v>
      </c>
      <c r="B604" s="6" t="s">
        <v>1361</v>
      </c>
      <c r="C604" s="6" t="s">
        <v>378</v>
      </c>
      <c r="D604" s="7" t="s">
        <v>1362</v>
      </c>
      <c r="E604" s="8" t="s">
        <v>34</v>
      </c>
    </row>
    <row r="605" spans="1:5" s="4" customFormat="1" ht="15.75" x14ac:dyDescent="0.25">
      <c r="A605" s="5">
        <v>411</v>
      </c>
      <c r="B605" s="6" t="s">
        <v>1363</v>
      </c>
      <c r="C605" s="6" t="s">
        <v>208</v>
      </c>
      <c r="D605" s="7" t="s">
        <v>1364</v>
      </c>
      <c r="E605" s="8" t="s">
        <v>34</v>
      </c>
    </row>
    <row r="606" spans="1:5" s="4" customFormat="1" ht="15.75" x14ac:dyDescent="0.25">
      <c r="A606" s="5">
        <v>412</v>
      </c>
      <c r="B606" s="6" t="s">
        <v>1365</v>
      </c>
      <c r="C606" s="6" t="s">
        <v>208</v>
      </c>
      <c r="D606" s="7" t="s">
        <v>1366</v>
      </c>
      <c r="E606" s="8" t="s">
        <v>34</v>
      </c>
    </row>
    <row r="607" spans="1:5" s="4" customFormat="1" ht="15.75" x14ac:dyDescent="0.25">
      <c r="A607" s="5">
        <v>413</v>
      </c>
      <c r="B607" s="6" t="s">
        <v>1367</v>
      </c>
      <c r="C607" s="6" t="s">
        <v>208</v>
      </c>
      <c r="D607" s="7" t="s">
        <v>1368</v>
      </c>
      <c r="E607" s="8" t="s">
        <v>34</v>
      </c>
    </row>
    <row r="608" spans="1:5" s="4" customFormat="1" ht="15.75" x14ac:dyDescent="0.25">
      <c r="A608" s="5">
        <v>414</v>
      </c>
      <c r="B608" s="6" t="s">
        <v>565</v>
      </c>
      <c r="C608" s="6" t="s">
        <v>208</v>
      </c>
      <c r="D608" s="7" t="s">
        <v>566</v>
      </c>
      <c r="E608" s="8" t="s">
        <v>34</v>
      </c>
    </row>
    <row r="609" spans="1:5" s="4" customFormat="1" ht="15.75" x14ac:dyDescent="0.25">
      <c r="A609" s="5">
        <v>415</v>
      </c>
      <c r="B609" s="6" t="s">
        <v>1369</v>
      </c>
      <c r="C609" s="6" t="s">
        <v>208</v>
      </c>
      <c r="D609" s="7" t="s">
        <v>1370</v>
      </c>
      <c r="E609" s="8" t="s">
        <v>34</v>
      </c>
    </row>
    <row r="610" spans="1:5" s="4" customFormat="1" ht="15.75" x14ac:dyDescent="0.25">
      <c r="A610" s="5">
        <v>416</v>
      </c>
      <c r="B610" s="6" t="s">
        <v>1496</v>
      </c>
      <c r="C610" s="6" t="s">
        <v>208</v>
      </c>
      <c r="D610" s="7" t="s">
        <v>1497</v>
      </c>
      <c r="E610" s="8" t="s">
        <v>34</v>
      </c>
    </row>
    <row r="611" spans="1:5" s="4" customFormat="1" ht="15.75" x14ac:dyDescent="0.25">
      <c r="A611" s="5">
        <v>417</v>
      </c>
      <c r="B611" s="6" t="s">
        <v>1371</v>
      </c>
      <c r="C611" s="6" t="s">
        <v>208</v>
      </c>
      <c r="D611" s="7" t="s">
        <v>1372</v>
      </c>
      <c r="E611" s="8" t="s">
        <v>34</v>
      </c>
    </row>
    <row r="612" spans="1:5" s="4" customFormat="1" ht="15.75" x14ac:dyDescent="0.25">
      <c r="A612" s="5">
        <v>418</v>
      </c>
      <c r="B612" s="6" t="s">
        <v>1373</v>
      </c>
      <c r="C612" s="6" t="s">
        <v>378</v>
      </c>
      <c r="D612" s="7" t="s">
        <v>1374</v>
      </c>
      <c r="E612" s="8" t="s">
        <v>34</v>
      </c>
    </row>
    <row r="613" spans="1:5" s="4" customFormat="1" ht="15.75" x14ac:dyDescent="0.25">
      <c r="A613" s="5">
        <v>419</v>
      </c>
      <c r="B613" s="6" t="s">
        <v>1375</v>
      </c>
      <c r="C613" s="6" t="s">
        <v>208</v>
      </c>
      <c r="D613" s="7" t="s">
        <v>1376</v>
      </c>
      <c r="E613" s="8" t="s">
        <v>34</v>
      </c>
    </row>
    <row r="614" spans="1:5" s="4" customFormat="1" ht="15.75" x14ac:dyDescent="0.25">
      <c r="A614" s="5">
        <v>420</v>
      </c>
      <c r="B614" s="6" t="s">
        <v>1377</v>
      </c>
      <c r="C614" s="6" t="s">
        <v>208</v>
      </c>
      <c r="D614" s="7" t="s">
        <v>1378</v>
      </c>
      <c r="E614" s="8" t="s">
        <v>34</v>
      </c>
    </row>
    <row r="615" spans="1:5" s="4" customFormat="1" ht="15.75" x14ac:dyDescent="0.25">
      <c r="A615" s="5">
        <v>421</v>
      </c>
      <c r="B615" s="6" t="s">
        <v>1379</v>
      </c>
      <c r="C615" s="6" t="s">
        <v>208</v>
      </c>
      <c r="D615" s="7" t="s">
        <v>1380</v>
      </c>
      <c r="E615" s="8" t="s">
        <v>34</v>
      </c>
    </row>
    <row r="616" spans="1:5" s="4" customFormat="1" ht="15.75" x14ac:dyDescent="0.25">
      <c r="A616" s="5">
        <v>422</v>
      </c>
      <c r="B616" s="6" t="s">
        <v>1381</v>
      </c>
      <c r="C616" s="6" t="s">
        <v>208</v>
      </c>
      <c r="D616" s="7" t="s">
        <v>1382</v>
      </c>
      <c r="E616" s="8" t="s">
        <v>34</v>
      </c>
    </row>
    <row r="617" spans="1:5" s="4" customFormat="1" ht="15.75" x14ac:dyDescent="0.25">
      <c r="A617" s="5">
        <v>423</v>
      </c>
      <c r="B617" s="6" t="s">
        <v>1383</v>
      </c>
      <c r="C617" s="6" t="s">
        <v>378</v>
      </c>
      <c r="D617" s="7" t="s">
        <v>1384</v>
      </c>
      <c r="E617" s="8" t="s">
        <v>34</v>
      </c>
    </row>
    <row r="618" spans="1:5" s="4" customFormat="1" ht="15.75" x14ac:dyDescent="0.25">
      <c r="A618" s="5">
        <v>424</v>
      </c>
      <c r="B618" s="6" t="s">
        <v>1385</v>
      </c>
      <c r="C618" s="6" t="s">
        <v>378</v>
      </c>
      <c r="D618" s="7" t="s">
        <v>1386</v>
      </c>
      <c r="E618" s="8" t="s">
        <v>34</v>
      </c>
    </row>
    <row r="619" spans="1:5" s="4" customFormat="1" ht="15.75" x14ac:dyDescent="0.25">
      <c r="A619" s="5">
        <v>425</v>
      </c>
      <c r="B619" s="6" t="s">
        <v>1387</v>
      </c>
      <c r="C619" s="6" t="s">
        <v>208</v>
      </c>
      <c r="D619" s="7" t="s">
        <v>1388</v>
      </c>
      <c r="E619" s="8" t="s">
        <v>34</v>
      </c>
    </row>
    <row r="620" spans="1:5" s="4" customFormat="1" ht="15.75" x14ac:dyDescent="0.25">
      <c r="A620" s="5">
        <v>426</v>
      </c>
      <c r="B620" s="6" t="s">
        <v>1389</v>
      </c>
      <c r="C620" s="6" t="s">
        <v>208</v>
      </c>
      <c r="D620" s="7" t="s">
        <v>1390</v>
      </c>
      <c r="E620" s="8" t="s">
        <v>34</v>
      </c>
    </row>
    <row r="621" spans="1:5" s="4" customFormat="1" ht="15.75" x14ac:dyDescent="0.25">
      <c r="A621" s="5">
        <v>427</v>
      </c>
      <c r="B621" s="6" t="s">
        <v>1391</v>
      </c>
      <c r="C621" s="6" t="s">
        <v>208</v>
      </c>
      <c r="D621" s="7" t="s">
        <v>1392</v>
      </c>
      <c r="E621" s="8" t="s">
        <v>34</v>
      </c>
    </row>
    <row r="622" spans="1:5" s="4" customFormat="1" ht="15.75" x14ac:dyDescent="0.25">
      <c r="A622" s="5">
        <v>428</v>
      </c>
      <c r="B622" s="6" t="s">
        <v>1393</v>
      </c>
      <c r="C622" s="6" t="s">
        <v>208</v>
      </c>
      <c r="D622" s="7" t="s">
        <v>1394</v>
      </c>
      <c r="E622" s="8" t="s">
        <v>34</v>
      </c>
    </row>
    <row r="623" spans="1:5" s="4" customFormat="1" ht="15.75" x14ac:dyDescent="0.25">
      <c r="A623" s="5">
        <v>429</v>
      </c>
      <c r="B623" s="6" t="s">
        <v>1395</v>
      </c>
      <c r="C623" s="6" t="s">
        <v>208</v>
      </c>
      <c r="D623" s="7" t="s">
        <v>1396</v>
      </c>
      <c r="E623" s="8" t="s">
        <v>34</v>
      </c>
    </row>
    <row r="624" spans="1:5" s="4" customFormat="1" ht="15.75" x14ac:dyDescent="0.25">
      <c r="A624" s="5">
        <v>430</v>
      </c>
      <c r="B624" s="6" t="s">
        <v>1397</v>
      </c>
      <c r="C624" s="6" t="s">
        <v>378</v>
      </c>
      <c r="D624" s="7" t="s">
        <v>1398</v>
      </c>
      <c r="E624" s="8" t="s">
        <v>34</v>
      </c>
    </row>
    <row r="625" spans="1:5" s="4" customFormat="1" ht="15.75" x14ac:dyDescent="0.25">
      <c r="A625" s="5">
        <v>431</v>
      </c>
      <c r="B625" s="6" t="s">
        <v>1502</v>
      </c>
      <c r="C625" s="6" t="s">
        <v>208</v>
      </c>
      <c r="D625" s="7" t="s">
        <v>1503</v>
      </c>
      <c r="E625" s="8" t="s">
        <v>34</v>
      </c>
    </row>
    <row r="626" spans="1:5" s="4" customFormat="1" ht="15.75" x14ac:dyDescent="0.25">
      <c r="A626" s="5">
        <v>432</v>
      </c>
      <c r="B626" s="6" t="s">
        <v>1399</v>
      </c>
      <c r="C626" s="6" t="s">
        <v>378</v>
      </c>
      <c r="D626" s="7" t="s">
        <v>1400</v>
      </c>
      <c r="E626" s="8" t="s">
        <v>34</v>
      </c>
    </row>
    <row r="627" spans="1:5" s="4" customFormat="1" ht="15.75" x14ac:dyDescent="0.25">
      <c r="A627" s="5">
        <v>433</v>
      </c>
      <c r="B627" s="6" t="s">
        <v>1401</v>
      </c>
      <c r="C627" s="6" t="s">
        <v>208</v>
      </c>
      <c r="D627" s="7" t="s">
        <v>1402</v>
      </c>
      <c r="E627" s="8" t="s">
        <v>34</v>
      </c>
    </row>
    <row r="628" spans="1:5" s="4" customFormat="1" ht="15.75" x14ac:dyDescent="0.25">
      <c r="A628" s="5">
        <v>434</v>
      </c>
      <c r="B628" s="6" t="s">
        <v>1403</v>
      </c>
      <c r="C628" s="6" t="s">
        <v>208</v>
      </c>
      <c r="D628" s="7" t="s">
        <v>1404</v>
      </c>
      <c r="E628" s="8" t="s">
        <v>34</v>
      </c>
    </row>
    <row r="629" spans="1:5" s="4" customFormat="1" ht="15.75" x14ac:dyDescent="0.25">
      <c r="A629" s="5">
        <v>435</v>
      </c>
      <c r="B629" s="6" t="s">
        <v>1405</v>
      </c>
      <c r="C629" s="6" t="s">
        <v>208</v>
      </c>
      <c r="D629" s="7" t="s">
        <v>1406</v>
      </c>
      <c r="E629" s="8" t="s">
        <v>34</v>
      </c>
    </row>
    <row r="630" spans="1:5" s="4" customFormat="1" ht="15.75" x14ac:dyDescent="0.25">
      <c r="A630" s="5">
        <v>436</v>
      </c>
      <c r="B630" s="6" t="s">
        <v>1407</v>
      </c>
      <c r="C630" s="6" t="s">
        <v>208</v>
      </c>
      <c r="D630" s="7" t="s">
        <v>1408</v>
      </c>
      <c r="E630" s="8" t="s">
        <v>34</v>
      </c>
    </row>
    <row r="631" spans="1:5" s="4" customFormat="1" ht="15.75" x14ac:dyDescent="0.25">
      <c r="A631" s="5">
        <v>437</v>
      </c>
      <c r="B631" s="6" t="s">
        <v>1409</v>
      </c>
      <c r="C631" s="6" t="s">
        <v>378</v>
      </c>
      <c r="D631" s="7" t="s">
        <v>1410</v>
      </c>
      <c r="E631" s="8" t="s">
        <v>34</v>
      </c>
    </row>
    <row r="632" spans="1:5" s="4" customFormat="1" ht="15.75" x14ac:dyDescent="0.25">
      <c r="A632" s="5">
        <v>438</v>
      </c>
      <c r="B632" s="6" t="s">
        <v>1411</v>
      </c>
      <c r="C632" s="6" t="s">
        <v>208</v>
      </c>
      <c r="D632" s="7" t="s">
        <v>1412</v>
      </c>
      <c r="E632" s="8" t="s">
        <v>34</v>
      </c>
    </row>
    <row r="633" spans="1:5" s="4" customFormat="1" ht="15.75" x14ac:dyDescent="0.25">
      <c r="A633" s="5">
        <v>439</v>
      </c>
      <c r="B633" s="6" t="s">
        <v>1413</v>
      </c>
      <c r="C633" s="6" t="s">
        <v>378</v>
      </c>
      <c r="D633" s="7" t="s">
        <v>1414</v>
      </c>
      <c r="E633" s="8" t="s">
        <v>34</v>
      </c>
    </row>
    <row r="634" spans="1:5" s="4" customFormat="1" ht="15.75" x14ac:dyDescent="0.25">
      <c r="A634" s="5">
        <v>440</v>
      </c>
      <c r="B634" s="6" t="s">
        <v>1415</v>
      </c>
      <c r="C634" s="6" t="s">
        <v>378</v>
      </c>
      <c r="D634" s="7" t="s">
        <v>1416</v>
      </c>
      <c r="E634" s="8" t="s">
        <v>34</v>
      </c>
    </row>
    <row r="635" spans="1:5" s="4" customFormat="1" ht="15.75" x14ac:dyDescent="0.25">
      <c r="A635" s="5">
        <v>441</v>
      </c>
      <c r="B635" s="6" t="s">
        <v>1417</v>
      </c>
      <c r="C635" s="6" t="s">
        <v>208</v>
      </c>
      <c r="D635" s="7" t="s">
        <v>1418</v>
      </c>
      <c r="E635" s="8" t="s">
        <v>34</v>
      </c>
    </row>
    <row r="636" spans="1:5" s="4" customFormat="1" ht="15.75" x14ac:dyDescent="0.25">
      <c r="A636" s="5">
        <v>442</v>
      </c>
      <c r="B636" s="6" t="s">
        <v>1419</v>
      </c>
      <c r="C636" s="6" t="s">
        <v>208</v>
      </c>
      <c r="D636" s="7" t="s">
        <v>1420</v>
      </c>
      <c r="E636" s="8" t="s">
        <v>34</v>
      </c>
    </row>
    <row r="637" spans="1:5" s="4" customFormat="1" ht="15.75" x14ac:dyDescent="0.25">
      <c r="A637" s="5">
        <v>741</v>
      </c>
      <c r="B637" s="6" t="s">
        <v>1452</v>
      </c>
      <c r="C637" s="6" t="s">
        <v>208</v>
      </c>
      <c r="D637" s="7" t="s">
        <v>1453</v>
      </c>
      <c r="E637" s="8" t="s">
        <v>334</v>
      </c>
    </row>
    <row r="638" spans="1:5" s="4" customFormat="1" ht="15.75" x14ac:dyDescent="0.25">
      <c r="A638" s="5">
        <v>674</v>
      </c>
      <c r="B638" s="6" t="s">
        <v>287</v>
      </c>
      <c r="C638" s="6" t="s">
        <v>378</v>
      </c>
      <c r="D638" s="7" t="s">
        <v>288</v>
      </c>
      <c r="E638" s="8" t="s">
        <v>280</v>
      </c>
    </row>
    <row r="639" spans="1:5" s="4" customFormat="1" ht="15.75" x14ac:dyDescent="0.25">
      <c r="A639" s="5">
        <v>675</v>
      </c>
      <c r="B639" s="6" t="s">
        <v>1630</v>
      </c>
      <c r="C639" s="6" t="s">
        <v>378</v>
      </c>
      <c r="D639" s="7" t="s">
        <v>1637</v>
      </c>
      <c r="E639" s="8" t="s">
        <v>280</v>
      </c>
    </row>
    <row r="640" spans="1:5" s="4" customFormat="1" ht="15.75" x14ac:dyDescent="0.25">
      <c r="A640" s="5">
        <v>742</v>
      </c>
      <c r="B640" s="6" t="s">
        <v>1645</v>
      </c>
      <c r="C640" s="6" t="s">
        <v>208</v>
      </c>
      <c r="D640" s="7" t="s">
        <v>1646</v>
      </c>
      <c r="E640" s="8" t="s">
        <v>334</v>
      </c>
    </row>
    <row r="641" spans="1:5" s="4" customFormat="1" ht="15.75" x14ac:dyDescent="0.25">
      <c r="A641" s="5">
        <v>676</v>
      </c>
      <c r="B641" s="6" t="s">
        <v>289</v>
      </c>
      <c r="C641" s="6" t="s">
        <v>378</v>
      </c>
      <c r="D641" s="7" t="s">
        <v>290</v>
      </c>
      <c r="E641" s="8" t="s">
        <v>280</v>
      </c>
    </row>
    <row r="642" spans="1:5" s="4" customFormat="1" ht="15.75" x14ac:dyDescent="0.25">
      <c r="A642" s="5">
        <v>677</v>
      </c>
      <c r="B642" s="6" t="s">
        <v>1526</v>
      </c>
      <c r="C642" s="6" t="s">
        <v>378</v>
      </c>
      <c r="D642" s="7" t="s">
        <v>1527</v>
      </c>
      <c r="E642" s="8" t="s">
        <v>280</v>
      </c>
    </row>
    <row r="643" spans="1:5" s="4" customFormat="1" ht="15.75" x14ac:dyDescent="0.25">
      <c r="A643" s="5">
        <v>743</v>
      </c>
      <c r="B643" s="6" t="s">
        <v>339</v>
      </c>
      <c r="C643" s="6" t="s">
        <v>208</v>
      </c>
      <c r="D643" s="7" t="s">
        <v>340</v>
      </c>
      <c r="E643" s="8" t="s">
        <v>334</v>
      </c>
    </row>
    <row r="644" spans="1:5" s="4" customFormat="1" ht="15.75" x14ac:dyDescent="0.25">
      <c r="A644" s="5">
        <v>744</v>
      </c>
      <c r="B644" s="6" t="s">
        <v>1454</v>
      </c>
      <c r="C644" s="6" t="s">
        <v>208</v>
      </c>
      <c r="D644" s="7" t="s">
        <v>1455</v>
      </c>
      <c r="E644" s="8" t="s">
        <v>334</v>
      </c>
    </row>
    <row r="645" spans="1:5" s="4" customFormat="1" ht="15.75" x14ac:dyDescent="0.25">
      <c r="A645" s="5">
        <v>678</v>
      </c>
      <c r="B645" s="6" t="s">
        <v>1676</v>
      </c>
      <c r="C645" s="6" t="s">
        <v>208</v>
      </c>
      <c r="D645" s="7" t="s">
        <v>1677</v>
      </c>
      <c r="E645" s="8" t="s">
        <v>280</v>
      </c>
    </row>
    <row r="646" spans="1:5" s="4" customFormat="1" ht="15.75" x14ac:dyDescent="0.25">
      <c r="A646" s="5">
        <v>679</v>
      </c>
      <c r="B646" s="6" t="s">
        <v>1634</v>
      </c>
      <c r="C646" s="6" t="s">
        <v>378</v>
      </c>
      <c r="D646" s="7" t="s">
        <v>1650</v>
      </c>
      <c r="E646" s="8" t="s">
        <v>280</v>
      </c>
    </row>
    <row r="647" spans="1:5" s="4" customFormat="1" ht="15.75" x14ac:dyDescent="0.25">
      <c r="A647" s="5">
        <v>714</v>
      </c>
      <c r="B647" s="6" t="s">
        <v>773</v>
      </c>
      <c r="C647" s="6" t="s">
        <v>208</v>
      </c>
      <c r="D647" s="7" t="s">
        <v>774</v>
      </c>
      <c r="E647" s="8" t="s">
        <v>307</v>
      </c>
    </row>
    <row r="648" spans="1:5" s="4" customFormat="1" ht="15.75" x14ac:dyDescent="0.25">
      <c r="A648" s="5">
        <v>715</v>
      </c>
      <c r="B648" s="6" t="s">
        <v>1546</v>
      </c>
      <c r="C648" s="6" t="s">
        <v>208</v>
      </c>
      <c r="D648" s="7" t="s">
        <v>1547</v>
      </c>
      <c r="E648" s="8" t="s">
        <v>307</v>
      </c>
    </row>
    <row r="649" spans="1:5" s="4" customFormat="1" ht="15.75" x14ac:dyDescent="0.25">
      <c r="A649" s="5">
        <v>443</v>
      </c>
      <c r="B649" s="6" t="s">
        <v>1597</v>
      </c>
      <c r="C649" s="6" t="s">
        <v>208</v>
      </c>
      <c r="D649" s="7" t="s">
        <v>793</v>
      </c>
      <c r="E649" s="8" t="s">
        <v>34</v>
      </c>
    </row>
    <row r="650" spans="1:5" s="4" customFormat="1" ht="15.75" x14ac:dyDescent="0.25">
      <c r="A650" s="5">
        <v>444</v>
      </c>
      <c r="B650" s="6" t="s">
        <v>1421</v>
      </c>
      <c r="C650" s="6" t="s">
        <v>208</v>
      </c>
      <c r="D650" s="7" t="s">
        <v>1422</v>
      </c>
      <c r="E650" s="8" t="s">
        <v>34</v>
      </c>
    </row>
    <row r="651" spans="1:5" s="4" customFormat="1" ht="15.75" x14ac:dyDescent="0.25">
      <c r="A651" s="5">
        <v>445</v>
      </c>
      <c r="B651" s="6" t="s">
        <v>1423</v>
      </c>
      <c r="C651" s="6" t="s">
        <v>378</v>
      </c>
      <c r="D651" s="7" t="s">
        <v>1424</v>
      </c>
      <c r="E651" s="8" t="s">
        <v>34</v>
      </c>
    </row>
    <row r="652" spans="1:5" s="4" customFormat="1" ht="15.75" x14ac:dyDescent="0.25">
      <c r="A652" s="5">
        <v>446</v>
      </c>
      <c r="B652" s="6" t="s">
        <v>1425</v>
      </c>
      <c r="C652" s="6" t="s">
        <v>208</v>
      </c>
      <c r="D652" s="7" t="s">
        <v>1426</v>
      </c>
      <c r="E652" s="8" t="s">
        <v>34</v>
      </c>
    </row>
    <row r="653" spans="1:5" s="4" customFormat="1" ht="15.75" x14ac:dyDescent="0.25">
      <c r="A653" s="5">
        <v>447</v>
      </c>
      <c r="B653" s="6" t="s">
        <v>1427</v>
      </c>
      <c r="C653" s="6" t="s">
        <v>378</v>
      </c>
      <c r="D653" s="7" t="s">
        <v>1428</v>
      </c>
      <c r="E653" s="8" t="s">
        <v>34</v>
      </c>
    </row>
    <row r="654" spans="1:5" s="4" customFormat="1" ht="15.75" x14ac:dyDescent="0.25">
      <c r="A654" s="5">
        <v>448</v>
      </c>
      <c r="B654" s="6" t="s">
        <v>1429</v>
      </c>
      <c r="C654" s="6" t="s">
        <v>208</v>
      </c>
      <c r="D654" s="7" t="s">
        <v>1430</v>
      </c>
      <c r="E654" s="8" t="s">
        <v>34</v>
      </c>
    </row>
    <row r="655" spans="1:5" s="4" customFormat="1" ht="15.75" x14ac:dyDescent="0.25">
      <c r="A655" s="5">
        <v>449</v>
      </c>
      <c r="B655" s="6" t="s">
        <v>1431</v>
      </c>
      <c r="C655" s="6" t="s">
        <v>208</v>
      </c>
      <c r="D655" s="7" t="s">
        <v>1432</v>
      </c>
      <c r="E655" s="8" t="s">
        <v>34</v>
      </c>
    </row>
    <row r="656" spans="1:5" s="4" customFormat="1" ht="15.75" x14ac:dyDescent="0.25">
      <c r="A656" s="5">
        <v>450</v>
      </c>
      <c r="B656" s="6" t="s">
        <v>1433</v>
      </c>
      <c r="C656" s="6" t="s">
        <v>378</v>
      </c>
      <c r="D656" s="7" t="s">
        <v>1434</v>
      </c>
      <c r="E656" s="8" t="s">
        <v>34</v>
      </c>
    </row>
    <row r="657" spans="1:5" s="4" customFormat="1" ht="15.75" x14ac:dyDescent="0.25">
      <c r="A657" s="5">
        <v>451</v>
      </c>
      <c r="B657" s="6" t="s">
        <v>1435</v>
      </c>
      <c r="C657" s="6" t="s">
        <v>378</v>
      </c>
      <c r="D657" s="7" t="s">
        <v>1436</v>
      </c>
      <c r="E657" s="8" t="s">
        <v>34</v>
      </c>
    </row>
    <row r="658" spans="1:5" s="4" customFormat="1" ht="15.75" x14ac:dyDescent="0.25">
      <c r="A658" s="5">
        <v>452</v>
      </c>
      <c r="B658" s="6" t="s">
        <v>1437</v>
      </c>
      <c r="C658" s="6" t="s">
        <v>208</v>
      </c>
      <c r="D658" s="7" t="s">
        <v>1438</v>
      </c>
      <c r="E658" s="8" t="s">
        <v>34</v>
      </c>
    </row>
    <row r="659" spans="1:5" s="4" customFormat="1" ht="15.75" x14ac:dyDescent="0.25">
      <c r="A659" s="5">
        <v>453</v>
      </c>
      <c r="B659" s="6" t="s">
        <v>1439</v>
      </c>
      <c r="C659" s="6" t="s">
        <v>208</v>
      </c>
      <c r="D659" s="7" t="s">
        <v>1440</v>
      </c>
      <c r="E659" s="8" t="s">
        <v>34</v>
      </c>
    </row>
    <row r="660" spans="1:5" s="4" customFormat="1" ht="15.75" x14ac:dyDescent="0.25">
      <c r="A660" s="5">
        <v>454</v>
      </c>
      <c r="B660" s="6" t="s">
        <v>1441</v>
      </c>
      <c r="C660" s="6" t="s">
        <v>208</v>
      </c>
      <c r="D660" s="7" t="s">
        <v>1442</v>
      </c>
      <c r="E660" s="8" t="s">
        <v>34</v>
      </c>
    </row>
    <row r="661" spans="1:5" s="4" customFormat="1" ht="15.75" x14ac:dyDescent="0.25">
      <c r="A661" s="5">
        <v>455</v>
      </c>
      <c r="B661" s="6" t="s">
        <v>1443</v>
      </c>
      <c r="C661" s="6" t="s">
        <v>208</v>
      </c>
      <c r="D661" s="7" t="s">
        <v>1078</v>
      </c>
      <c r="E661" s="8" t="s">
        <v>34</v>
      </c>
    </row>
    <row r="662" spans="1:5" s="4" customFormat="1" ht="15.75" x14ac:dyDescent="0.25">
      <c r="A662" s="5">
        <v>456</v>
      </c>
      <c r="B662" s="6" t="s">
        <v>567</v>
      </c>
      <c r="C662" s="6" t="s">
        <v>378</v>
      </c>
      <c r="D662" s="7" t="s">
        <v>568</v>
      </c>
      <c r="E662" s="8" t="s">
        <v>34</v>
      </c>
    </row>
    <row r="663" spans="1:5" s="4" customFormat="1" ht="15.75" x14ac:dyDescent="0.25">
      <c r="A663" s="5">
        <v>457</v>
      </c>
      <c r="B663" s="6" t="s">
        <v>1444</v>
      </c>
      <c r="C663" s="6" t="s">
        <v>208</v>
      </c>
      <c r="D663" s="7" t="s">
        <v>1445</v>
      </c>
      <c r="E663" s="8" t="s">
        <v>34</v>
      </c>
    </row>
    <row r="664" spans="1:5" s="4" customFormat="1" ht="15.75" x14ac:dyDescent="0.25">
      <c r="A664" s="5">
        <v>458</v>
      </c>
      <c r="B664" s="6" t="s">
        <v>1446</v>
      </c>
      <c r="C664" s="6" t="s">
        <v>208</v>
      </c>
      <c r="D664" s="7" t="s">
        <v>1447</v>
      </c>
      <c r="E664" s="8" t="s">
        <v>34</v>
      </c>
    </row>
    <row r="665" spans="1:5" s="4" customFormat="1" ht="15.75" x14ac:dyDescent="0.25">
      <c r="A665" s="5">
        <v>784</v>
      </c>
      <c r="B665" s="6" t="s">
        <v>403</v>
      </c>
      <c r="C665" s="6" t="s">
        <v>208</v>
      </c>
      <c r="D665" s="7" t="s">
        <v>404</v>
      </c>
      <c r="E665" s="8" t="s">
        <v>199</v>
      </c>
    </row>
    <row r="666" spans="1:5" s="4" customFormat="1" ht="15.75" x14ac:dyDescent="0.25">
      <c r="A666" s="5">
        <v>785</v>
      </c>
      <c r="B666" s="6" t="s">
        <v>368</v>
      </c>
      <c r="C666" s="6" t="s">
        <v>208</v>
      </c>
      <c r="D666" s="7" t="s">
        <v>369</v>
      </c>
      <c r="E666" s="8" t="s">
        <v>199</v>
      </c>
    </row>
    <row r="667" spans="1:5" s="4" customFormat="1" ht="15.75" x14ac:dyDescent="0.25">
      <c r="A667" s="5">
        <v>786</v>
      </c>
      <c r="B667" s="6" t="s">
        <v>405</v>
      </c>
      <c r="C667" s="6" t="s">
        <v>208</v>
      </c>
      <c r="D667" s="7" t="s">
        <v>406</v>
      </c>
      <c r="E667" s="8" t="s">
        <v>199</v>
      </c>
    </row>
    <row r="668" spans="1:5" s="4" customFormat="1" ht="15.75" x14ac:dyDescent="0.25">
      <c r="A668" s="5">
        <v>787</v>
      </c>
      <c r="B668" s="6" t="s">
        <v>197</v>
      </c>
      <c r="C668" s="6" t="s">
        <v>378</v>
      </c>
      <c r="D668" s="7" t="s">
        <v>198</v>
      </c>
      <c r="E668" s="8" t="s">
        <v>199</v>
      </c>
    </row>
    <row r="669" spans="1:5" s="4" customFormat="1" ht="15.75" x14ac:dyDescent="0.25">
      <c r="A669" s="5">
        <v>612</v>
      </c>
      <c r="B669" s="6" t="s">
        <v>688</v>
      </c>
      <c r="C669" s="6" t="s">
        <v>208</v>
      </c>
      <c r="D669" s="7" t="s">
        <v>689</v>
      </c>
      <c r="E669" s="8" t="s">
        <v>147</v>
      </c>
    </row>
    <row r="670" spans="1:5" s="4" customFormat="1" ht="15.75" x14ac:dyDescent="0.25">
      <c r="A670" s="5">
        <v>613</v>
      </c>
      <c r="B670" s="6" t="s">
        <v>145</v>
      </c>
      <c r="C670" s="6" t="s">
        <v>378</v>
      </c>
      <c r="D670" s="7" t="s">
        <v>146</v>
      </c>
      <c r="E670" s="8" t="s">
        <v>147</v>
      </c>
    </row>
    <row r="671" spans="1:5" s="4" customFormat="1" ht="15.75" x14ac:dyDescent="0.25">
      <c r="A671" s="5">
        <v>745</v>
      </c>
      <c r="B671" s="6" t="s">
        <v>1552</v>
      </c>
      <c r="C671" s="6" t="s">
        <v>208</v>
      </c>
      <c r="D671" s="7" t="s">
        <v>1553</v>
      </c>
      <c r="E671" s="8" t="s">
        <v>334</v>
      </c>
    </row>
    <row r="672" spans="1:5" s="4" customFormat="1" ht="15.75" x14ac:dyDescent="0.25">
      <c r="A672" s="5">
        <v>680</v>
      </c>
      <c r="B672" s="6" t="s">
        <v>291</v>
      </c>
      <c r="C672" s="6" t="s">
        <v>208</v>
      </c>
      <c r="D672" s="7" t="s">
        <v>292</v>
      </c>
      <c r="E672" s="8" t="s">
        <v>280</v>
      </c>
    </row>
    <row r="673" spans="1:5" s="4" customFormat="1" ht="15.75" x14ac:dyDescent="0.25">
      <c r="A673" s="5">
        <v>746</v>
      </c>
      <c r="B673" s="6" t="s">
        <v>341</v>
      </c>
      <c r="C673" s="6" t="s">
        <v>208</v>
      </c>
      <c r="D673" s="7" t="s">
        <v>342</v>
      </c>
      <c r="E673" s="8" t="s">
        <v>334</v>
      </c>
    </row>
    <row r="674" spans="1:5" s="4" customFormat="1" ht="15.75" x14ac:dyDescent="0.25">
      <c r="A674" s="5">
        <v>747</v>
      </c>
      <c r="B674" s="6" t="s">
        <v>343</v>
      </c>
      <c r="C674" s="6" t="s">
        <v>208</v>
      </c>
      <c r="D674" s="7" t="s">
        <v>344</v>
      </c>
      <c r="E674" s="8" t="s">
        <v>334</v>
      </c>
    </row>
    <row r="675" spans="1:5" s="4" customFormat="1" ht="15.75" x14ac:dyDescent="0.25">
      <c r="A675" s="5">
        <v>681</v>
      </c>
      <c r="B675" s="6" t="s">
        <v>293</v>
      </c>
      <c r="C675" s="6" t="s">
        <v>208</v>
      </c>
      <c r="D675" s="7" t="s">
        <v>294</v>
      </c>
      <c r="E675" s="8" t="s">
        <v>280</v>
      </c>
    </row>
    <row r="676" spans="1:5" s="4" customFormat="1" ht="15.75" x14ac:dyDescent="0.25">
      <c r="A676" s="5">
        <v>682</v>
      </c>
      <c r="B676" s="6" t="s">
        <v>1448</v>
      </c>
      <c r="C676" s="6" t="s">
        <v>208</v>
      </c>
      <c r="D676" s="7" t="s">
        <v>1449</v>
      </c>
      <c r="E676" s="8" t="s">
        <v>280</v>
      </c>
    </row>
    <row r="677" spans="1:5" s="4" customFormat="1" ht="15.75" x14ac:dyDescent="0.25">
      <c r="A677" s="5">
        <v>683</v>
      </c>
      <c r="B677" s="6" t="s">
        <v>1528</v>
      </c>
      <c r="C677" s="6" t="s">
        <v>208</v>
      </c>
      <c r="D677" s="7" t="s">
        <v>1529</v>
      </c>
      <c r="E677" s="8" t="s">
        <v>280</v>
      </c>
    </row>
    <row r="678" spans="1:5" s="4" customFormat="1" ht="15.75" x14ac:dyDescent="0.25">
      <c r="A678" s="5">
        <v>748</v>
      </c>
      <c r="B678" s="6" t="s">
        <v>345</v>
      </c>
      <c r="C678" s="6" t="s">
        <v>208</v>
      </c>
      <c r="D678" s="7" t="s">
        <v>346</v>
      </c>
      <c r="E678" s="8" t="s">
        <v>334</v>
      </c>
    </row>
    <row r="679" spans="1:5" s="4" customFormat="1" ht="15.75" x14ac:dyDescent="0.25">
      <c r="A679" s="5">
        <v>684</v>
      </c>
      <c r="B679" s="6" t="s">
        <v>1530</v>
      </c>
      <c r="C679" s="6" t="s">
        <v>378</v>
      </c>
      <c r="D679" s="7" t="s">
        <v>1531</v>
      </c>
      <c r="E679" s="8" t="s">
        <v>280</v>
      </c>
    </row>
    <row r="680" spans="1:5" s="4" customFormat="1" ht="15.75" x14ac:dyDescent="0.25">
      <c r="A680" s="5">
        <v>749</v>
      </c>
      <c r="B680" s="6" t="s">
        <v>1456</v>
      </c>
      <c r="C680" s="6" t="s">
        <v>378</v>
      </c>
      <c r="D680" s="7" t="s">
        <v>1457</v>
      </c>
      <c r="E680" s="8" t="s">
        <v>334</v>
      </c>
    </row>
    <row r="681" spans="1:5" s="4" customFormat="1" ht="15.75" x14ac:dyDescent="0.25">
      <c r="A681" s="5">
        <v>750</v>
      </c>
      <c r="B681" s="6" t="s">
        <v>1554</v>
      </c>
      <c r="C681" s="6" t="s">
        <v>378</v>
      </c>
      <c r="D681" s="7" t="s">
        <v>1555</v>
      </c>
      <c r="E681" s="8" t="s">
        <v>334</v>
      </c>
    </row>
    <row r="682" spans="1:5" s="4" customFormat="1" ht="15.75" x14ac:dyDescent="0.25">
      <c r="A682" s="5">
        <v>751</v>
      </c>
      <c r="B682" s="6" t="s">
        <v>347</v>
      </c>
      <c r="C682" s="6" t="s">
        <v>208</v>
      </c>
      <c r="D682" s="7" t="s">
        <v>348</v>
      </c>
      <c r="E682" s="8" t="s">
        <v>334</v>
      </c>
    </row>
    <row r="683" spans="1:5" s="4" customFormat="1" ht="15.75" x14ac:dyDescent="0.25">
      <c r="A683" s="5">
        <v>685</v>
      </c>
      <c r="B683" s="6" t="s">
        <v>1631</v>
      </c>
      <c r="C683" s="6" t="s">
        <v>378</v>
      </c>
      <c r="D683" s="7" t="s">
        <v>1638</v>
      </c>
      <c r="E683" s="8" t="s">
        <v>280</v>
      </c>
    </row>
    <row r="684" spans="1:5" s="4" customFormat="1" ht="15.75" x14ac:dyDescent="0.25">
      <c r="A684" s="5">
        <v>686</v>
      </c>
      <c r="B684" s="6" t="s">
        <v>295</v>
      </c>
      <c r="C684" s="6" t="s">
        <v>378</v>
      </c>
      <c r="D684" s="7" t="s">
        <v>296</v>
      </c>
      <c r="E684" s="8" t="s">
        <v>280</v>
      </c>
    </row>
    <row r="685" spans="1:5" s="4" customFormat="1" ht="15.75" x14ac:dyDescent="0.25">
      <c r="A685" s="5">
        <v>752</v>
      </c>
      <c r="B685" s="6" t="s">
        <v>1556</v>
      </c>
      <c r="C685" s="6" t="s">
        <v>208</v>
      </c>
      <c r="D685" s="7" t="s">
        <v>1557</v>
      </c>
      <c r="E685" s="8" t="s">
        <v>334</v>
      </c>
    </row>
    <row r="686" spans="1:5" s="4" customFormat="1" ht="15.75" x14ac:dyDescent="0.25">
      <c r="A686" s="5">
        <v>687</v>
      </c>
      <c r="B686" s="6" t="s">
        <v>297</v>
      </c>
      <c r="C686" s="6" t="s">
        <v>378</v>
      </c>
      <c r="D686" s="7" t="s">
        <v>298</v>
      </c>
      <c r="E686" s="8" t="s">
        <v>280</v>
      </c>
    </row>
    <row r="687" spans="1:5" s="4" customFormat="1" ht="15.75" x14ac:dyDescent="0.25">
      <c r="A687" s="5">
        <v>688</v>
      </c>
      <c r="B687" s="6" t="s">
        <v>1635</v>
      </c>
      <c r="C687" s="6" t="s">
        <v>378</v>
      </c>
      <c r="D687" s="7" t="s">
        <v>1639</v>
      </c>
      <c r="E687" s="8" t="s">
        <v>280</v>
      </c>
    </row>
    <row r="688" spans="1:5" s="4" customFormat="1" ht="15.75" x14ac:dyDescent="0.25">
      <c r="A688" s="5">
        <v>689</v>
      </c>
      <c r="B688" s="6" t="s">
        <v>1450</v>
      </c>
      <c r="C688" s="6" t="s">
        <v>208</v>
      </c>
      <c r="D688" s="7" t="s">
        <v>1451</v>
      </c>
      <c r="E688" s="8" t="s">
        <v>280</v>
      </c>
    </row>
    <row r="689" spans="1:5" s="4" customFormat="1" ht="15.75" x14ac:dyDescent="0.25">
      <c r="A689" s="5">
        <v>690</v>
      </c>
      <c r="B689" s="6" t="s">
        <v>1640</v>
      </c>
      <c r="C689" s="6" t="s">
        <v>378</v>
      </c>
      <c r="D689" s="7" t="s">
        <v>1641</v>
      </c>
      <c r="E689" s="8" t="s">
        <v>280</v>
      </c>
    </row>
    <row r="690" spans="1:5" s="4" customFormat="1" ht="15.75" x14ac:dyDescent="0.25">
      <c r="A690" s="5">
        <v>691</v>
      </c>
      <c r="B690" s="6" t="s">
        <v>299</v>
      </c>
      <c r="C690" s="6" t="s">
        <v>378</v>
      </c>
      <c r="D690" s="7" t="s">
        <v>300</v>
      </c>
      <c r="E690" s="8" t="s">
        <v>280</v>
      </c>
    </row>
    <row r="691" spans="1:5" s="4" customFormat="1" ht="15.75" x14ac:dyDescent="0.25">
      <c r="A691" s="5">
        <v>753</v>
      </c>
      <c r="B691" s="6" t="s">
        <v>1558</v>
      </c>
      <c r="C691" s="6" t="s">
        <v>208</v>
      </c>
      <c r="D691" s="7" t="s">
        <v>1559</v>
      </c>
      <c r="E691" s="8" t="s">
        <v>334</v>
      </c>
    </row>
    <row r="692" spans="1:5" s="4" customFormat="1" ht="15.75" x14ac:dyDescent="0.25">
      <c r="A692" s="5">
        <v>692</v>
      </c>
      <c r="B692" s="6" t="s">
        <v>301</v>
      </c>
      <c r="C692" s="6" t="s">
        <v>378</v>
      </c>
      <c r="D692" s="7" t="s">
        <v>302</v>
      </c>
      <c r="E692" s="8" t="s">
        <v>280</v>
      </c>
    </row>
    <row r="693" spans="1:5" s="4" customFormat="1" ht="15.75" x14ac:dyDescent="0.25">
      <c r="A693" s="5">
        <v>754</v>
      </c>
      <c r="B693" s="6" t="s">
        <v>1560</v>
      </c>
      <c r="C693" s="6" t="s">
        <v>208</v>
      </c>
      <c r="D693" s="7" t="s">
        <v>1561</v>
      </c>
      <c r="E693" s="8" t="s">
        <v>334</v>
      </c>
    </row>
    <row r="694" spans="1:5" s="4" customFormat="1" ht="15.75" x14ac:dyDescent="0.25">
      <c r="A694" s="5">
        <v>693</v>
      </c>
      <c r="B694" s="6" t="s">
        <v>303</v>
      </c>
      <c r="C694" s="6" t="s">
        <v>378</v>
      </c>
      <c r="D694" s="7" t="s">
        <v>304</v>
      </c>
      <c r="E694" s="8" t="s">
        <v>280</v>
      </c>
    </row>
    <row r="695" spans="1:5" s="4" customFormat="1" ht="15.75" x14ac:dyDescent="0.25">
      <c r="A695" s="5">
        <v>755</v>
      </c>
      <c r="B695" s="6" t="s">
        <v>916</v>
      </c>
      <c r="C695" s="6" t="s">
        <v>378</v>
      </c>
      <c r="D695" s="7" t="s">
        <v>917</v>
      </c>
      <c r="E695" s="8" t="s">
        <v>334</v>
      </c>
    </row>
    <row r="696" spans="1:5" s="4" customFormat="1" ht="15.75" x14ac:dyDescent="0.25">
      <c r="A696" s="5">
        <v>716</v>
      </c>
      <c r="B696" s="6" t="s">
        <v>775</v>
      </c>
      <c r="C696" s="6" t="s">
        <v>208</v>
      </c>
      <c r="D696" s="7" t="s">
        <v>776</v>
      </c>
      <c r="E696" s="8" t="s">
        <v>307</v>
      </c>
    </row>
    <row r="697" spans="1:5" s="4" customFormat="1" ht="15.75" x14ac:dyDescent="0.25">
      <c r="A697" s="5">
        <v>717</v>
      </c>
      <c r="B697" s="6" t="s">
        <v>777</v>
      </c>
      <c r="C697" s="6" t="s">
        <v>378</v>
      </c>
      <c r="D697" s="7" t="s">
        <v>778</v>
      </c>
      <c r="E697" s="8" t="s">
        <v>307</v>
      </c>
    </row>
    <row r="698" spans="1:5" s="4" customFormat="1" ht="15.75" x14ac:dyDescent="0.25">
      <c r="A698" s="5">
        <v>718</v>
      </c>
      <c r="B698" s="6" t="s">
        <v>401</v>
      </c>
      <c r="C698" s="6" t="s">
        <v>208</v>
      </c>
      <c r="D698" s="7" t="s">
        <v>402</v>
      </c>
      <c r="E698" s="8" t="s">
        <v>307</v>
      </c>
    </row>
    <row r="699" spans="1:5" s="4" customFormat="1" ht="15.75" x14ac:dyDescent="0.25">
      <c r="A699" s="5">
        <v>719</v>
      </c>
      <c r="B699" s="6" t="s">
        <v>318</v>
      </c>
      <c r="C699" s="6" t="s">
        <v>208</v>
      </c>
      <c r="D699" s="7" t="s">
        <v>319</v>
      </c>
      <c r="E699" s="8" t="s">
        <v>307</v>
      </c>
    </row>
    <row r="700" spans="1:5" s="4" customFormat="1" ht="15.75" x14ac:dyDescent="0.25">
      <c r="A700" s="5">
        <v>720</v>
      </c>
      <c r="B700" s="6" t="s">
        <v>320</v>
      </c>
      <c r="C700" s="6" t="s">
        <v>208</v>
      </c>
      <c r="D700" s="7" t="s">
        <v>321</v>
      </c>
      <c r="E700" s="8" t="s">
        <v>307</v>
      </c>
    </row>
    <row r="701" spans="1:5" s="4" customFormat="1" ht="15.75" x14ac:dyDescent="0.25">
      <c r="A701" s="5">
        <v>721</v>
      </c>
      <c r="B701" s="6" t="s">
        <v>322</v>
      </c>
      <c r="C701" s="6" t="s">
        <v>208</v>
      </c>
      <c r="D701" s="7" t="s">
        <v>323</v>
      </c>
      <c r="E701" s="8" t="s">
        <v>307</v>
      </c>
    </row>
    <row r="702" spans="1:5" s="4" customFormat="1" ht="15.75" x14ac:dyDescent="0.25">
      <c r="A702" s="5">
        <v>722</v>
      </c>
      <c r="B702" s="6" t="s">
        <v>324</v>
      </c>
      <c r="C702" s="6" t="s">
        <v>208</v>
      </c>
      <c r="D702" s="7" t="s">
        <v>325</v>
      </c>
      <c r="E702" s="8" t="s">
        <v>307</v>
      </c>
    </row>
    <row r="703" spans="1:5" s="4" customFormat="1" ht="15.75" x14ac:dyDescent="0.25">
      <c r="A703" s="5">
        <v>723</v>
      </c>
      <c r="B703" s="6" t="s">
        <v>1681</v>
      </c>
      <c r="C703" s="6" t="s">
        <v>208</v>
      </c>
      <c r="D703" s="7" t="s">
        <v>1682</v>
      </c>
      <c r="E703" s="8" t="s">
        <v>307</v>
      </c>
    </row>
    <row r="704" spans="1:5" s="4" customFormat="1" ht="15.75" x14ac:dyDescent="0.25">
      <c r="A704" s="5">
        <v>724</v>
      </c>
      <c r="B704" s="6" t="s">
        <v>326</v>
      </c>
      <c r="C704" s="6" t="s">
        <v>208</v>
      </c>
      <c r="D704" s="7" t="s">
        <v>327</v>
      </c>
      <c r="E704" s="8" t="s">
        <v>307</v>
      </c>
    </row>
    <row r="705" spans="1:5" s="4" customFormat="1" ht="15.75" x14ac:dyDescent="0.25">
      <c r="A705" s="5">
        <v>725</v>
      </c>
      <c r="B705" s="6" t="s">
        <v>328</v>
      </c>
      <c r="C705" s="6" t="s">
        <v>208</v>
      </c>
      <c r="D705" s="7" t="s">
        <v>329</v>
      </c>
      <c r="E705" s="8" t="s">
        <v>307</v>
      </c>
    </row>
    <row r="706" spans="1:5" s="4" customFormat="1" ht="15.75" x14ac:dyDescent="0.25">
      <c r="A706" s="5">
        <v>767</v>
      </c>
      <c r="B706" s="6" t="s">
        <v>376</v>
      </c>
      <c r="C706" s="6" t="s">
        <v>378</v>
      </c>
      <c r="D706" s="7" t="s">
        <v>377</v>
      </c>
      <c r="E706" s="8" t="s">
        <v>194</v>
      </c>
    </row>
    <row r="707" spans="1:5" s="4" customFormat="1" ht="15.75" x14ac:dyDescent="0.25">
      <c r="A707" s="5">
        <v>768</v>
      </c>
      <c r="B707" s="6" t="s">
        <v>364</v>
      </c>
      <c r="C707" s="6" t="s">
        <v>208</v>
      </c>
      <c r="D707" s="7" t="s">
        <v>365</v>
      </c>
      <c r="E707" s="8" t="s">
        <v>194</v>
      </c>
    </row>
    <row r="708" spans="1:5" s="4" customFormat="1" ht="15.75" x14ac:dyDescent="0.25">
      <c r="A708" s="5">
        <v>770</v>
      </c>
      <c r="B708" s="6" t="s">
        <v>888</v>
      </c>
      <c r="C708" s="6" t="s">
        <v>378</v>
      </c>
      <c r="D708" s="7" t="s">
        <v>889</v>
      </c>
      <c r="E708" s="8" t="s">
        <v>890</v>
      </c>
    </row>
    <row r="709" spans="1:5" s="4" customFormat="1" ht="15.75" x14ac:dyDescent="0.25">
      <c r="A709" s="5">
        <v>771</v>
      </c>
      <c r="B709" s="6" t="s">
        <v>891</v>
      </c>
      <c r="C709" s="6" t="s">
        <v>378</v>
      </c>
      <c r="D709" s="7" t="s">
        <v>892</v>
      </c>
      <c r="E709" s="8" t="s">
        <v>890</v>
      </c>
    </row>
    <row r="710" spans="1:5" s="4" customFormat="1" ht="15.75" x14ac:dyDescent="0.25">
      <c r="A710" s="5">
        <v>808</v>
      </c>
      <c r="B710" s="6" t="s">
        <v>358</v>
      </c>
      <c r="C710" s="6" t="s">
        <v>208</v>
      </c>
      <c r="D710" s="7" t="s">
        <v>359</v>
      </c>
      <c r="E710" s="8" t="s">
        <v>351</v>
      </c>
    </row>
    <row r="711" spans="1:5" s="4" customFormat="1" ht="15.75" x14ac:dyDescent="0.25">
      <c r="A711" s="5">
        <v>809</v>
      </c>
      <c r="B711" s="6" t="s">
        <v>1472</v>
      </c>
      <c r="C711" s="6" t="s">
        <v>208</v>
      </c>
      <c r="D711" s="7" t="s">
        <v>1473</v>
      </c>
      <c r="E711" s="8" t="s">
        <v>351</v>
      </c>
    </row>
    <row r="712" spans="1:5" s="4" customFormat="1" ht="15.75" x14ac:dyDescent="0.25">
      <c r="A712" s="5">
        <v>810</v>
      </c>
      <c r="B712" s="6" t="s">
        <v>360</v>
      </c>
      <c r="C712" s="6" t="s">
        <v>208</v>
      </c>
      <c r="D712" s="7" t="s">
        <v>361</v>
      </c>
      <c r="E712" s="8" t="s">
        <v>351</v>
      </c>
    </row>
    <row r="713" spans="1:5" s="4" customFormat="1" ht="15.75" x14ac:dyDescent="0.25">
      <c r="A713" s="5">
        <v>811</v>
      </c>
      <c r="B713" s="6" t="s">
        <v>362</v>
      </c>
      <c r="C713" s="6" t="s">
        <v>378</v>
      </c>
      <c r="D713" s="7" t="s">
        <v>363</v>
      </c>
      <c r="E713" s="8" t="s">
        <v>351</v>
      </c>
    </row>
    <row r="714" spans="1:5" s="4" customFormat="1" ht="15.75" x14ac:dyDescent="0.25">
      <c r="A714" s="5">
        <v>812</v>
      </c>
      <c r="B714" s="6" t="s">
        <v>1474</v>
      </c>
      <c r="C714" s="6" t="s">
        <v>208</v>
      </c>
      <c r="D714" s="7" t="s">
        <v>1475</v>
      </c>
      <c r="E714" s="8" t="s">
        <v>351</v>
      </c>
    </row>
    <row r="715" spans="1:5" s="4" customFormat="1" ht="15.75" x14ac:dyDescent="0.25">
      <c r="A715" s="5">
        <v>614</v>
      </c>
      <c r="B715" s="6" t="s">
        <v>690</v>
      </c>
      <c r="C715" s="6" t="s">
        <v>208</v>
      </c>
      <c r="D715" s="7" t="s">
        <v>691</v>
      </c>
      <c r="E715" s="8" t="s">
        <v>147</v>
      </c>
    </row>
    <row r="716" spans="1:5" s="4" customFormat="1" ht="15.75" x14ac:dyDescent="0.25">
      <c r="A716" s="5">
        <v>615</v>
      </c>
      <c r="B716" s="6" t="s">
        <v>148</v>
      </c>
      <c r="C716" s="6" t="s">
        <v>208</v>
      </c>
      <c r="D716" s="7" t="s">
        <v>149</v>
      </c>
      <c r="E716" s="8" t="s">
        <v>147</v>
      </c>
    </row>
    <row r="717" spans="1:5" s="4" customFormat="1" ht="15.75" x14ac:dyDescent="0.25">
      <c r="A717" s="5">
        <v>616</v>
      </c>
      <c r="B717" s="6" t="s">
        <v>150</v>
      </c>
      <c r="C717" s="6" t="s">
        <v>208</v>
      </c>
      <c r="D717" s="7" t="s">
        <v>151</v>
      </c>
      <c r="E717" s="8" t="s">
        <v>147</v>
      </c>
    </row>
    <row r="718" spans="1:5" s="4" customFormat="1" ht="15.75" x14ac:dyDescent="0.25">
      <c r="A718" s="5">
        <v>617</v>
      </c>
      <c r="B718" s="6" t="s">
        <v>152</v>
      </c>
      <c r="C718" s="6" t="s">
        <v>208</v>
      </c>
      <c r="D718" s="7" t="s">
        <v>153</v>
      </c>
      <c r="E718" s="8" t="s">
        <v>147</v>
      </c>
    </row>
    <row r="719" spans="1:5" s="4" customFormat="1" ht="15.75" x14ac:dyDescent="0.25">
      <c r="A719" s="5">
        <v>618</v>
      </c>
      <c r="B719" s="6" t="s">
        <v>692</v>
      </c>
      <c r="C719" s="6" t="s">
        <v>208</v>
      </c>
      <c r="D719" s="7" t="s">
        <v>693</v>
      </c>
      <c r="E719" s="8" t="s">
        <v>147</v>
      </c>
    </row>
    <row r="720" spans="1:5" s="4" customFormat="1" ht="15.75" x14ac:dyDescent="0.25">
      <c r="A720" s="5">
        <v>649</v>
      </c>
      <c r="B720" s="6" t="s">
        <v>728</v>
      </c>
      <c r="C720" s="6" t="s">
        <v>208</v>
      </c>
      <c r="D720" s="7" t="s">
        <v>729</v>
      </c>
      <c r="E720" s="8" t="s">
        <v>730</v>
      </c>
    </row>
    <row r="721" spans="1:5" s="4" customFormat="1" ht="15.75" x14ac:dyDescent="0.25">
      <c r="A721" s="5">
        <v>650</v>
      </c>
      <c r="B721" s="6" t="s">
        <v>731</v>
      </c>
      <c r="C721" s="6" t="s">
        <v>378</v>
      </c>
      <c r="D721" s="7" t="s">
        <v>732</v>
      </c>
      <c r="E721" s="8" t="s">
        <v>730</v>
      </c>
    </row>
    <row r="722" spans="1:5" s="4" customFormat="1" ht="15.75" x14ac:dyDescent="0.25">
      <c r="A722" s="5">
        <v>651</v>
      </c>
      <c r="B722" s="6" t="s">
        <v>733</v>
      </c>
      <c r="C722" s="6" t="s">
        <v>208</v>
      </c>
      <c r="D722" s="7" t="s">
        <v>734</v>
      </c>
      <c r="E722" s="8" t="s">
        <v>730</v>
      </c>
    </row>
    <row r="723" spans="1:5" s="4" customFormat="1" ht="15.75" x14ac:dyDescent="0.25">
      <c r="A723" s="5">
        <v>652</v>
      </c>
      <c r="B723" s="6" t="s">
        <v>735</v>
      </c>
      <c r="C723" s="6" t="s">
        <v>208</v>
      </c>
      <c r="D723" s="7" t="s">
        <v>736</v>
      </c>
      <c r="E723" s="8" t="s">
        <v>730</v>
      </c>
    </row>
    <row r="724" spans="1:5" s="4" customFormat="1" ht="15.75" x14ac:dyDescent="0.25">
      <c r="A724" s="5">
        <v>653</v>
      </c>
      <c r="B724" s="6" t="s">
        <v>737</v>
      </c>
      <c r="C724" s="6" t="s">
        <v>208</v>
      </c>
      <c r="D724" s="7" t="s">
        <v>738</v>
      </c>
      <c r="E724" s="8" t="s">
        <v>730</v>
      </c>
    </row>
    <row r="725" spans="1:5" s="4" customFormat="1" ht="15.75" x14ac:dyDescent="0.25">
      <c r="A725" s="5">
        <v>654</v>
      </c>
      <c r="B725" s="6" t="s">
        <v>739</v>
      </c>
      <c r="C725" s="6" t="s">
        <v>208</v>
      </c>
      <c r="D725" s="7" t="s">
        <v>740</v>
      </c>
      <c r="E725" s="8" t="s">
        <v>730</v>
      </c>
    </row>
    <row r="726" spans="1:5" s="4" customFormat="1" ht="15.75" x14ac:dyDescent="0.25">
      <c r="A726" s="5">
        <v>788</v>
      </c>
      <c r="B726" s="6" t="s">
        <v>200</v>
      </c>
      <c r="C726" s="6" t="s">
        <v>378</v>
      </c>
      <c r="D726" s="7" t="s">
        <v>201</v>
      </c>
      <c r="E726" s="8" t="s">
        <v>199</v>
      </c>
    </row>
    <row r="727" spans="1:5" s="4" customFormat="1" ht="15.75" x14ac:dyDescent="0.25">
      <c r="A727" s="5">
        <v>789</v>
      </c>
      <c r="B727" s="6" t="s">
        <v>202</v>
      </c>
      <c r="C727" s="6" t="s">
        <v>378</v>
      </c>
      <c r="D727" s="7" t="s">
        <v>203</v>
      </c>
      <c r="E727" s="8" t="s">
        <v>199</v>
      </c>
    </row>
    <row r="728" spans="1:5" s="4" customFormat="1" ht="15.75" x14ac:dyDescent="0.25">
      <c r="A728" s="5">
        <v>790</v>
      </c>
      <c r="B728" s="6" t="s">
        <v>366</v>
      </c>
      <c r="C728" s="6" t="s">
        <v>208</v>
      </c>
      <c r="D728" s="7" t="s">
        <v>367</v>
      </c>
      <c r="E728" s="8" t="s">
        <v>199</v>
      </c>
    </row>
    <row r="729" spans="1:5" s="4" customFormat="1" ht="15.75" x14ac:dyDescent="0.25">
      <c r="A729" s="5">
        <v>791</v>
      </c>
      <c r="B729" s="6" t="s">
        <v>204</v>
      </c>
      <c r="C729" s="6" t="s">
        <v>378</v>
      </c>
      <c r="D729" s="7" t="s">
        <v>205</v>
      </c>
      <c r="E729" s="8" t="s">
        <v>199</v>
      </c>
    </row>
    <row r="730" spans="1:5" s="4" customFormat="1" ht="15.75" x14ac:dyDescent="0.25">
      <c r="A730" s="5">
        <v>792</v>
      </c>
      <c r="B730" s="6" t="s">
        <v>206</v>
      </c>
      <c r="C730" s="6" t="s">
        <v>378</v>
      </c>
      <c r="D730" s="7" t="s">
        <v>207</v>
      </c>
      <c r="E730" s="8" t="s">
        <v>199</v>
      </c>
    </row>
    <row r="731" spans="1:5" s="4" customFormat="1" ht="15.75" x14ac:dyDescent="0.25">
      <c r="A731" s="5">
        <v>655</v>
      </c>
      <c r="B731" s="6" t="s">
        <v>741</v>
      </c>
      <c r="C731" s="6" t="s">
        <v>208</v>
      </c>
      <c r="D731" s="7" t="s">
        <v>742</v>
      </c>
      <c r="E731" s="8" t="s">
        <v>730</v>
      </c>
    </row>
    <row r="732" spans="1:5" s="4" customFormat="1" ht="15.75" x14ac:dyDescent="0.25">
      <c r="A732" s="5">
        <v>656</v>
      </c>
      <c r="B732" s="6" t="s">
        <v>743</v>
      </c>
      <c r="C732" s="6" t="s">
        <v>378</v>
      </c>
      <c r="D732" s="7" t="s">
        <v>744</v>
      </c>
      <c r="E732" s="8" t="s">
        <v>730</v>
      </c>
    </row>
    <row r="733" spans="1:5" s="4" customFormat="1" ht="15.75" x14ac:dyDescent="0.25">
      <c r="A733" s="5">
        <v>657</v>
      </c>
      <c r="B733" s="6" t="s">
        <v>745</v>
      </c>
      <c r="C733" s="6" t="s">
        <v>378</v>
      </c>
      <c r="D733" s="7" t="s">
        <v>746</v>
      </c>
      <c r="E733" s="8" t="s">
        <v>730</v>
      </c>
    </row>
    <row r="734" spans="1:5" s="4" customFormat="1" ht="15.75" x14ac:dyDescent="0.25">
      <c r="A734" s="5">
        <v>658</v>
      </c>
      <c r="B734" s="6" t="s">
        <v>747</v>
      </c>
      <c r="C734" s="6" t="s">
        <v>378</v>
      </c>
      <c r="D734" s="7" t="s">
        <v>748</v>
      </c>
      <c r="E734" s="8" t="s">
        <v>730</v>
      </c>
    </row>
    <row r="735" spans="1:5" s="4" customFormat="1" ht="15.75" x14ac:dyDescent="0.25">
      <c r="A735" s="5">
        <v>659</v>
      </c>
      <c r="B735" s="6" t="s">
        <v>749</v>
      </c>
      <c r="C735" s="6" t="s">
        <v>378</v>
      </c>
      <c r="D735" s="7" t="s">
        <v>750</v>
      </c>
      <c r="E735" s="8" t="s">
        <v>730</v>
      </c>
    </row>
    <row r="736" spans="1:5" s="4" customFormat="1" ht="15.75" x14ac:dyDescent="0.25">
      <c r="A736" s="5">
        <v>660</v>
      </c>
      <c r="B736" s="6" t="s">
        <v>751</v>
      </c>
      <c r="C736" s="6" t="s">
        <v>378</v>
      </c>
      <c r="D736" s="7" t="s">
        <v>752</v>
      </c>
      <c r="E736" s="8" t="s">
        <v>730</v>
      </c>
    </row>
    <row r="737" spans="1:5" s="4" customFormat="1" ht="15.75" x14ac:dyDescent="0.25">
      <c r="A737" s="5">
        <v>661</v>
      </c>
      <c r="B737" s="6" t="s">
        <v>753</v>
      </c>
      <c r="C737" s="6" t="s">
        <v>378</v>
      </c>
      <c r="D737" s="7" t="s">
        <v>754</v>
      </c>
      <c r="E737" s="8" t="s">
        <v>730</v>
      </c>
    </row>
    <row r="738" spans="1:5" s="4" customFormat="1" ht="15.75" x14ac:dyDescent="0.25">
      <c r="A738" s="5">
        <v>726</v>
      </c>
      <c r="B738" s="6" t="s">
        <v>1574</v>
      </c>
      <c r="C738" s="6" t="s">
        <v>208</v>
      </c>
      <c r="D738" s="7" t="s">
        <v>1575</v>
      </c>
      <c r="E738" s="8" t="s">
        <v>307</v>
      </c>
    </row>
    <row r="739" spans="1:5" s="4" customFormat="1" ht="15.75" x14ac:dyDescent="0.25">
      <c r="A739" s="5">
        <v>662</v>
      </c>
      <c r="B739" s="6" t="s">
        <v>755</v>
      </c>
      <c r="C739" s="6" t="s">
        <v>378</v>
      </c>
      <c r="D739" s="7" t="s">
        <v>756</v>
      </c>
      <c r="E739" s="8" t="s">
        <v>730</v>
      </c>
    </row>
    <row r="740" spans="1:5" s="4" customFormat="1" ht="15.75" x14ac:dyDescent="0.25">
      <c r="A740" s="5">
        <v>663</v>
      </c>
      <c r="B740" s="6" t="s">
        <v>757</v>
      </c>
      <c r="C740" s="6" t="s">
        <v>208</v>
      </c>
      <c r="D740" s="7" t="s">
        <v>758</v>
      </c>
      <c r="E740" s="8" t="s">
        <v>730</v>
      </c>
    </row>
    <row r="741" spans="1:5" s="4" customFormat="1" ht="15.75" x14ac:dyDescent="0.25">
      <c r="A741" s="5">
        <v>664</v>
      </c>
      <c r="B741" s="6" t="s">
        <v>759</v>
      </c>
      <c r="C741" s="6" t="s">
        <v>378</v>
      </c>
      <c r="D741" s="7" t="s">
        <v>760</v>
      </c>
      <c r="E741" s="8" t="s">
        <v>730</v>
      </c>
    </row>
    <row r="742" spans="1:5" s="4" customFormat="1" ht="15.75" x14ac:dyDescent="0.25">
      <c r="A742" s="5">
        <v>665</v>
      </c>
      <c r="B742" s="6" t="s">
        <v>761</v>
      </c>
      <c r="C742" s="6" t="s">
        <v>378</v>
      </c>
      <c r="D742" s="7" t="s">
        <v>762</v>
      </c>
      <c r="E742" s="8" t="s">
        <v>730</v>
      </c>
    </row>
    <row r="743" spans="1:5" s="4" customFormat="1" ht="15.75" x14ac:dyDescent="0.25">
      <c r="A743" s="5">
        <v>666</v>
      </c>
      <c r="B743" s="6" t="s">
        <v>763</v>
      </c>
      <c r="C743" s="6" t="s">
        <v>208</v>
      </c>
      <c r="D743" s="7" t="s">
        <v>764</v>
      </c>
      <c r="E743" s="8" t="s">
        <v>730</v>
      </c>
    </row>
    <row r="744" spans="1:5" s="4" customFormat="1" ht="15.75" x14ac:dyDescent="0.25">
      <c r="A744" s="5">
        <v>667</v>
      </c>
      <c r="B744" s="6" t="s">
        <v>765</v>
      </c>
      <c r="C744" s="6" t="s">
        <v>378</v>
      </c>
      <c r="D744" s="7" t="s">
        <v>766</v>
      </c>
      <c r="E744" s="8" t="s">
        <v>730</v>
      </c>
    </row>
    <row r="745" spans="1:5" s="4" customFormat="1" ht="15.75" x14ac:dyDescent="0.25">
      <c r="A745" s="5">
        <v>619</v>
      </c>
      <c r="B745" s="6" t="s">
        <v>694</v>
      </c>
      <c r="C745" s="6" t="s">
        <v>208</v>
      </c>
      <c r="D745" s="7" t="s">
        <v>695</v>
      </c>
      <c r="E745" s="8" t="s">
        <v>147</v>
      </c>
    </row>
    <row r="746" spans="1:5" s="4" customFormat="1" ht="15.75" x14ac:dyDescent="0.25">
      <c r="A746" s="5">
        <v>620</v>
      </c>
      <c r="B746" s="6" t="s">
        <v>154</v>
      </c>
      <c r="C746" s="6" t="s">
        <v>378</v>
      </c>
      <c r="D746" s="7" t="s">
        <v>155</v>
      </c>
      <c r="E746" s="8" t="s">
        <v>147</v>
      </c>
    </row>
    <row r="747" spans="1:5" s="4" customFormat="1" ht="15.75" x14ac:dyDescent="0.25">
      <c r="A747" s="5">
        <v>621</v>
      </c>
      <c r="B747" s="6" t="s">
        <v>696</v>
      </c>
      <c r="C747" s="6" t="s">
        <v>208</v>
      </c>
      <c r="D747" s="7" t="s">
        <v>697</v>
      </c>
      <c r="E747" s="8" t="s">
        <v>147</v>
      </c>
    </row>
    <row r="748" spans="1:5" s="4" customFormat="1" ht="15.75" x14ac:dyDescent="0.25">
      <c r="A748" s="5">
        <v>622</v>
      </c>
      <c r="B748" s="6" t="s">
        <v>698</v>
      </c>
      <c r="C748" s="6" t="s">
        <v>378</v>
      </c>
      <c r="D748" s="7" t="s">
        <v>699</v>
      </c>
      <c r="E748" s="8" t="s">
        <v>147</v>
      </c>
    </row>
    <row r="749" spans="1:5" s="4" customFormat="1" ht="15.75" x14ac:dyDescent="0.25">
      <c r="A749" s="5">
        <v>623</v>
      </c>
      <c r="B749" s="6" t="s">
        <v>156</v>
      </c>
      <c r="C749" s="6" t="s">
        <v>378</v>
      </c>
      <c r="D749" s="7" t="s">
        <v>157</v>
      </c>
      <c r="E749" s="8" t="s">
        <v>147</v>
      </c>
    </row>
    <row r="750" spans="1:5" s="4" customFormat="1" ht="15.75" x14ac:dyDescent="0.25">
      <c r="A750" s="5">
        <v>624</v>
      </c>
      <c r="B750" s="6" t="s">
        <v>158</v>
      </c>
      <c r="C750" s="6" t="s">
        <v>208</v>
      </c>
      <c r="D750" s="7" t="s">
        <v>159</v>
      </c>
      <c r="E750" s="8" t="s">
        <v>147</v>
      </c>
    </row>
    <row r="751" spans="1:5" s="4" customFormat="1" ht="15.75" x14ac:dyDescent="0.25">
      <c r="A751" s="5">
        <v>625</v>
      </c>
      <c r="B751" s="6" t="s">
        <v>160</v>
      </c>
      <c r="C751" s="6" t="s">
        <v>378</v>
      </c>
      <c r="D751" s="7" t="s">
        <v>161</v>
      </c>
      <c r="E751" s="8" t="s">
        <v>147</v>
      </c>
    </row>
    <row r="752" spans="1:5" s="4" customFormat="1" ht="15.75" x14ac:dyDescent="0.25">
      <c r="A752" s="5">
        <v>626</v>
      </c>
      <c r="B752" s="6" t="s">
        <v>162</v>
      </c>
      <c r="C752" s="6" t="s">
        <v>378</v>
      </c>
      <c r="D752" s="7" t="s">
        <v>163</v>
      </c>
      <c r="E752" s="8" t="s">
        <v>147</v>
      </c>
    </row>
    <row r="753" spans="1:5" s="4" customFormat="1" ht="15.75" x14ac:dyDescent="0.25">
      <c r="A753" s="5">
        <v>627</v>
      </c>
      <c r="B753" s="6" t="s">
        <v>164</v>
      </c>
      <c r="C753" s="6" t="s">
        <v>208</v>
      </c>
      <c r="D753" s="7" t="s">
        <v>165</v>
      </c>
      <c r="E753" s="8" t="s">
        <v>147</v>
      </c>
    </row>
    <row r="754" spans="1:5" s="4" customFormat="1" ht="15.75" x14ac:dyDescent="0.25">
      <c r="A754" s="5">
        <v>628</v>
      </c>
      <c r="B754" s="6" t="s">
        <v>166</v>
      </c>
      <c r="C754" s="6" t="s">
        <v>378</v>
      </c>
      <c r="D754" s="7" t="s">
        <v>167</v>
      </c>
      <c r="E754" s="8" t="s">
        <v>147</v>
      </c>
    </row>
    <row r="755" spans="1:5" s="4" customFormat="1" ht="15.75" x14ac:dyDescent="0.25">
      <c r="A755" s="5">
        <v>629</v>
      </c>
      <c r="B755" s="6" t="s">
        <v>168</v>
      </c>
      <c r="C755" s="6" t="s">
        <v>378</v>
      </c>
      <c r="D755" s="7" t="s">
        <v>169</v>
      </c>
      <c r="E755" s="8" t="s">
        <v>147</v>
      </c>
    </row>
    <row r="756" spans="1:5" s="4" customFormat="1" ht="15.75" x14ac:dyDescent="0.25">
      <c r="A756" s="5">
        <v>630</v>
      </c>
      <c r="B756" s="6" t="s">
        <v>170</v>
      </c>
      <c r="C756" s="6" t="s">
        <v>208</v>
      </c>
      <c r="D756" s="7" t="s">
        <v>171</v>
      </c>
      <c r="E756" s="8" t="s">
        <v>147</v>
      </c>
    </row>
    <row r="757" spans="1:5" s="4" customFormat="1" ht="15.75" x14ac:dyDescent="0.25">
      <c r="A757" s="5">
        <v>631</v>
      </c>
      <c r="B757" s="6" t="s">
        <v>700</v>
      </c>
      <c r="C757" s="6" t="s">
        <v>208</v>
      </c>
      <c r="D757" s="7" t="s">
        <v>701</v>
      </c>
      <c r="E757" s="8" t="s">
        <v>147</v>
      </c>
    </row>
    <row r="758" spans="1:5" s="4" customFormat="1" ht="15.75" x14ac:dyDescent="0.25">
      <c r="A758" s="5">
        <v>632</v>
      </c>
      <c r="B758" s="6" t="s">
        <v>702</v>
      </c>
      <c r="C758" s="6" t="s">
        <v>378</v>
      </c>
      <c r="D758" s="7" t="s">
        <v>703</v>
      </c>
      <c r="E758" s="8" t="s">
        <v>147</v>
      </c>
    </row>
    <row r="759" spans="1:5" s="4" customFormat="1" ht="15.75" x14ac:dyDescent="0.25">
      <c r="A759" s="5">
        <v>633</v>
      </c>
      <c r="B759" s="6" t="s">
        <v>172</v>
      </c>
      <c r="C759" s="6" t="s">
        <v>378</v>
      </c>
      <c r="D759" s="7" t="s">
        <v>173</v>
      </c>
      <c r="E759" s="8" t="s">
        <v>147</v>
      </c>
    </row>
    <row r="760" spans="1:5" s="4" customFormat="1" ht="15.75" x14ac:dyDescent="0.25">
      <c r="A760" s="5">
        <v>634</v>
      </c>
      <c r="B760" s="6" t="s">
        <v>174</v>
      </c>
      <c r="C760" s="6" t="s">
        <v>208</v>
      </c>
      <c r="D760" s="7" t="s">
        <v>175</v>
      </c>
      <c r="E760" s="8" t="s">
        <v>147</v>
      </c>
    </row>
    <row r="761" spans="1:5" s="4" customFormat="1" ht="15.75" x14ac:dyDescent="0.25">
      <c r="A761" s="5">
        <v>635</v>
      </c>
      <c r="B761" s="6" t="s">
        <v>704</v>
      </c>
      <c r="C761" s="6" t="s">
        <v>378</v>
      </c>
      <c r="D761" s="7" t="s">
        <v>705</v>
      </c>
      <c r="E761" s="8" t="s">
        <v>147</v>
      </c>
    </row>
    <row r="762" spans="1:5" s="4" customFormat="1" ht="15.75" x14ac:dyDescent="0.25">
      <c r="A762" s="5">
        <v>636</v>
      </c>
      <c r="B762" s="6" t="s">
        <v>176</v>
      </c>
      <c r="C762" s="6" t="s">
        <v>378</v>
      </c>
      <c r="D762" s="7" t="s">
        <v>177</v>
      </c>
      <c r="E762" s="8" t="s">
        <v>147</v>
      </c>
    </row>
    <row r="763" spans="1:5" s="4" customFormat="1" ht="15.75" x14ac:dyDescent="0.25">
      <c r="A763" s="5">
        <v>637</v>
      </c>
      <c r="B763" s="6" t="s">
        <v>178</v>
      </c>
      <c r="C763" s="6" t="s">
        <v>378</v>
      </c>
      <c r="D763" s="7" t="s">
        <v>179</v>
      </c>
      <c r="E763" s="8" t="s">
        <v>147</v>
      </c>
    </row>
    <row r="764" spans="1:5" s="4" customFormat="1" ht="15.75" x14ac:dyDescent="0.25">
      <c r="A764" s="5">
        <v>769</v>
      </c>
      <c r="B764" s="6" t="s">
        <v>195</v>
      </c>
      <c r="C764" s="6" t="s">
        <v>208</v>
      </c>
      <c r="D764" s="7" t="s">
        <v>196</v>
      </c>
      <c r="E764" s="8" t="s">
        <v>194</v>
      </c>
    </row>
    <row r="765" spans="1:5" s="4" customFormat="1" ht="15.75" x14ac:dyDescent="0.25">
      <c r="A765" s="5">
        <v>638</v>
      </c>
      <c r="B765" s="6" t="s">
        <v>180</v>
      </c>
      <c r="C765" s="6" t="s">
        <v>208</v>
      </c>
      <c r="D765" s="7" t="s">
        <v>181</v>
      </c>
      <c r="E765" s="8" t="s">
        <v>147</v>
      </c>
    </row>
    <row r="766" spans="1:5" s="4" customFormat="1" ht="15.75" x14ac:dyDescent="0.25">
      <c r="A766" s="5">
        <v>639</v>
      </c>
      <c r="B766" s="6" t="s">
        <v>182</v>
      </c>
      <c r="C766" s="6" t="s">
        <v>208</v>
      </c>
      <c r="D766" s="7" t="s">
        <v>183</v>
      </c>
      <c r="E766" s="8" t="s">
        <v>147</v>
      </c>
    </row>
    <row r="767" spans="1:5" s="4" customFormat="1" ht="15.75" x14ac:dyDescent="0.25">
      <c r="A767" s="5">
        <v>640</v>
      </c>
      <c r="B767" s="6" t="s">
        <v>706</v>
      </c>
      <c r="C767" s="6" t="s">
        <v>208</v>
      </c>
      <c r="D767" s="7" t="s">
        <v>707</v>
      </c>
      <c r="E767" s="8" t="s">
        <v>147</v>
      </c>
    </row>
    <row r="768" spans="1:5" s="4" customFormat="1" ht="15.75" x14ac:dyDescent="0.25">
      <c r="A768" s="5">
        <v>641</v>
      </c>
      <c r="B768" s="6" t="s">
        <v>190</v>
      </c>
      <c r="C768" s="6" t="s">
        <v>378</v>
      </c>
      <c r="D768" s="7" t="s">
        <v>191</v>
      </c>
      <c r="E768" s="8" t="s">
        <v>147</v>
      </c>
    </row>
    <row r="769" spans="1:5" s="4" customFormat="1" ht="15.75" x14ac:dyDescent="0.25">
      <c r="A769" s="5">
        <v>642</v>
      </c>
      <c r="B769" s="6" t="s">
        <v>184</v>
      </c>
      <c r="C769" s="6" t="s">
        <v>208</v>
      </c>
      <c r="D769" s="7" t="s">
        <v>185</v>
      </c>
      <c r="E769" s="8" t="s">
        <v>147</v>
      </c>
    </row>
    <row r="770" spans="1:5" s="4" customFormat="1" ht="15.75" x14ac:dyDescent="0.25">
      <c r="A770" s="5">
        <v>643</v>
      </c>
      <c r="B770" s="6" t="s">
        <v>186</v>
      </c>
      <c r="C770" s="6" t="s">
        <v>208</v>
      </c>
      <c r="D770" s="7" t="s">
        <v>187</v>
      </c>
      <c r="E770" s="8" t="s">
        <v>147</v>
      </c>
    </row>
    <row r="771" spans="1:5" s="4" customFormat="1" ht="15.75" x14ac:dyDescent="0.25">
      <c r="A771" s="5">
        <v>644</v>
      </c>
      <c r="B771" s="6" t="s">
        <v>708</v>
      </c>
      <c r="C771" s="6" t="s">
        <v>208</v>
      </c>
      <c r="D771" s="7" t="s">
        <v>709</v>
      </c>
      <c r="E771" s="8" t="s">
        <v>147</v>
      </c>
    </row>
    <row r="772" spans="1:5" s="4" customFormat="1" ht="15.75" x14ac:dyDescent="0.25">
      <c r="A772" s="5">
        <v>645</v>
      </c>
      <c r="B772" s="6" t="s">
        <v>710</v>
      </c>
      <c r="C772" s="6" t="s">
        <v>208</v>
      </c>
      <c r="D772" s="7" t="s">
        <v>711</v>
      </c>
      <c r="E772" s="8" t="s">
        <v>147</v>
      </c>
    </row>
    <row r="773" spans="1:5" s="4" customFormat="1" ht="15.75" x14ac:dyDescent="0.25">
      <c r="A773" s="5">
        <v>646</v>
      </c>
      <c r="B773" s="6" t="s">
        <v>712</v>
      </c>
      <c r="C773" s="6" t="s">
        <v>378</v>
      </c>
      <c r="D773" s="7" t="s">
        <v>713</v>
      </c>
      <c r="E773" s="8" t="s">
        <v>147</v>
      </c>
    </row>
    <row r="774" spans="1:5" s="4" customFormat="1" ht="15.75" x14ac:dyDescent="0.25">
      <c r="A774" s="5">
        <v>647</v>
      </c>
      <c r="B774" s="6" t="s">
        <v>884</v>
      </c>
      <c r="C774" s="6" t="s">
        <v>208</v>
      </c>
      <c r="D774" s="7" t="s">
        <v>885</v>
      </c>
      <c r="E774" s="8" t="s">
        <v>147</v>
      </c>
    </row>
    <row r="775" spans="1:5" s="4" customFormat="1" ht="15.75" x14ac:dyDescent="0.25">
      <c r="A775" s="5">
        <v>648</v>
      </c>
      <c r="B775" s="6" t="s">
        <v>188</v>
      </c>
      <c r="C775" s="6" t="s">
        <v>208</v>
      </c>
      <c r="D775" s="7" t="s">
        <v>189</v>
      </c>
      <c r="E775" s="8" t="s">
        <v>147</v>
      </c>
    </row>
    <row r="776" spans="1:5" s="4" customFormat="1" ht="15.75" x14ac:dyDescent="0.25">
      <c r="A776" s="5">
        <v>694</v>
      </c>
      <c r="B776" s="6" t="s">
        <v>1532</v>
      </c>
      <c r="C776" s="6" t="s">
        <v>378</v>
      </c>
      <c r="D776" s="7" t="s">
        <v>1533</v>
      </c>
      <c r="E776" s="8" t="s">
        <v>280</v>
      </c>
    </row>
    <row r="777" spans="1:5" s="4" customFormat="1" ht="15.75" x14ac:dyDescent="0.25">
      <c r="A777" s="5">
        <v>695</v>
      </c>
      <c r="B777" s="6" t="s">
        <v>1628</v>
      </c>
      <c r="C777" s="6" t="s">
        <v>378</v>
      </c>
      <c r="D777" s="7" t="s">
        <v>1642</v>
      </c>
      <c r="E777" s="8" t="s">
        <v>280</v>
      </c>
    </row>
    <row r="778" spans="1:5" s="4" customFormat="1" ht="15.75" x14ac:dyDescent="0.25">
      <c r="A778" s="5">
        <v>696</v>
      </c>
      <c r="B778" s="6" t="s">
        <v>1534</v>
      </c>
      <c r="C778" s="6" t="s">
        <v>378</v>
      </c>
      <c r="D778" s="7" t="s">
        <v>1535</v>
      </c>
      <c r="E778" s="8" t="s">
        <v>280</v>
      </c>
    </row>
    <row r="779" spans="1:5" s="4" customFormat="1" ht="15.75" x14ac:dyDescent="0.25">
      <c r="A779" s="5">
        <v>697</v>
      </c>
      <c r="B779" s="6" t="s">
        <v>1536</v>
      </c>
      <c r="C779" s="6" t="s">
        <v>208</v>
      </c>
      <c r="D779" s="7" t="s">
        <v>1537</v>
      </c>
      <c r="E779" s="8" t="s">
        <v>280</v>
      </c>
    </row>
    <row r="780" spans="1:5" s="4" customFormat="1" ht="15.75" x14ac:dyDescent="0.25">
      <c r="A780" s="5">
        <v>698</v>
      </c>
      <c r="B780" s="6" t="s">
        <v>1504</v>
      </c>
      <c r="C780" s="6" t="s">
        <v>208</v>
      </c>
      <c r="D780" s="7" t="s">
        <v>1505</v>
      </c>
      <c r="E780" s="8" t="s">
        <v>280</v>
      </c>
    </row>
    <row r="781" spans="1:5" s="4" customFormat="1" ht="15.75" x14ac:dyDescent="0.25">
      <c r="A781" s="5">
        <v>699</v>
      </c>
      <c r="B781" s="6" t="s">
        <v>1538</v>
      </c>
      <c r="C781" s="6" t="s">
        <v>208</v>
      </c>
      <c r="D781" s="7" t="s">
        <v>1539</v>
      </c>
      <c r="E781" s="8" t="s">
        <v>280</v>
      </c>
    </row>
    <row r="782" spans="1:5" s="4" customFormat="1" ht="15.75" x14ac:dyDescent="0.25">
      <c r="A782" s="5">
        <v>700</v>
      </c>
      <c r="B782" s="6" t="s">
        <v>1540</v>
      </c>
      <c r="C782" s="6" t="s">
        <v>208</v>
      </c>
      <c r="D782" s="7" t="s">
        <v>1541</v>
      </c>
      <c r="E782" s="8" t="s">
        <v>280</v>
      </c>
    </row>
    <row r="783" spans="1:5" s="4" customFormat="1" ht="15.75" x14ac:dyDescent="0.25">
      <c r="A783" s="5">
        <v>701</v>
      </c>
      <c r="B783" s="6" t="s">
        <v>1542</v>
      </c>
      <c r="C783" s="6" t="s">
        <v>208</v>
      </c>
      <c r="D783" s="7" t="s">
        <v>1543</v>
      </c>
      <c r="E783" s="8" t="s">
        <v>280</v>
      </c>
    </row>
    <row r="784" spans="1:5" s="4" customFormat="1" ht="15.75" x14ac:dyDescent="0.25">
      <c r="A784" s="5">
        <v>702</v>
      </c>
      <c r="B784" s="6" t="s">
        <v>1544</v>
      </c>
      <c r="C784" s="6" t="s">
        <v>208</v>
      </c>
      <c r="D784" s="7" t="s">
        <v>1545</v>
      </c>
      <c r="E784" s="8" t="s">
        <v>280</v>
      </c>
    </row>
    <row r="785" spans="1:5" s="4" customFormat="1" ht="15.75" x14ac:dyDescent="0.25">
      <c r="A785" s="5">
        <v>756</v>
      </c>
      <c r="B785" s="6" t="s">
        <v>1562</v>
      </c>
      <c r="C785" s="6" t="s">
        <v>208</v>
      </c>
      <c r="D785" s="7" t="s">
        <v>1563</v>
      </c>
      <c r="E785" s="8" t="s">
        <v>334</v>
      </c>
    </row>
    <row r="786" spans="1:5" s="4" customFormat="1" ht="15.75" x14ac:dyDescent="0.25">
      <c r="A786" s="5">
        <v>757</v>
      </c>
      <c r="B786" s="6" t="s">
        <v>886</v>
      </c>
      <c r="C786" s="6" t="s">
        <v>208</v>
      </c>
      <c r="D786" s="7" t="s">
        <v>887</v>
      </c>
      <c r="E786" s="8" t="s">
        <v>334</v>
      </c>
    </row>
    <row r="787" spans="1:5" s="4" customFormat="1" ht="15.75" x14ac:dyDescent="0.25">
      <c r="A787" s="5">
        <v>758</v>
      </c>
      <c r="B787" s="6" t="s">
        <v>1498</v>
      </c>
      <c r="C787" s="6" t="s">
        <v>378</v>
      </c>
      <c r="D787" s="7" t="s">
        <v>1499</v>
      </c>
      <c r="E787" s="8" t="s">
        <v>334</v>
      </c>
    </row>
    <row r="788" spans="1:5" s="4" customFormat="1" ht="15.75" x14ac:dyDescent="0.25">
      <c r="A788" s="5">
        <v>759</v>
      </c>
      <c r="B788" s="6" t="s">
        <v>1633</v>
      </c>
      <c r="C788" s="6" t="s">
        <v>208</v>
      </c>
      <c r="D788" s="7" t="s">
        <v>1647</v>
      </c>
      <c r="E788" s="8" t="s">
        <v>334</v>
      </c>
    </row>
    <row r="789" spans="1:5" s="4" customFormat="1" ht="15.75" x14ac:dyDescent="0.25">
      <c r="A789" s="5">
        <v>760</v>
      </c>
      <c r="B789" s="6" t="s">
        <v>1564</v>
      </c>
      <c r="C789" s="6" t="s">
        <v>208</v>
      </c>
      <c r="D789" s="7" t="s">
        <v>1565</v>
      </c>
      <c r="E789" s="8" t="s">
        <v>334</v>
      </c>
    </row>
    <row r="790" spans="1:5" s="4" customFormat="1" ht="15.75" x14ac:dyDescent="0.25">
      <c r="A790" s="5">
        <v>761</v>
      </c>
      <c r="B790" s="6" t="s">
        <v>1500</v>
      </c>
      <c r="C790" s="6" t="s">
        <v>378</v>
      </c>
      <c r="D790" s="7" t="s">
        <v>1501</v>
      </c>
      <c r="E790" s="8" t="s">
        <v>334</v>
      </c>
    </row>
    <row r="791" spans="1:5" s="4" customFormat="1" ht="15.75" x14ac:dyDescent="0.25">
      <c r="A791" s="5">
        <v>762</v>
      </c>
      <c r="B791" s="6" t="s">
        <v>1458</v>
      </c>
      <c r="C791" s="6" t="s">
        <v>378</v>
      </c>
      <c r="D791" s="7" t="s">
        <v>1459</v>
      </c>
      <c r="E791" s="8" t="s">
        <v>334</v>
      </c>
    </row>
    <row r="792" spans="1:5" s="4" customFormat="1" ht="15.75" x14ac:dyDescent="0.25">
      <c r="A792" s="5">
        <v>763</v>
      </c>
      <c r="B792" s="6" t="s">
        <v>1460</v>
      </c>
      <c r="C792" s="6" t="s">
        <v>208</v>
      </c>
      <c r="D792" s="7" t="s">
        <v>1461</v>
      </c>
      <c r="E792" s="8" t="s">
        <v>334</v>
      </c>
    </row>
    <row r="793" spans="1:5" s="4" customFormat="1" ht="15.75" x14ac:dyDescent="0.25">
      <c r="A793" s="5">
        <v>764</v>
      </c>
      <c r="B793" s="6" t="s">
        <v>1629</v>
      </c>
      <c r="C793" s="6" t="s">
        <v>378</v>
      </c>
      <c r="D793" s="7" t="s">
        <v>1648</v>
      </c>
      <c r="E793" s="8" t="s">
        <v>334</v>
      </c>
    </row>
    <row r="794" spans="1:5" s="4" customFormat="1" ht="15.75" x14ac:dyDescent="0.25">
      <c r="A794" s="5">
        <v>765</v>
      </c>
      <c r="B794" s="6" t="s">
        <v>1462</v>
      </c>
      <c r="C794" s="6" t="s">
        <v>208</v>
      </c>
      <c r="D794" s="7" t="s">
        <v>1463</v>
      </c>
      <c r="E794" s="8" t="s">
        <v>334</v>
      </c>
    </row>
    <row r="795" spans="1:5" s="4" customFormat="1" ht="15.75" x14ac:dyDescent="0.25">
      <c r="A795" s="5">
        <v>813</v>
      </c>
      <c r="B795" s="6" t="s">
        <v>1476</v>
      </c>
      <c r="C795" s="6" t="s">
        <v>208</v>
      </c>
      <c r="D795" s="7" t="s">
        <v>1477</v>
      </c>
      <c r="E795" s="8" t="s">
        <v>351</v>
      </c>
    </row>
    <row r="796" spans="1:5" s="4" customFormat="1" ht="15.75" x14ac:dyDescent="0.25">
      <c r="A796" s="5">
        <v>814</v>
      </c>
      <c r="B796" s="6" t="s">
        <v>1478</v>
      </c>
      <c r="C796" s="6" t="s">
        <v>208</v>
      </c>
      <c r="D796" s="7" t="s">
        <v>1479</v>
      </c>
      <c r="E796" s="8" t="s">
        <v>351</v>
      </c>
    </row>
    <row r="797" spans="1:5" s="4" customFormat="1" ht="15.75" x14ac:dyDescent="0.25">
      <c r="A797" s="5">
        <v>815</v>
      </c>
      <c r="B797" s="6" t="s">
        <v>1480</v>
      </c>
      <c r="C797" s="6" t="s">
        <v>208</v>
      </c>
      <c r="D797" s="7" t="s">
        <v>1481</v>
      </c>
      <c r="E797" s="8" t="s">
        <v>351</v>
      </c>
    </row>
    <row r="798" spans="1:5" s="4" customFormat="1" ht="15.75" x14ac:dyDescent="0.25">
      <c r="A798" s="5">
        <v>727</v>
      </c>
      <c r="B798" s="6" t="s">
        <v>779</v>
      </c>
      <c r="C798" s="6" t="s">
        <v>208</v>
      </c>
      <c r="D798" s="7" t="s">
        <v>780</v>
      </c>
      <c r="E798" s="8" t="s">
        <v>307</v>
      </c>
    </row>
    <row r="799" spans="1:5" s="4" customFormat="1" ht="15.75" x14ac:dyDescent="0.25">
      <c r="A799" s="5">
        <v>816</v>
      </c>
      <c r="B799" s="6" t="s">
        <v>1482</v>
      </c>
      <c r="C799" s="6" t="s">
        <v>208</v>
      </c>
      <c r="D799" s="7" t="s">
        <v>1483</v>
      </c>
      <c r="E799" s="8" t="s">
        <v>351</v>
      </c>
    </row>
    <row r="800" spans="1:5" s="4" customFormat="1" ht="15.75" x14ac:dyDescent="0.25">
      <c r="A800" s="5">
        <v>817</v>
      </c>
      <c r="B800" s="6" t="s">
        <v>876</v>
      </c>
      <c r="C800" s="6" t="s">
        <v>378</v>
      </c>
      <c r="D800" s="7" t="s">
        <v>877</v>
      </c>
      <c r="E800" s="8" t="s">
        <v>351</v>
      </c>
    </row>
    <row r="801" spans="1:5" s="4" customFormat="1" ht="15.75" x14ac:dyDescent="0.25">
      <c r="A801" s="5">
        <v>818</v>
      </c>
      <c r="B801" s="6" t="s">
        <v>1484</v>
      </c>
      <c r="C801" s="6" t="s">
        <v>378</v>
      </c>
      <c r="D801" s="7" t="s">
        <v>1485</v>
      </c>
      <c r="E801" s="8" t="s">
        <v>351</v>
      </c>
    </row>
    <row r="802" spans="1:5" s="4" customFormat="1" ht="15.75" x14ac:dyDescent="0.25">
      <c r="A802" s="5">
        <v>728</v>
      </c>
      <c r="B802" s="6" t="s">
        <v>781</v>
      </c>
      <c r="C802" s="6" t="s">
        <v>208</v>
      </c>
      <c r="D802" s="7" t="s">
        <v>601</v>
      </c>
      <c r="E802" s="8" t="s">
        <v>307</v>
      </c>
    </row>
    <row r="803" spans="1:5" s="4" customFormat="1" ht="15.75" x14ac:dyDescent="0.25">
      <c r="A803" s="5">
        <v>819</v>
      </c>
      <c r="B803" s="6" t="s">
        <v>1486</v>
      </c>
      <c r="C803" s="6" t="s">
        <v>378</v>
      </c>
      <c r="D803" s="7" t="s">
        <v>1487</v>
      </c>
      <c r="E803" s="8" t="s">
        <v>351</v>
      </c>
    </row>
    <row r="804" spans="1:5" s="4" customFormat="1" ht="15.75" x14ac:dyDescent="0.25">
      <c r="A804" s="5">
        <v>820</v>
      </c>
      <c r="B804" s="6" t="s">
        <v>1566</v>
      </c>
      <c r="C804" s="6" t="s">
        <v>378</v>
      </c>
      <c r="D804" s="7" t="s">
        <v>1567</v>
      </c>
      <c r="E804" s="8" t="s">
        <v>351</v>
      </c>
    </row>
    <row r="805" spans="1:5" s="4" customFormat="1" ht="15.75" x14ac:dyDescent="0.25">
      <c r="A805" s="5">
        <v>821</v>
      </c>
      <c r="B805" s="6" t="s">
        <v>1488</v>
      </c>
      <c r="C805" s="6" t="s">
        <v>378</v>
      </c>
      <c r="D805" s="7" t="s">
        <v>1489</v>
      </c>
      <c r="E805" s="8" t="s">
        <v>351</v>
      </c>
    </row>
    <row r="806" spans="1:5" s="4" customFormat="1" ht="15.75" x14ac:dyDescent="0.25">
      <c r="A806" s="5">
        <v>729</v>
      </c>
      <c r="B806" s="6" t="s">
        <v>782</v>
      </c>
      <c r="C806" s="6" t="s">
        <v>208</v>
      </c>
      <c r="D806" s="7" t="s">
        <v>783</v>
      </c>
      <c r="E806" s="8" t="s">
        <v>307</v>
      </c>
    </row>
    <row r="807" spans="1:5" s="4" customFormat="1" ht="15.75" x14ac:dyDescent="0.25">
      <c r="A807" s="5">
        <v>822</v>
      </c>
      <c r="B807" s="6" t="s">
        <v>1490</v>
      </c>
      <c r="C807" s="6" t="s">
        <v>208</v>
      </c>
      <c r="D807" s="7" t="s">
        <v>1491</v>
      </c>
      <c r="E807" s="8" t="s">
        <v>351</v>
      </c>
    </row>
    <row r="808" spans="1:5" s="4" customFormat="1" ht="15.75" x14ac:dyDescent="0.25">
      <c r="A808" s="5">
        <v>823</v>
      </c>
      <c r="B808" s="6" t="s">
        <v>1568</v>
      </c>
      <c r="C808" s="6" t="s">
        <v>378</v>
      </c>
      <c r="D808" s="7" t="s">
        <v>1569</v>
      </c>
      <c r="E808" s="8" t="s">
        <v>351</v>
      </c>
    </row>
    <row r="809" spans="1:5" s="4" customFormat="1" ht="15.75" x14ac:dyDescent="0.25">
      <c r="A809" s="5">
        <v>730</v>
      </c>
      <c r="B809" s="6" t="s">
        <v>784</v>
      </c>
      <c r="C809" s="6" t="s">
        <v>208</v>
      </c>
      <c r="D809" s="7" t="s">
        <v>785</v>
      </c>
      <c r="E809" s="8" t="s">
        <v>307</v>
      </c>
    </row>
    <row r="810" spans="1:5" s="4" customFormat="1" ht="15.75" x14ac:dyDescent="0.25">
      <c r="A810" s="5">
        <v>824</v>
      </c>
      <c r="B810" s="6" t="s">
        <v>1492</v>
      </c>
      <c r="C810" s="6" t="s">
        <v>208</v>
      </c>
      <c r="D810" s="7" t="s">
        <v>1493</v>
      </c>
      <c r="E810" s="8" t="s">
        <v>351</v>
      </c>
    </row>
    <row r="811" spans="1:5" s="4" customFormat="1" ht="15.75" x14ac:dyDescent="0.25">
      <c r="A811" s="5">
        <v>731</v>
      </c>
      <c r="B811" s="6" t="s">
        <v>786</v>
      </c>
      <c r="C811" s="6" t="s">
        <v>208</v>
      </c>
      <c r="D811" s="7" t="s">
        <v>787</v>
      </c>
      <c r="E811" s="8" t="s">
        <v>307</v>
      </c>
    </row>
    <row r="812" spans="1:5" s="4" customFormat="1" ht="15.75" x14ac:dyDescent="0.25">
      <c r="A812" s="5">
        <v>732</v>
      </c>
      <c r="B812" s="6" t="s">
        <v>788</v>
      </c>
      <c r="C812" s="6" t="s">
        <v>208</v>
      </c>
      <c r="D812" s="7" t="s">
        <v>789</v>
      </c>
      <c r="E812" s="8" t="s">
        <v>307</v>
      </c>
    </row>
    <row r="813" spans="1:5" s="4" customFormat="1" ht="15.75" x14ac:dyDescent="0.25">
      <c r="A813" s="5">
        <v>772</v>
      </c>
      <c r="B813" s="6" t="s">
        <v>893</v>
      </c>
      <c r="C813" s="6" t="s">
        <v>378</v>
      </c>
      <c r="D813" s="7" t="s">
        <v>894</v>
      </c>
      <c r="E813" s="8" t="s">
        <v>890</v>
      </c>
    </row>
    <row r="814" spans="1:5" s="4" customFormat="1" ht="15.75" x14ac:dyDescent="0.25">
      <c r="A814" s="5">
        <v>773</v>
      </c>
      <c r="B814" s="6" t="s">
        <v>895</v>
      </c>
      <c r="C814" s="6" t="s">
        <v>378</v>
      </c>
      <c r="D814" s="7" t="s">
        <v>896</v>
      </c>
      <c r="E814" s="8" t="s">
        <v>890</v>
      </c>
    </row>
    <row r="815" spans="1:5" s="4" customFormat="1" ht="15.75" x14ac:dyDescent="0.25">
      <c r="A815" s="5">
        <v>774</v>
      </c>
      <c r="B815" s="6" t="s">
        <v>897</v>
      </c>
      <c r="C815" s="6" t="s">
        <v>378</v>
      </c>
      <c r="D815" s="7" t="s">
        <v>898</v>
      </c>
      <c r="E815" s="8" t="s">
        <v>890</v>
      </c>
    </row>
    <row r="816" spans="1:5" s="4" customFormat="1" ht="15.75" x14ac:dyDescent="0.25">
      <c r="A816" s="5">
        <v>775</v>
      </c>
      <c r="B816" s="6" t="s">
        <v>899</v>
      </c>
      <c r="C816" s="6" t="s">
        <v>208</v>
      </c>
      <c r="D816" s="7" t="s">
        <v>900</v>
      </c>
      <c r="E816" s="8" t="s">
        <v>890</v>
      </c>
    </row>
    <row r="817" spans="1:5" s="4" customFormat="1" ht="15.75" x14ac:dyDescent="0.25">
      <c r="A817" s="5">
        <v>776</v>
      </c>
      <c r="B817" s="6" t="s">
        <v>901</v>
      </c>
      <c r="C817" s="6" t="s">
        <v>378</v>
      </c>
      <c r="D817" s="7" t="s">
        <v>902</v>
      </c>
      <c r="E817" s="8" t="s">
        <v>890</v>
      </c>
    </row>
    <row r="818" spans="1:5" s="4" customFormat="1" ht="15.75" x14ac:dyDescent="0.25">
      <c r="A818" s="5">
        <v>777</v>
      </c>
      <c r="B818" s="6" t="s">
        <v>903</v>
      </c>
      <c r="C818" s="6" t="s">
        <v>378</v>
      </c>
      <c r="D818" s="7" t="s">
        <v>904</v>
      </c>
      <c r="E818" s="8" t="s">
        <v>890</v>
      </c>
    </row>
    <row r="819" spans="1:5" s="4" customFormat="1" ht="15.75" x14ac:dyDescent="0.25">
      <c r="A819" s="5">
        <v>778</v>
      </c>
      <c r="B819" s="6" t="s">
        <v>1570</v>
      </c>
      <c r="C819" s="6" t="s">
        <v>378</v>
      </c>
      <c r="D819" s="7" t="s">
        <v>1571</v>
      </c>
      <c r="E819" s="8" t="s">
        <v>890</v>
      </c>
    </row>
    <row r="820" spans="1:5" s="4" customFormat="1" ht="15.75" x14ac:dyDescent="0.25">
      <c r="A820" s="5">
        <v>779</v>
      </c>
      <c r="B820" s="6" t="s">
        <v>905</v>
      </c>
      <c r="C820" s="6" t="s">
        <v>378</v>
      </c>
      <c r="D820" s="7" t="s">
        <v>906</v>
      </c>
      <c r="E820" s="8" t="s">
        <v>890</v>
      </c>
    </row>
    <row r="821" spans="1:5" s="4" customFormat="1" ht="15.75" x14ac:dyDescent="0.25">
      <c r="A821" s="5">
        <v>780</v>
      </c>
      <c r="B821" s="6" t="s">
        <v>907</v>
      </c>
      <c r="C821" s="6" t="s">
        <v>378</v>
      </c>
      <c r="D821" s="7" t="s">
        <v>908</v>
      </c>
      <c r="E821" s="8" t="s">
        <v>890</v>
      </c>
    </row>
    <row r="822" spans="1:5" s="4" customFormat="1" ht="15.75" x14ac:dyDescent="0.25">
      <c r="A822" s="5">
        <v>781</v>
      </c>
      <c r="B822" s="6" t="s">
        <v>909</v>
      </c>
      <c r="C822" s="6" t="s">
        <v>208</v>
      </c>
      <c r="D822" s="7" t="s">
        <v>910</v>
      </c>
      <c r="E822" s="8" t="s">
        <v>890</v>
      </c>
    </row>
    <row r="823" spans="1:5" s="4" customFormat="1" ht="15.75" x14ac:dyDescent="0.25">
      <c r="A823" s="5">
        <v>782</v>
      </c>
      <c r="B823" s="6" t="s">
        <v>911</v>
      </c>
      <c r="C823" s="6" t="s">
        <v>378</v>
      </c>
      <c r="D823" s="7" t="s">
        <v>912</v>
      </c>
      <c r="E823" s="8" t="s">
        <v>890</v>
      </c>
    </row>
    <row r="824" spans="1:5" s="4" customFormat="1" ht="15.75" x14ac:dyDescent="0.25">
      <c r="A824" s="5">
        <v>783</v>
      </c>
      <c r="B824" s="6" t="s">
        <v>913</v>
      </c>
      <c r="C824" s="6" t="s">
        <v>378</v>
      </c>
      <c r="D824" s="7" t="s">
        <v>914</v>
      </c>
      <c r="E824" s="8" t="s">
        <v>890</v>
      </c>
    </row>
    <row r="825" spans="1:5" s="4" customFormat="1" ht="15.75" x14ac:dyDescent="0.25">
      <c r="A825" s="5">
        <v>793</v>
      </c>
      <c r="B825" s="6" t="s">
        <v>1662</v>
      </c>
      <c r="C825" s="6" t="s">
        <v>378</v>
      </c>
      <c r="D825" s="7" t="s">
        <v>1663</v>
      </c>
      <c r="E825" s="8" t="s">
        <v>199</v>
      </c>
    </row>
    <row r="826" spans="1:5" s="4" customFormat="1" ht="15.75" x14ac:dyDescent="0.25">
      <c r="A826" s="5">
        <v>794</v>
      </c>
      <c r="B826" s="6" t="s">
        <v>1664</v>
      </c>
      <c r="C826" s="6" t="s">
        <v>378</v>
      </c>
      <c r="D826" s="7" t="s">
        <v>1665</v>
      </c>
      <c r="E826" s="8" t="s">
        <v>199</v>
      </c>
    </row>
    <row r="827" spans="1:5" s="4" customFormat="1" ht="15.75" x14ac:dyDescent="0.25">
      <c r="A827" s="5">
        <v>795</v>
      </c>
      <c r="B827" s="6" t="s">
        <v>1666</v>
      </c>
      <c r="C827" s="6" t="s">
        <v>378</v>
      </c>
      <c r="D827" s="7" t="s">
        <v>1667</v>
      </c>
      <c r="E827" s="8" t="s">
        <v>199</v>
      </c>
    </row>
    <row r="828" spans="1:5" s="4" customFormat="1" ht="15.75" x14ac:dyDescent="0.25">
      <c r="A828" s="5">
        <v>796</v>
      </c>
      <c r="B828" s="6" t="s">
        <v>1668</v>
      </c>
      <c r="C828" s="6" t="s">
        <v>378</v>
      </c>
      <c r="D828" s="7" t="s">
        <v>1669</v>
      </c>
      <c r="E828" s="8" t="s">
        <v>199</v>
      </c>
    </row>
    <row r="829" spans="1:5" s="4" customFormat="1" ht="15.75" x14ac:dyDescent="0.25">
      <c r="A829" s="5">
        <v>797</v>
      </c>
      <c r="B829" s="6" t="s">
        <v>1670</v>
      </c>
      <c r="C829" s="6" t="s">
        <v>378</v>
      </c>
      <c r="D829" s="7" t="s">
        <v>1671</v>
      </c>
      <c r="E829" s="8" t="s">
        <v>199</v>
      </c>
    </row>
    <row r="830" spans="1:5" s="4" customFormat="1" ht="15.75" x14ac:dyDescent="0.25">
      <c r="A830" s="5">
        <v>798</v>
      </c>
      <c r="B830" s="6" t="s">
        <v>1672</v>
      </c>
      <c r="C830" s="6" t="s">
        <v>378</v>
      </c>
      <c r="D830" s="7" t="s">
        <v>1673</v>
      </c>
      <c r="E830" s="8" t="s">
        <v>199</v>
      </c>
    </row>
    <row r="831" spans="1:5" s="4" customFormat="1" ht="15.75" x14ac:dyDescent="0.25">
      <c r="A831" s="5">
        <v>799</v>
      </c>
      <c r="B831" s="6" t="s">
        <v>1674</v>
      </c>
      <c r="C831" s="6" t="s">
        <v>378</v>
      </c>
      <c r="D831" s="7" t="s">
        <v>1675</v>
      </c>
      <c r="E831" s="8" t="s">
        <v>199</v>
      </c>
    </row>
    <row r="832" spans="1:5" s="4" customFormat="1" ht="15.75" x14ac:dyDescent="0.25">
      <c r="A832" s="5">
        <v>733</v>
      </c>
      <c r="B832" s="6" t="s">
        <v>790</v>
      </c>
      <c r="C832" s="6" t="s">
        <v>208</v>
      </c>
      <c r="D832" s="7" t="s">
        <v>791</v>
      </c>
      <c r="E832" s="8" t="s">
        <v>307</v>
      </c>
    </row>
    <row r="833" spans="1:9" s="4" customFormat="1" ht="15.75" x14ac:dyDescent="0.25">
      <c r="A833" s="5">
        <v>734</v>
      </c>
      <c r="B833" s="6" t="s">
        <v>330</v>
      </c>
      <c r="C833" s="6" t="s">
        <v>208</v>
      </c>
      <c r="D833" s="7" t="s">
        <v>331</v>
      </c>
      <c r="E833" s="8" t="s">
        <v>307</v>
      </c>
    </row>
    <row r="834" spans="1:9" s="4" customFormat="1" ht="15.75" x14ac:dyDescent="0.25"/>
    <row r="835" spans="1:9" s="4" customFormat="1" ht="15.75" x14ac:dyDescent="0.25"/>
    <row r="836" spans="1:9" s="4" customFormat="1" ht="15.75" x14ac:dyDescent="0.25"/>
    <row r="837" spans="1:9" s="4" customFormat="1" ht="15.75" x14ac:dyDescent="0.25"/>
    <row r="838" spans="1:9" s="4" customFormat="1" ht="15.75" x14ac:dyDescent="0.25">
      <c r="D838" s="13" t="s">
        <v>34</v>
      </c>
      <c r="E838" s="15">
        <f>COUNTIF(E4:E835,"BS(CS)")</f>
        <v>365</v>
      </c>
    </row>
    <row r="839" spans="1:9" s="4" customFormat="1" ht="15.75" x14ac:dyDescent="0.25">
      <c r="D839" s="13" t="s">
        <v>269</v>
      </c>
      <c r="E839" s="15">
        <f>COUNTIF(E4:E835,"BS(CV)")</f>
        <v>60</v>
      </c>
      <c r="F839" s="17" t="s">
        <v>1657</v>
      </c>
      <c r="G839" s="4">
        <f>SUM(E843:E855)</f>
        <v>219</v>
      </c>
      <c r="H839" s="4" t="s">
        <v>1660</v>
      </c>
      <c r="I839" s="4" t="s">
        <v>1684</v>
      </c>
    </row>
    <row r="840" spans="1:9" s="4" customFormat="1" ht="15.75" x14ac:dyDescent="0.25">
      <c r="D840" s="13" t="s">
        <v>102</v>
      </c>
      <c r="E840" s="15">
        <f>COUNTIF(E4:E835,"BS(EE)")</f>
        <v>93</v>
      </c>
      <c r="F840" s="17" t="s">
        <v>1658</v>
      </c>
      <c r="G840" s="4">
        <f>SUM(E839:E842)</f>
        <v>246</v>
      </c>
      <c r="H840" s="4" t="s">
        <v>1661</v>
      </c>
      <c r="I840" s="4" t="s">
        <v>1686</v>
      </c>
    </row>
    <row r="841" spans="1:9" s="4" customFormat="1" ht="15.75" x14ac:dyDescent="0.25">
      <c r="D841" s="13" t="s">
        <v>2</v>
      </c>
      <c r="E841" s="15">
        <f>COUNTIF(E4:E835,"BBA")</f>
        <v>59</v>
      </c>
      <c r="F841" s="17" t="s">
        <v>1659</v>
      </c>
      <c r="G841" s="4">
        <f>E838</f>
        <v>365</v>
      </c>
      <c r="H841" s="4" t="s">
        <v>34</v>
      </c>
      <c r="I841" s="4" t="s">
        <v>1687</v>
      </c>
    </row>
    <row r="842" spans="1:9" s="4" customFormat="1" ht="15.75" x14ac:dyDescent="0.25">
      <c r="D842" s="13" t="s">
        <v>13</v>
      </c>
      <c r="E842" s="15">
        <f>COUNTIF(E4:E835,"BS(AF)")</f>
        <v>34</v>
      </c>
    </row>
    <row r="843" spans="1:9" s="4" customFormat="1" ht="15.75" x14ac:dyDescent="0.25">
      <c r="D843" s="13" t="s">
        <v>280</v>
      </c>
      <c r="E843" s="15">
        <f>COUNTIF(E4:E835,"MS(CS)")</f>
        <v>35</v>
      </c>
    </row>
    <row r="844" spans="1:9" s="4" customFormat="1" ht="15.75" x14ac:dyDescent="0.25">
      <c r="D844" s="13" t="s">
        <v>334</v>
      </c>
      <c r="E844" s="15">
        <f>COUNTIF(E4:E835,"MS(DS)")</f>
        <v>31</v>
      </c>
    </row>
    <row r="845" spans="1:9" s="4" customFormat="1" ht="15.75" x14ac:dyDescent="0.25">
      <c r="D845" s="13" t="s">
        <v>194</v>
      </c>
      <c r="E845" s="15">
        <f>COUNTIF(E4:E835,"MS(EE)")</f>
        <v>4</v>
      </c>
    </row>
    <row r="846" spans="1:9" s="4" customFormat="1" ht="15.75" x14ac:dyDescent="0.25">
      <c r="D846" s="13" t="s">
        <v>351</v>
      </c>
      <c r="E846" s="15">
        <f>COUNTIF(E4:E835,"MS(SPM)")</f>
        <v>25</v>
      </c>
    </row>
    <row r="847" spans="1:9" s="4" customFormat="1" ht="15.75" x14ac:dyDescent="0.25">
      <c r="D847" s="13" t="s">
        <v>307</v>
      </c>
      <c r="E847" s="15">
        <f>COUNTIF(E4:E835,"MS(CV)")</f>
        <v>32</v>
      </c>
    </row>
    <row r="848" spans="1:9" s="4" customFormat="1" ht="15.75" x14ac:dyDescent="0.25">
      <c r="D848" s="13" t="s">
        <v>890</v>
      </c>
      <c r="E848" s="16">
        <f>COUNTIF(E4:E835,"MS(Ling)")</f>
        <v>14</v>
      </c>
    </row>
    <row r="849" spans="4:7" s="4" customFormat="1" ht="15.75" x14ac:dyDescent="0.25">
      <c r="D849" s="13" t="s">
        <v>147</v>
      </c>
      <c r="E849" s="15">
        <f>COUNTIF(E4:E835,"MBA")</f>
        <v>37</v>
      </c>
    </row>
    <row r="850" spans="4:7" s="4" customFormat="1" ht="15.75" x14ac:dyDescent="0.25">
      <c r="D850" s="13" t="s">
        <v>1654</v>
      </c>
      <c r="E850" s="15">
        <f>COUNTIF(E4:E835,"MS(AF")</f>
        <v>0</v>
      </c>
    </row>
    <row r="851" spans="4:7" s="4" customFormat="1" ht="15.75" x14ac:dyDescent="0.25">
      <c r="D851" s="13" t="s">
        <v>730</v>
      </c>
      <c r="E851" s="15">
        <f>COUNTIF(E4:E835,"MS(BA)")</f>
        <v>19</v>
      </c>
    </row>
    <row r="852" spans="4:7" s="4" customFormat="1" ht="15.75" x14ac:dyDescent="0.25">
      <c r="D852" s="13" t="s">
        <v>199</v>
      </c>
      <c r="E852" s="15">
        <f>COUNTIF(E4:E835,"MS(Math)")</f>
        <v>16</v>
      </c>
    </row>
    <row r="853" spans="4:7" s="4" customFormat="1" ht="15.75" x14ac:dyDescent="0.25">
      <c r="D853" s="13" t="s">
        <v>409</v>
      </c>
      <c r="E853" s="15">
        <f>COUNTIF(E4:E835,"PhD(CS)")</f>
        <v>3</v>
      </c>
    </row>
    <row r="854" spans="4:7" s="4" customFormat="1" ht="15.75" x14ac:dyDescent="0.25">
      <c r="D854" s="13" t="s">
        <v>1655</v>
      </c>
      <c r="E854" s="15">
        <f>COUNTIF(E4:E835,"PhD(MG)")</f>
        <v>1</v>
      </c>
    </row>
    <row r="855" spans="4:7" s="4" customFormat="1" ht="15.75" x14ac:dyDescent="0.25">
      <c r="D855" s="13" t="s">
        <v>1680</v>
      </c>
      <c r="E855" s="15">
        <f>COUNTIF(E4:E835,"PhD(Math)")</f>
        <v>2</v>
      </c>
    </row>
    <row r="856" spans="4:7" s="4" customFormat="1" ht="15.75" x14ac:dyDescent="0.25">
      <c r="D856"/>
      <c r="E856"/>
    </row>
    <row r="857" spans="4:7" s="4" customFormat="1" ht="15.75" x14ac:dyDescent="0.25">
      <c r="D857" s="14" t="s">
        <v>1656</v>
      </c>
      <c r="E857" s="14">
        <f>SUM(E838:E856)</f>
        <v>830</v>
      </c>
      <c r="G857" s="18">
        <f>SUM(G839:G841)</f>
        <v>830</v>
      </c>
    </row>
    <row r="858" spans="4:7" s="4" customFormat="1" ht="15.75" x14ac:dyDescent="0.25">
      <c r="D858"/>
      <c r="E858"/>
    </row>
    <row r="859" spans="4:7" s="4" customFormat="1" ht="15.75" x14ac:dyDescent="0.25"/>
    <row r="860" spans="4:7" s="4" customFormat="1" ht="15.75" x14ac:dyDescent="0.25"/>
    <row r="861" spans="4:7" s="4" customFormat="1" ht="15.75" x14ac:dyDescent="0.25"/>
    <row r="862" spans="4:7" s="4" customFormat="1" ht="15.75" x14ac:dyDescent="0.25"/>
    <row r="863" spans="4:7" s="4" customFormat="1" ht="15.75" x14ac:dyDescent="0.25"/>
    <row r="864" spans="4:7" s="4" customFormat="1" ht="15.75" x14ac:dyDescent="0.25"/>
    <row r="865" s="4" customFormat="1" ht="15.75" x14ac:dyDescent="0.25"/>
    <row r="866" s="4" customFormat="1" ht="15.75" x14ac:dyDescent="0.25"/>
    <row r="867" s="4" customFormat="1" ht="15.75" x14ac:dyDescent="0.25"/>
    <row r="868" s="4" customFormat="1" ht="15.75" x14ac:dyDescent="0.25"/>
    <row r="869" s="4" customFormat="1" ht="15.75" x14ac:dyDescent="0.25"/>
    <row r="870" s="4" customFormat="1" ht="15.75" x14ac:dyDescent="0.25"/>
    <row r="871" s="4" customFormat="1" ht="15.75" x14ac:dyDescent="0.25"/>
    <row r="872" s="4" customFormat="1" ht="15.75" x14ac:dyDescent="0.25"/>
    <row r="873" s="4" customFormat="1" ht="15.75" x14ac:dyDescent="0.25"/>
    <row r="874" s="4" customFormat="1" ht="15.75" x14ac:dyDescent="0.25"/>
    <row r="875" s="4" customFormat="1" ht="15.75" x14ac:dyDescent="0.25"/>
    <row r="876" s="4" customFormat="1" ht="15.75" x14ac:dyDescent="0.25"/>
    <row r="877" s="4" customFormat="1" ht="15.75" x14ac:dyDescent="0.25"/>
    <row r="878" s="4" customFormat="1" ht="15.75" x14ac:dyDescent="0.25"/>
    <row r="879" s="4" customFormat="1" ht="15.75" x14ac:dyDescent="0.25"/>
    <row r="880" s="4" customFormat="1" ht="15.75" x14ac:dyDescent="0.25"/>
    <row r="881" s="4" customFormat="1" ht="15.75" x14ac:dyDescent="0.25"/>
    <row r="882" s="4" customFormat="1" ht="15.75" x14ac:dyDescent="0.25"/>
    <row r="883" s="4" customFormat="1" ht="15.75" x14ac:dyDescent="0.25"/>
    <row r="884" s="4" customFormat="1" ht="15.75" x14ac:dyDescent="0.25"/>
    <row r="885" s="4" customFormat="1" ht="15.75" x14ac:dyDescent="0.25"/>
    <row r="886" s="4" customFormat="1" ht="15.75" x14ac:dyDescent="0.25"/>
    <row r="887" s="4" customFormat="1" ht="15.75" x14ac:dyDescent="0.25"/>
    <row r="888" s="4" customFormat="1" ht="15.75" x14ac:dyDescent="0.25"/>
    <row r="889" s="4" customFormat="1" ht="15.75" x14ac:dyDescent="0.25"/>
    <row r="890" s="4" customFormat="1" ht="15.75" x14ac:dyDescent="0.25"/>
    <row r="891" s="4" customFormat="1" ht="15.75" x14ac:dyDescent="0.25"/>
    <row r="892" s="4" customFormat="1" ht="15.75" x14ac:dyDescent="0.25"/>
    <row r="893" s="4" customFormat="1" ht="15.75" x14ac:dyDescent="0.25"/>
    <row r="894" s="4" customFormat="1" ht="15.75" x14ac:dyDescent="0.25"/>
    <row r="895" s="4" customFormat="1" ht="15.75" x14ac:dyDescent="0.25"/>
    <row r="896" s="4" customFormat="1" ht="15.75" x14ac:dyDescent="0.25"/>
    <row r="897" s="4" customFormat="1" ht="15.75" x14ac:dyDescent="0.25"/>
    <row r="898" s="4" customFormat="1" ht="15.75" x14ac:dyDescent="0.25"/>
    <row r="899" s="4" customFormat="1" ht="15.75" x14ac:dyDescent="0.25"/>
    <row r="900" s="4" customFormat="1" ht="15.75" x14ac:dyDescent="0.25"/>
    <row r="901" s="4" customFormat="1" ht="15.75" x14ac:dyDescent="0.25"/>
    <row r="902" s="4" customFormat="1" ht="15.75" x14ac:dyDescent="0.25"/>
    <row r="903" s="4" customFormat="1" ht="15.75" x14ac:dyDescent="0.25"/>
    <row r="904" s="4" customFormat="1" ht="15.75" x14ac:dyDescent="0.25"/>
    <row r="905" s="4" customFormat="1" ht="15.75" x14ac:dyDescent="0.25"/>
    <row r="906" s="4" customFormat="1" ht="15.75" x14ac:dyDescent="0.25"/>
    <row r="907" s="4" customFormat="1" ht="15.75" x14ac:dyDescent="0.25"/>
    <row r="908" s="4" customFormat="1" ht="15.75" x14ac:dyDescent="0.25"/>
    <row r="909" s="4" customFormat="1" ht="15.75" x14ac:dyDescent="0.25"/>
    <row r="910" s="4" customFormat="1" ht="15.75" x14ac:dyDescent="0.25"/>
    <row r="911" s="4" customFormat="1" ht="15.75" x14ac:dyDescent="0.25"/>
    <row r="912" s="4" customFormat="1" ht="15.75" x14ac:dyDescent="0.25"/>
    <row r="913" s="4" customFormat="1" ht="15.75" x14ac:dyDescent="0.25"/>
    <row r="914" s="4" customFormat="1" ht="15.75" x14ac:dyDescent="0.25"/>
    <row r="915" s="4" customFormat="1" ht="15.75" x14ac:dyDescent="0.25"/>
    <row r="916" s="4" customFormat="1" ht="15.75" x14ac:dyDescent="0.25"/>
    <row r="917" s="4" customFormat="1" ht="15.75" x14ac:dyDescent="0.25"/>
    <row r="918" s="4" customFormat="1" ht="15.75" x14ac:dyDescent="0.25"/>
    <row r="919" s="4" customFormat="1" ht="15.75" x14ac:dyDescent="0.25"/>
    <row r="920" s="4" customFormat="1" ht="15.75" x14ac:dyDescent="0.25"/>
    <row r="921" s="4" customFormat="1" ht="15.75" x14ac:dyDescent="0.25"/>
    <row r="922" s="4" customFormat="1" ht="15.75" x14ac:dyDescent="0.25"/>
    <row r="923" s="4" customFormat="1" ht="15.75" x14ac:dyDescent="0.25"/>
    <row r="924" s="4" customFormat="1" ht="15.75" x14ac:dyDescent="0.25"/>
    <row r="925" s="4" customFormat="1" ht="15.75" x14ac:dyDescent="0.25"/>
    <row r="926" s="4" customFormat="1" ht="15.75" x14ac:dyDescent="0.25"/>
    <row r="927" s="4" customFormat="1" ht="15.75" x14ac:dyDescent="0.25"/>
    <row r="928" s="4" customFormat="1" ht="15.75" x14ac:dyDescent="0.25"/>
    <row r="929" s="4" customFormat="1" ht="15.75" x14ac:dyDescent="0.25"/>
    <row r="930" s="4" customFormat="1" ht="15.75" x14ac:dyDescent="0.25"/>
    <row r="931" s="4" customFormat="1" ht="15.75" x14ac:dyDescent="0.25"/>
    <row r="932" s="4" customFormat="1" ht="15.75" x14ac:dyDescent="0.25"/>
    <row r="933" s="4" customFormat="1" ht="15.75" x14ac:dyDescent="0.25"/>
    <row r="934" s="4" customFormat="1" ht="15.75" x14ac:dyDescent="0.25"/>
    <row r="935" s="4" customFormat="1" ht="15.75" x14ac:dyDescent="0.25"/>
    <row r="936" s="4" customFormat="1" ht="15.75" x14ac:dyDescent="0.25"/>
    <row r="937" s="4" customFormat="1" ht="15.75" x14ac:dyDescent="0.25"/>
    <row r="938" s="4" customFormat="1" ht="15.75" x14ac:dyDescent="0.25"/>
    <row r="939" s="4" customFormat="1" ht="15.75" x14ac:dyDescent="0.25"/>
    <row r="940" s="4" customFormat="1" ht="15.75" x14ac:dyDescent="0.25"/>
    <row r="941" s="4" customFormat="1" ht="15.75" x14ac:dyDescent="0.25"/>
    <row r="942" s="4" customFormat="1" ht="15.75" x14ac:dyDescent="0.25"/>
    <row r="943" s="4" customFormat="1" ht="15.75" x14ac:dyDescent="0.25"/>
    <row r="944" s="4" customFormat="1" ht="15.75" x14ac:dyDescent="0.25"/>
    <row r="945" s="4" customFormat="1" ht="15.75" x14ac:dyDescent="0.25"/>
    <row r="946" s="4" customFormat="1" ht="15.75" x14ac:dyDescent="0.25"/>
    <row r="947" s="4" customFormat="1" ht="15.75" x14ac:dyDescent="0.25"/>
    <row r="948" s="4" customFormat="1" ht="15.75" x14ac:dyDescent="0.25"/>
    <row r="949" s="4" customFormat="1" ht="15.75" x14ac:dyDescent="0.25"/>
    <row r="950" s="4" customFormat="1" ht="15.75" x14ac:dyDescent="0.25"/>
    <row r="951" s="4" customFormat="1" ht="15.75" x14ac:dyDescent="0.25"/>
    <row r="952" s="4" customFormat="1" ht="15.75" x14ac:dyDescent="0.25"/>
    <row r="953" s="4" customFormat="1" ht="15.75" x14ac:dyDescent="0.25"/>
    <row r="954" s="4" customFormat="1" ht="15.75" x14ac:dyDescent="0.25"/>
    <row r="955" s="4" customFormat="1" ht="15.75" x14ac:dyDescent="0.25"/>
    <row r="956" s="4" customFormat="1" ht="15.75" x14ac:dyDescent="0.25"/>
    <row r="957" s="4" customFormat="1" ht="15.75" x14ac:dyDescent="0.25"/>
    <row r="958" s="4" customFormat="1" ht="15.75" x14ac:dyDescent="0.25"/>
    <row r="959" s="4" customFormat="1" ht="15.75" x14ac:dyDescent="0.25"/>
    <row r="960" s="4" customFormat="1" ht="15.75" x14ac:dyDescent="0.25"/>
    <row r="961" s="4" customFormat="1" ht="15.75" x14ac:dyDescent="0.25"/>
    <row r="962" s="4" customFormat="1" ht="15.75" x14ac:dyDescent="0.25"/>
    <row r="963" s="4" customFormat="1" ht="15.75" x14ac:dyDescent="0.25"/>
    <row r="964" s="4" customFormat="1" ht="15.75" x14ac:dyDescent="0.25"/>
    <row r="965" s="4" customFormat="1" ht="15.75" x14ac:dyDescent="0.25"/>
    <row r="966" s="4" customFormat="1" ht="15.75" x14ac:dyDescent="0.25"/>
    <row r="967" s="4" customFormat="1" ht="15.75" x14ac:dyDescent="0.25"/>
    <row r="968" s="4" customFormat="1" ht="15.75" x14ac:dyDescent="0.25"/>
    <row r="969" s="4" customFormat="1" ht="15.75" x14ac:dyDescent="0.25"/>
    <row r="970" s="4" customFormat="1" ht="15.75" x14ac:dyDescent="0.25"/>
    <row r="971" s="4" customFormat="1" ht="15.75" x14ac:dyDescent="0.25"/>
    <row r="972" s="4" customFormat="1" ht="15.75" x14ac:dyDescent="0.25"/>
    <row r="973" s="4" customFormat="1" ht="15.75" x14ac:dyDescent="0.25"/>
    <row r="974" s="4" customFormat="1" ht="15.75" x14ac:dyDescent="0.25"/>
    <row r="975" s="4" customFormat="1" ht="15.75" x14ac:dyDescent="0.25"/>
    <row r="976" s="4" customFormat="1" ht="15.75" x14ac:dyDescent="0.25"/>
    <row r="977" s="4" customFormat="1" ht="15.75" x14ac:dyDescent="0.25"/>
    <row r="978" s="4" customFormat="1" ht="15.75" x14ac:dyDescent="0.25"/>
    <row r="979" s="4" customFormat="1" ht="15.75" x14ac:dyDescent="0.25"/>
    <row r="980" s="4" customFormat="1" ht="15.75" x14ac:dyDescent="0.25"/>
    <row r="981" s="4" customFormat="1" ht="15.75" x14ac:dyDescent="0.25"/>
    <row r="982" s="4" customFormat="1" ht="15.75" x14ac:dyDescent="0.25"/>
    <row r="983" s="4" customFormat="1" ht="15.75" x14ac:dyDescent="0.25"/>
    <row r="984" s="4" customFormat="1" ht="15.75" x14ac:dyDescent="0.25"/>
    <row r="985" s="4" customFormat="1" ht="15.75" x14ac:dyDescent="0.25"/>
    <row r="986" s="4" customFormat="1" ht="15.75" x14ac:dyDescent="0.25"/>
    <row r="987" s="4" customFormat="1" ht="15.75" x14ac:dyDescent="0.25"/>
    <row r="988" s="4" customFormat="1" ht="15.75" x14ac:dyDescent="0.25"/>
    <row r="989" s="4" customFormat="1" ht="15.75" x14ac:dyDescent="0.25"/>
    <row r="990" s="4" customFormat="1" ht="15.75" x14ac:dyDescent="0.25"/>
    <row r="991" s="4" customFormat="1" ht="15.75" x14ac:dyDescent="0.25"/>
    <row r="992" s="4" customFormat="1" ht="15.75" x14ac:dyDescent="0.25"/>
    <row r="993" s="4" customFormat="1" ht="15.75" x14ac:dyDescent="0.25"/>
    <row r="994" s="4" customFormat="1" ht="15.75" x14ac:dyDescent="0.25"/>
    <row r="995" s="4" customFormat="1" ht="15.75" x14ac:dyDescent="0.25"/>
    <row r="996" s="4" customFormat="1" ht="15.75" x14ac:dyDescent="0.25"/>
    <row r="997" s="4" customFormat="1" ht="15.75" x14ac:dyDescent="0.25"/>
    <row r="998" s="4" customFormat="1" ht="15.75" x14ac:dyDescent="0.25"/>
    <row r="999" s="4" customFormat="1" ht="15.75" x14ac:dyDescent="0.25"/>
    <row r="1000" s="4" customFormat="1" ht="15.75" x14ac:dyDescent="0.25"/>
    <row r="1001" s="4" customFormat="1" ht="15.75" x14ac:dyDescent="0.25"/>
    <row r="1002" s="4" customFormat="1" ht="15.75" x14ac:dyDescent="0.25"/>
    <row r="1003" s="4" customFormat="1" ht="15.75" x14ac:dyDescent="0.25"/>
    <row r="1004" s="4" customFormat="1" ht="15.75" x14ac:dyDescent="0.25"/>
    <row r="1005" s="4" customFormat="1" ht="15.75" x14ac:dyDescent="0.25"/>
    <row r="1006" s="4" customFormat="1" ht="15.75" x14ac:dyDescent="0.25"/>
    <row r="1007" s="4" customFormat="1" ht="15.75" x14ac:dyDescent="0.25"/>
    <row r="1008" s="4" customFormat="1" ht="15.75" x14ac:dyDescent="0.25"/>
    <row r="1009" s="4" customFormat="1" ht="15.75" x14ac:dyDescent="0.25"/>
    <row r="1010" s="4" customFormat="1" ht="15.75" x14ac:dyDescent="0.25"/>
    <row r="1011" s="4" customFormat="1" ht="15.75" x14ac:dyDescent="0.25"/>
    <row r="1012" s="4" customFormat="1" ht="15.75" x14ac:dyDescent="0.25"/>
    <row r="1013" s="4" customFormat="1" ht="15.75" x14ac:dyDescent="0.25"/>
    <row r="1014" s="4" customFormat="1" ht="15.75" x14ac:dyDescent="0.25"/>
    <row r="1015" s="4" customFormat="1" ht="15.75" x14ac:dyDescent="0.25"/>
    <row r="1016" s="4" customFormat="1" ht="15.75" x14ac:dyDescent="0.25"/>
    <row r="1017" s="4" customFormat="1" ht="15.75" x14ac:dyDescent="0.25"/>
    <row r="1018" s="4" customFormat="1" ht="15.75" x14ac:dyDescent="0.25"/>
    <row r="1019" s="4" customFormat="1" ht="15.75" x14ac:dyDescent="0.25"/>
    <row r="1020" s="4" customFormat="1" ht="15.75" x14ac:dyDescent="0.25"/>
    <row r="1021" s="4" customFormat="1" ht="15.75" x14ac:dyDescent="0.25"/>
    <row r="1022" s="4" customFormat="1" ht="15.75" x14ac:dyDescent="0.25"/>
    <row r="1023" s="4" customFormat="1" ht="15.75" x14ac:dyDescent="0.25"/>
    <row r="1024" s="4" customFormat="1" ht="15.75" x14ac:dyDescent="0.25"/>
    <row r="1025" s="4" customFormat="1" ht="15.75" x14ac:dyDescent="0.25"/>
    <row r="1026" s="4" customFormat="1" ht="15.75" x14ac:dyDescent="0.25"/>
    <row r="1027" s="4" customFormat="1" ht="15.75" x14ac:dyDescent="0.25"/>
    <row r="1028" s="4" customFormat="1" ht="15.75" x14ac:dyDescent="0.25"/>
    <row r="1029" s="4" customFormat="1" ht="15.75" x14ac:dyDescent="0.25"/>
    <row r="1030" s="4" customFormat="1" ht="15.75" x14ac:dyDescent="0.25"/>
    <row r="1031" s="4" customFormat="1" ht="15.75" x14ac:dyDescent="0.25"/>
    <row r="1032" s="4" customFormat="1" ht="15.75" x14ac:dyDescent="0.25"/>
    <row r="1033" s="4" customFormat="1" ht="15.75" x14ac:dyDescent="0.25"/>
    <row r="1034" s="4" customFormat="1" ht="15.75" x14ac:dyDescent="0.25"/>
    <row r="1035" s="4" customFormat="1" ht="15.75" x14ac:dyDescent="0.25"/>
    <row r="1036" s="4" customFormat="1" ht="15.75" x14ac:dyDescent="0.25"/>
    <row r="1037" s="4" customFormat="1" ht="15.75" x14ac:dyDescent="0.25"/>
    <row r="1038" s="4" customFormat="1" ht="15.75" x14ac:dyDescent="0.25"/>
    <row r="1039" s="4" customFormat="1" ht="15.75" x14ac:dyDescent="0.25"/>
    <row r="1040" s="4" customFormat="1" ht="15.75" x14ac:dyDescent="0.25"/>
    <row r="1041" s="4" customFormat="1" ht="15.75" x14ac:dyDescent="0.25"/>
    <row r="1042" s="4" customFormat="1" ht="15.75" x14ac:dyDescent="0.25"/>
    <row r="1043" s="4" customFormat="1" ht="15.75" x14ac:dyDescent="0.25"/>
    <row r="1044" s="4" customFormat="1" ht="15.75" x14ac:dyDescent="0.25"/>
    <row r="1045" s="4" customFormat="1" ht="15.75" x14ac:dyDescent="0.25"/>
    <row r="1046" s="4" customFormat="1" ht="15.75" x14ac:dyDescent="0.25"/>
    <row r="1047" s="4" customFormat="1" ht="15.75" x14ac:dyDescent="0.25"/>
    <row r="1048" s="4" customFormat="1" ht="15.75" x14ac:dyDescent="0.25"/>
    <row r="1049" s="4" customFormat="1" ht="15.75" x14ac:dyDescent="0.25"/>
    <row r="1050" s="4" customFormat="1" ht="15.75" x14ac:dyDescent="0.25"/>
    <row r="1051" s="4" customFormat="1" ht="15.75" x14ac:dyDescent="0.25"/>
    <row r="1052" s="4" customFormat="1" ht="15.75" x14ac:dyDescent="0.25"/>
    <row r="1053" s="4" customFormat="1" ht="15.75" x14ac:dyDescent="0.25"/>
    <row r="1054" s="4" customFormat="1" ht="15.75" x14ac:dyDescent="0.25"/>
    <row r="1055" s="4" customFormat="1" ht="15.75" x14ac:dyDescent="0.25"/>
    <row r="1056" s="4" customFormat="1" ht="15.75" x14ac:dyDescent="0.25"/>
    <row r="1057" s="4" customFormat="1" ht="15.75" x14ac:dyDescent="0.25"/>
    <row r="1058" s="4" customFormat="1" ht="15.75" x14ac:dyDescent="0.25"/>
    <row r="1059" s="4" customFormat="1" ht="15.75" x14ac:dyDescent="0.25"/>
    <row r="1060" s="4" customFormat="1" ht="15.75" x14ac:dyDescent="0.25"/>
    <row r="1061" s="4" customFormat="1" ht="15.75" x14ac:dyDescent="0.25"/>
    <row r="1062" s="4" customFormat="1" ht="15.75" x14ac:dyDescent="0.25"/>
    <row r="1063" s="4" customFormat="1" ht="15.75" x14ac:dyDescent="0.25"/>
    <row r="1064" s="4" customFormat="1" ht="15.75" x14ac:dyDescent="0.25"/>
    <row r="1065" s="4" customFormat="1" ht="15.75" x14ac:dyDescent="0.25"/>
    <row r="1066" s="4" customFormat="1" ht="15.75" x14ac:dyDescent="0.25"/>
    <row r="1067" s="4" customFormat="1" ht="15.75" x14ac:dyDescent="0.25"/>
    <row r="1068" s="4" customFormat="1" ht="15.75" x14ac:dyDescent="0.25"/>
    <row r="1069" s="4" customFormat="1" ht="15.75" x14ac:dyDescent="0.25"/>
    <row r="1070" s="4" customFormat="1" ht="15.75" x14ac:dyDescent="0.25"/>
    <row r="1071" s="4" customFormat="1" ht="15.75" x14ac:dyDescent="0.25"/>
    <row r="1072" s="4" customFormat="1" ht="15.75" x14ac:dyDescent="0.25"/>
    <row r="1073" s="4" customFormat="1" ht="15.75" x14ac:dyDescent="0.25"/>
    <row r="1074" s="4" customFormat="1" ht="15.75" x14ac:dyDescent="0.25"/>
    <row r="1075" s="4" customFormat="1" ht="15.75" x14ac:dyDescent="0.25"/>
    <row r="1076" s="4" customFormat="1" ht="15.75" x14ac:dyDescent="0.25"/>
    <row r="1077" s="4" customFormat="1" ht="15.75" x14ac:dyDescent="0.25"/>
    <row r="1078" s="4" customFormat="1" ht="15.75" x14ac:dyDescent="0.25"/>
    <row r="1079" s="4" customFormat="1" ht="15.75" x14ac:dyDescent="0.25"/>
    <row r="1080" s="4" customFormat="1" ht="15.75" x14ac:dyDescent="0.25"/>
    <row r="1081" s="4" customFormat="1" ht="15.75" x14ac:dyDescent="0.25"/>
    <row r="1082" s="4" customFormat="1" ht="15.75" x14ac:dyDescent="0.25"/>
    <row r="1083" s="4" customFormat="1" ht="15.75" x14ac:dyDescent="0.25"/>
    <row r="1084" s="4" customFormat="1" ht="15.75" x14ac:dyDescent="0.25"/>
    <row r="1085" s="4" customFormat="1" ht="15.75" x14ac:dyDescent="0.25"/>
    <row r="1086" s="4" customFormat="1" ht="15.75" x14ac:dyDescent="0.25"/>
    <row r="1087" s="4" customFormat="1" ht="15.75" x14ac:dyDescent="0.25"/>
    <row r="1088" s="4" customFormat="1" ht="15.75" x14ac:dyDescent="0.25"/>
    <row r="1089" s="4" customFormat="1" ht="15.75" x14ac:dyDescent="0.25"/>
    <row r="1090" s="4" customFormat="1" ht="15.75" x14ac:dyDescent="0.25"/>
    <row r="1091" s="4" customFormat="1" ht="15.75" x14ac:dyDescent="0.25"/>
    <row r="1092" s="4" customFormat="1" ht="15.75" x14ac:dyDescent="0.25"/>
    <row r="1093" s="4" customFormat="1" ht="15.75" x14ac:dyDescent="0.25"/>
    <row r="1094" s="4" customFormat="1" ht="15.75" x14ac:dyDescent="0.25"/>
    <row r="1095" s="4" customFormat="1" ht="15.75" x14ac:dyDescent="0.25"/>
    <row r="1096" s="4" customFormat="1" ht="15.75" x14ac:dyDescent="0.25"/>
    <row r="1097" s="4" customFormat="1" ht="15.75" x14ac:dyDescent="0.25"/>
    <row r="1098" s="4" customFormat="1" ht="15.75" x14ac:dyDescent="0.25"/>
    <row r="1099" s="4" customFormat="1" ht="15.75" x14ac:dyDescent="0.25"/>
    <row r="1100" s="4" customFormat="1" ht="15.75" x14ac:dyDescent="0.25"/>
    <row r="1101" s="4" customFormat="1" ht="15.75" x14ac:dyDescent="0.25"/>
    <row r="1102" s="4" customFormat="1" ht="15.75" x14ac:dyDescent="0.25"/>
    <row r="1103" s="4" customFormat="1" ht="15.75" x14ac:dyDescent="0.25"/>
    <row r="1104" s="4" customFormat="1" ht="15.75" x14ac:dyDescent="0.25"/>
    <row r="1105" s="4" customFormat="1" ht="15.75" x14ac:dyDescent="0.25"/>
    <row r="1106" s="4" customFormat="1" ht="15.75" x14ac:dyDescent="0.25"/>
    <row r="1107" s="4" customFormat="1" ht="15.75" x14ac:dyDescent="0.25"/>
    <row r="1108" s="4" customFormat="1" ht="15.75" x14ac:dyDescent="0.25"/>
    <row r="1109" s="4" customFormat="1" ht="15.75" x14ac:dyDescent="0.25"/>
    <row r="1110" s="4" customFormat="1" ht="15.75" x14ac:dyDescent="0.25"/>
    <row r="1111" s="4" customFormat="1" ht="15.75" x14ac:dyDescent="0.25"/>
    <row r="1112" s="4" customFormat="1" ht="15.75" x14ac:dyDescent="0.25"/>
    <row r="1113" s="4" customFormat="1" ht="15.75" x14ac:dyDescent="0.25"/>
    <row r="1114" s="4" customFormat="1" ht="15.75" x14ac:dyDescent="0.25"/>
    <row r="1115" s="4" customFormat="1" ht="15.75" x14ac:dyDescent="0.25"/>
    <row r="1116" s="4" customFormat="1" ht="15.75" x14ac:dyDescent="0.25"/>
    <row r="1117" s="4" customFormat="1" ht="15.75" x14ac:dyDescent="0.25"/>
    <row r="1118" s="4" customFormat="1" ht="15.75" x14ac:dyDescent="0.25"/>
    <row r="1119" s="4" customFormat="1" ht="15.75" x14ac:dyDescent="0.25"/>
    <row r="1120" s="4" customFormat="1" ht="15.75" x14ac:dyDescent="0.25"/>
    <row r="1121" s="4" customFormat="1" ht="15.75" x14ac:dyDescent="0.25"/>
    <row r="1122" s="4" customFormat="1" ht="15.75" x14ac:dyDescent="0.25"/>
    <row r="1123" s="4" customFormat="1" ht="15.75" x14ac:dyDescent="0.25"/>
    <row r="1124" s="4" customFormat="1" ht="15.75" x14ac:dyDescent="0.25"/>
    <row r="1125" s="4" customFormat="1" ht="15.75" x14ac:dyDescent="0.25"/>
    <row r="1126" s="4" customFormat="1" ht="15.75" x14ac:dyDescent="0.25"/>
    <row r="1127" s="4" customFormat="1" ht="15.75" x14ac:dyDescent="0.25"/>
    <row r="1128" s="4" customFormat="1" ht="15.75" x14ac:dyDescent="0.25"/>
    <row r="1129" s="4" customFormat="1" ht="15.75" x14ac:dyDescent="0.25"/>
    <row r="1130" s="4" customFormat="1" ht="15.75" x14ac:dyDescent="0.25"/>
    <row r="1131" s="4" customFormat="1" ht="15.75" x14ac:dyDescent="0.25"/>
    <row r="1132" s="4" customFormat="1" ht="15.75" x14ac:dyDescent="0.25"/>
    <row r="1133" s="4" customFormat="1" ht="15.75" x14ac:dyDescent="0.25"/>
    <row r="1134" s="4" customFormat="1" ht="15.75" x14ac:dyDescent="0.25"/>
    <row r="1135" s="4" customFormat="1" ht="15.75" x14ac:dyDescent="0.25"/>
    <row r="1136" s="4" customFormat="1" ht="15.75" x14ac:dyDescent="0.25"/>
    <row r="1137" s="4" customFormat="1" ht="15.75" x14ac:dyDescent="0.25"/>
    <row r="1138" s="4" customFormat="1" ht="15.75" x14ac:dyDescent="0.25"/>
    <row r="1139" s="4" customFormat="1" ht="15.75" x14ac:dyDescent="0.25"/>
    <row r="1140" s="4" customFormat="1" ht="15.75" x14ac:dyDescent="0.25"/>
    <row r="1141" s="4" customFormat="1" ht="15.75" x14ac:dyDescent="0.25"/>
    <row r="1142" s="4" customFormat="1" ht="15.75" x14ac:dyDescent="0.25"/>
    <row r="1143" s="4" customFormat="1" ht="15.75" x14ac:dyDescent="0.25"/>
    <row r="1144" s="4" customFormat="1" ht="15.75" x14ac:dyDescent="0.25"/>
    <row r="1145" s="4" customFormat="1" ht="15.75" x14ac:dyDescent="0.25"/>
    <row r="1146" s="4" customFormat="1" ht="15.75" x14ac:dyDescent="0.25"/>
    <row r="1147" s="4" customFormat="1" ht="15.75" x14ac:dyDescent="0.25"/>
    <row r="1148" s="4" customFormat="1" ht="15.75" x14ac:dyDescent="0.25"/>
    <row r="1149" s="4" customFormat="1" ht="15.75" x14ac:dyDescent="0.25"/>
    <row r="1150" s="4" customFormat="1" ht="15.75" x14ac:dyDescent="0.25"/>
    <row r="1151" s="4" customFormat="1" ht="15.75" x14ac:dyDescent="0.25"/>
    <row r="1152" s="4" customFormat="1" ht="15.75" x14ac:dyDescent="0.25"/>
    <row r="1153" s="4" customFormat="1" ht="15.75" x14ac:dyDescent="0.25"/>
    <row r="1154" s="4" customFormat="1" ht="15.75" x14ac:dyDescent="0.25"/>
    <row r="1155" s="4" customFormat="1" ht="15.75" x14ac:dyDescent="0.25"/>
    <row r="1156" s="4" customFormat="1" ht="15.75" x14ac:dyDescent="0.25"/>
    <row r="1157" s="4" customFormat="1" ht="15.75" x14ac:dyDescent="0.25"/>
    <row r="1158" s="4" customFormat="1" ht="15.75" x14ac:dyDescent="0.25"/>
    <row r="1159" s="4" customFormat="1" ht="15.75" x14ac:dyDescent="0.25"/>
    <row r="1160" s="4" customFormat="1" ht="15.75" x14ac:dyDescent="0.25"/>
    <row r="1161" s="4" customFormat="1" ht="15.75" x14ac:dyDescent="0.25"/>
    <row r="1162" s="4" customFormat="1" ht="15.75" x14ac:dyDescent="0.25"/>
    <row r="1163" s="4" customFormat="1" ht="15.75" x14ac:dyDescent="0.25"/>
    <row r="1164" s="4" customFormat="1" ht="15.75" x14ac:dyDescent="0.25"/>
    <row r="1165" s="4" customFormat="1" ht="15.75" x14ac:dyDescent="0.25"/>
    <row r="1166" s="4" customFormat="1" ht="15.75" x14ac:dyDescent="0.25"/>
    <row r="1167" s="4" customFormat="1" ht="15.75" x14ac:dyDescent="0.25"/>
    <row r="1168" s="4" customFormat="1" ht="15.75" x14ac:dyDescent="0.25"/>
    <row r="1169" s="4" customFormat="1" ht="15.75" x14ac:dyDescent="0.25"/>
    <row r="1170" s="4" customFormat="1" ht="15.75" x14ac:dyDescent="0.25"/>
    <row r="1171" s="4" customFormat="1" ht="15.75" x14ac:dyDescent="0.25"/>
    <row r="1172" s="4" customFormat="1" ht="15.75" x14ac:dyDescent="0.25"/>
    <row r="1173" s="4" customFormat="1" ht="15.75" x14ac:dyDescent="0.25"/>
    <row r="1174" s="4" customFormat="1" ht="15.75" x14ac:dyDescent="0.25"/>
    <row r="1175" s="4" customFormat="1" ht="15.75" x14ac:dyDescent="0.25"/>
    <row r="1176" s="4" customFormat="1" ht="15.75" x14ac:dyDescent="0.25"/>
    <row r="1177" s="4" customFormat="1" ht="15.75" x14ac:dyDescent="0.25"/>
    <row r="1178" s="4" customFormat="1" ht="15.75" x14ac:dyDescent="0.25"/>
    <row r="1179" s="4" customFormat="1" ht="15.75" x14ac:dyDescent="0.25"/>
    <row r="1180" s="4" customFormat="1" ht="15.75" x14ac:dyDescent="0.25"/>
    <row r="1181" s="4" customFormat="1" ht="15.75" x14ac:dyDescent="0.25"/>
    <row r="1182" s="4" customFormat="1" ht="15.75" x14ac:dyDescent="0.25"/>
    <row r="1183" s="4" customFormat="1" ht="15.75" x14ac:dyDescent="0.25"/>
    <row r="1184" s="4" customFormat="1" ht="15.75" x14ac:dyDescent="0.25"/>
    <row r="1185" s="4" customFormat="1" ht="15.75" x14ac:dyDescent="0.25"/>
    <row r="1186" s="4" customFormat="1" ht="15.75" x14ac:dyDescent="0.25"/>
    <row r="1187" s="4" customFormat="1" ht="15.75" x14ac:dyDescent="0.25"/>
    <row r="1188" s="4" customFormat="1" ht="15.75" x14ac:dyDescent="0.25"/>
    <row r="1189" s="4" customFormat="1" ht="15.75" x14ac:dyDescent="0.25"/>
    <row r="1190" s="4" customFormat="1" ht="15.75" x14ac:dyDescent="0.25"/>
    <row r="1191" s="4" customFormat="1" ht="15.75" x14ac:dyDescent="0.25"/>
    <row r="1192" s="4" customFormat="1" ht="15.75" x14ac:dyDescent="0.25"/>
    <row r="1193" s="4" customFormat="1" ht="15.75" x14ac:dyDescent="0.25"/>
    <row r="1194" s="4" customFormat="1" ht="15.75" x14ac:dyDescent="0.25"/>
    <row r="1195" s="4" customFormat="1" ht="15.75" x14ac:dyDescent="0.25"/>
    <row r="1196" s="4" customFormat="1" ht="15.75" x14ac:dyDescent="0.25"/>
    <row r="1197" s="4" customFormat="1" ht="15.75" x14ac:dyDescent="0.25"/>
    <row r="1198" s="4" customFormat="1" ht="15.75" x14ac:dyDescent="0.25"/>
    <row r="1199" s="4" customFormat="1" ht="15.75" x14ac:dyDescent="0.25"/>
    <row r="1200" s="4" customFormat="1" ht="15.75" x14ac:dyDescent="0.25"/>
    <row r="1201" s="4" customFormat="1" ht="15.75" x14ac:dyDescent="0.25"/>
    <row r="1202" s="4" customFormat="1" ht="15.75" x14ac:dyDescent="0.25"/>
    <row r="1203" s="4" customFormat="1" ht="15.75" x14ac:dyDescent="0.25"/>
    <row r="1204" s="4" customFormat="1" ht="15.75" x14ac:dyDescent="0.25"/>
    <row r="1205" s="4" customFormat="1" ht="15.75" x14ac:dyDescent="0.25"/>
    <row r="1206" s="4" customFormat="1" ht="15.75" x14ac:dyDescent="0.25"/>
    <row r="1207" s="4" customFormat="1" ht="15.75" x14ac:dyDescent="0.25"/>
    <row r="1208" s="4" customFormat="1" ht="15.75" x14ac:dyDescent="0.25"/>
    <row r="1209" s="4" customFormat="1" ht="15.75" x14ac:dyDescent="0.25"/>
    <row r="1210" s="4" customFormat="1" ht="15.75" x14ac:dyDescent="0.25"/>
    <row r="1211" s="4" customFormat="1" ht="15.75" x14ac:dyDescent="0.25"/>
    <row r="1212" s="4" customFormat="1" ht="15.75" x14ac:dyDescent="0.25"/>
    <row r="1213" s="4" customFormat="1" ht="15.75" x14ac:dyDescent="0.25"/>
    <row r="1214" s="4" customFormat="1" ht="15.75" x14ac:dyDescent="0.25"/>
    <row r="1215" s="4" customFormat="1" ht="15.75" x14ac:dyDescent="0.25"/>
    <row r="1216" s="4" customFormat="1" ht="15.75" x14ac:dyDescent="0.25"/>
    <row r="1217" s="4" customFormat="1" ht="15.75" x14ac:dyDescent="0.25"/>
    <row r="1218" s="4" customFormat="1" ht="15.75" x14ac:dyDescent="0.25"/>
    <row r="1219" s="4" customFormat="1" ht="15.75" x14ac:dyDescent="0.25"/>
    <row r="1220" s="4" customFormat="1" ht="15.75" x14ac:dyDescent="0.25"/>
    <row r="1221" s="4" customFormat="1" ht="15.75" x14ac:dyDescent="0.25"/>
    <row r="1222" s="4" customFormat="1" ht="15.75" x14ac:dyDescent="0.25"/>
    <row r="1223" s="4" customFormat="1" ht="15.75" x14ac:dyDescent="0.25"/>
    <row r="1224" s="4" customFormat="1" ht="15.75" x14ac:dyDescent="0.25"/>
    <row r="1225" s="4" customFormat="1" ht="15.75" x14ac:dyDescent="0.25"/>
    <row r="1226" s="4" customFormat="1" ht="15.75" x14ac:dyDescent="0.25"/>
    <row r="1227" s="4" customFormat="1" ht="15.75" x14ac:dyDescent="0.25"/>
    <row r="1228" s="4" customFormat="1" ht="15.75" x14ac:dyDescent="0.25"/>
    <row r="1229" s="4" customFormat="1" ht="15.75" x14ac:dyDescent="0.25"/>
    <row r="1230" s="4" customFormat="1" ht="15.75" x14ac:dyDescent="0.25"/>
    <row r="1231" s="4" customFormat="1" ht="15.75" x14ac:dyDescent="0.25"/>
    <row r="1232" s="4" customFormat="1" ht="15.75" x14ac:dyDescent="0.25"/>
    <row r="1233" s="4" customFormat="1" ht="15.75" x14ac:dyDescent="0.25"/>
    <row r="1234" s="4" customFormat="1" ht="15.75" x14ac:dyDescent="0.25"/>
    <row r="1235" s="4" customFormat="1" ht="15.75" x14ac:dyDescent="0.25"/>
    <row r="1236" s="4" customFormat="1" ht="15.75" x14ac:dyDescent="0.25"/>
    <row r="1237" s="4" customFormat="1" ht="15.75" x14ac:dyDescent="0.25"/>
    <row r="1238" s="4" customFormat="1" ht="15.75" x14ac:dyDescent="0.25"/>
    <row r="1239" s="4" customFormat="1" ht="15.75" x14ac:dyDescent="0.25"/>
    <row r="1240" s="4" customFormat="1" ht="15.75" x14ac:dyDescent="0.25"/>
    <row r="1241" s="4" customFormat="1" ht="15.75" x14ac:dyDescent="0.25"/>
    <row r="1242" s="4" customFormat="1" ht="15.75" x14ac:dyDescent="0.25"/>
    <row r="1243" s="4" customFormat="1" ht="15.75" x14ac:dyDescent="0.25"/>
    <row r="1244" s="4" customFormat="1" ht="15.75" x14ac:dyDescent="0.25"/>
    <row r="1245" s="4" customFormat="1" ht="15.75" x14ac:dyDescent="0.25"/>
    <row r="1246" s="4" customFormat="1" ht="15.75" x14ac:dyDescent="0.25"/>
    <row r="1247" s="4" customFormat="1" ht="15.75" x14ac:dyDescent="0.25"/>
    <row r="1248" s="4" customFormat="1" ht="15.75" x14ac:dyDescent="0.25"/>
    <row r="1249" s="4" customFormat="1" ht="15.75" x14ac:dyDescent="0.25"/>
    <row r="1250" s="4" customFormat="1" ht="15.75" x14ac:dyDescent="0.25"/>
    <row r="1251" s="4" customFormat="1" ht="15.75" x14ac:dyDescent="0.25"/>
    <row r="1252" s="4" customFormat="1" ht="15.75" x14ac:dyDescent="0.25"/>
    <row r="1253" s="4" customFormat="1" ht="15.75" x14ac:dyDescent="0.25"/>
    <row r="1254" s="4" customFormat="1" ht="15.75" x14ac:dyDescent="0.25"/>
    <row r="1255" s="4" customFormat="1" ht="15.75" x14ac:dyDescent="0.25"/>
    <row r="1256" s="4" customFormat="1" ht="15.75" x14ac:dyDescent="0.25"/>
    <row r="1257" s="4" customFormat="1" ht="15.75" x14ac:dyDescent="0.25"/>
    <row r="1258" s="4" customFormat="1" ht="15.75" x14ac:dyDescent="0.25"/>
    <row r="1259" s="4" customFormat="1" ht="15.75" x14ac:dyDescent="0.25"/>
    <row r="1260" s="4" customFormat="1" ht="15.75" x14ac:dyDescent="0.25"/>
    <row r="1261" s="4" customFormat="1" ht="15.75" x14ac:dyDescent="0.25"/>
    <row r="1262" s="4" customFormat="1" ht="15.75" x14ac:dyDescent="0.25"/>
    <row r="1263" s="4" customFormat="1" ht="15.75" x14ac:dyDescent="0.25"/>
    <row r="1264" s="4" customFormat="1" ht="15.75" x14ac:dyDescent="0.25"/>
    <row r="1265" s="4" customFormat="1" ht="15.75" x14ac:dyDescent="0.25"/>
    <row r="1266" s="4" customFormat="1" ht="15.75" x14ac:dyDescent="0.25"/>
    <row r="1267" s="4" customFormat="1" ht="15.75" x14ac:dyDescent="0.25"/>
    <row r="1268" s="4" customFormat="1" ht="15.75" x14ac:dyDescent="0.25"/>
    <row r="1269" s="4" customFormat="1" ht="15.75" x14ac:dyDescent="0.25"/>
    <row r="1270" s="4" customFormat="1" ht="15.75" x14ac:dyDescent="0.25"/>
    <row r="1271" s="4" customFormat="1" ht="15.75" x14ac:dyDescent="0.25"/>
    <row r="1272" s="4" customFormat="1" ht="15.75" x14ac:dyDescent="0.25"/>
    <row r="1273" s="4" customFormat="1" ht="15.75" x14ac:dyDescent="0.25"/>
    <row r="1274" s="4" customFormat="1" ht="15.75" x14ac:dyDescent="0.25"/>
    <row r="1275" s="4" customFormat="1" ht="15.75" x14ac:dyDescent="0.25"/>
    <row r="1276" s="4" customFormat="1" ht="15.75" x14ac:dyDescent="0.25"/>
    <row r="1277" s="4" customFormat="1" ht="15.75" x14ac:dyDescent="0.25"/>
    <row r="1278" s="4" customFormat="1" ht="15.75" x14ac:dyDescent="0.25"/>
    <row r="1279" s="4" customFormat="1" ht="15.75" x14ac:dyDescent="0.25"/>
    <row r="1280" s="4" customFormat="1" ht="15.75" x14ac:dyDescent="0.25"/>
    <row r="1281" s="4" customFormat="1" ht="15.75" x14ac:dyDescent="0.25"/>
    <row r="1282" s="4" customFormat="1" ht="15.75" x14ac:dyDescent="0.25"/>
    <row r="1283" s="4" customFormat="1" ht="15.75" x14ac:dyDescent="0.25"/>
    <row r="1284" s="4" customFormat="1" ht="15.75" x14ac:dyDescent="0.25"/>
    <row r="1285" s="4" customFormat="1" ht="15.75" x14ac:dyDescent="0.25"/>
    <row r="1286" s="4" customFormat="1" ht="15.75" x14ac:dyDescent="0.25"/>
    <row r="1287" s="4" customFormat="1" ht="15.75" x14ac:dyDescent="0.25"/>
    <row r="1288" s="4" customFormat="1" ht="15.75" x14ac:dyDescent="0.25"/>
    <row r="1289" s="4" customFormat="1" ht="15.75" x14ac:dyDescent="0.25"/>
    <row r="1290" s="4" customFormat="1" ht="15.75" x14ac:dyDescent="0.25"/>
    <row r="1291" s="4" customFormat="1" ht="15.75" x14ac:dyDescent="0.25"/>
    <row r="1292" s="4" customFormat="1" ht="15.75" x14ac:dyDescent="0.25"/>
    <row r="1293" s="4" customFormat="1" ht="15.75" x14ac:dyDescent="0.25"/>
    <row r="1294" s="4" customFormat="1" ht="15.75" x14ac:dyDescent="0.25"/>
    <row r="1295" s="4" customFormat="1" ht="15.75" x14ac:dyDescent="0.25"/>
    <row r="1296" s="4" customFormat="1" ht="15.75" x14ac:dyDescent="0.25"/>
    <row r="1297" s="4" customFormat="1" ht="15.75" x14ac:dyDescent="0.25"/>
    <row r="1298" s="4" customFormat="1" ht="15.75" x14ac:dyDescent="0.25"/>
    <row r="1299" s="4" customFormat="1" ht="15.75" x14ac:dyDescent="0.25"/>
    <row r="1300" s="4" customFormat="1" ht="15.75" x14ac:dyDescent="0.25"/>
    <row r="1301" s="4" customFormat="1" ht="15.75" x14ac:dyDescent="0.25"/>
    <row r="1302" s="4" customFormat="1" ht="15.75" x14ac:dyDescent="0.25"/>
    <row r="1303" s="4" customFormat="1" ht="15.75" x14ac:dyDescent="0.25"/>
    <row r="1304" s="4" customFormat="1" ht="15.75" x14ac:dyDescent="0.25"/>
    <row r="1305" s="4" customFormat="1" ht="15.75" x14ac:dyDescent="0.25"/>
    <row r="1306" s="4" customFormat="1" ht="15.75" x14ac:dyDescent="0.25"/>
    <row r="1307" s="4" customFormat="1" ht="15.75" x14ac:dyDescent="0.25"/>
    <row r="1308" s="4" customFormat="1" ht="15.75" x14ac:dyDescent="0.25"/>
    <row r="1309" s="4" customFormat="1" ht="15.75" x14ac:dyDescent="0.25"/>
    <row r="1310" s="4" customFormat="1" ht="15.75" x14ac:dyDescent="0.25"/>
    <row r="1311" s="4" customFormat="1" ht="15.75" x14ac:dyDescent="0.25"/>
    <row r="1312" s="4" customFormat="1" ht="15.75" x14ac:dyDescent="0.25"/>
    <row r="1313" s="4" customFormat="1" ht="15.75" x14ac:dyDescent="0.25"/>
    <row r="1314" s="4" customFormat="1" ht="15.75" x14ac:dyDescent="0.25"/>
    <row r="1315" s="4" customFormat="1" ht="15.75" x14ac:dyDescent="0.25"/>
    <row r="1316" s="4" customFormat="1" ht="15.75" x14ac:dyDescent="0.25"/>
    <row r="1317" s="4" customFormat="1" ht="15.75" x14ac:dyDescent="0.25"/>
    <row r="1318" s="4" customFormat="1" ht="15.75" x14ac:dyDescent="0.25"/>
    <row r="1319" s="4" customFormat="1" ht="15.75" x14ac:dyDescent="0.25"/>
    <row r="1320" s="4" customFormat="1" ht="15.75" x14ac:dyDescent="0.25"/>
    <row r="1321" s="4" customFormat="1" ht="15.75" x14ac:dyDescent="0.25"/>
    <row r="1322" s="4" customFormat="1" ht="15.75" x14ac:dyDescent="0.25"/>
    <row r="1323" s="4" customFormat="1" ht="15.75" x14ac:dyDescent="0.25"/>
    <row r="1324" s="4" customFormat="1" ht="15.75" x14ac:dyDescent="0.25"/>
    <row r="1325" s="4" customFormat="1" ht="15.75" x14ac:dyDescent="0.25"/>
    <row r="1326" s="4" customFormat="1" ht="15.75" x14ac:dyDescent="0.25"/>
    <row r="1327" s="4" customFormat="1" ht="15.75" x14ac:dyDescent="0.25"/>
    <row r="1328" s="4" customFormat="1" ht="15.75" x14ac:dyDescent="0.25"/>
    <row r="1329" s="4" customFormat="1" ht="15.75" x14ac:dyDescent="0.25"/>
    <row r="1330" s="4" customFormat="1" ht="15.75" x14ac:dyDescent="0.25"/>
    <row r="1331" s="4" customFormat="1" ht="15.75" x14ac:dyDescent="0.25"/>
    <row r="1332" s="4" customFormat="1" ht="15.75" x14ac:dyDescent="0.25"/>
    <row r="1333" s="4" customFormat="1" ht="15.75" x14ac:dyDescent="0.25"/>
    <row r="1334" s="4" customFormat="1" ht="15.75" x14ac:dyDescent="0.25"/>
    <row r="1335" s="4" customFormat="1" ht="15.75" x14ac:dyDescent="0.25"/>
    <row r="1336" s="4" customFormat="1" ht="15.75" x14ac:dyDescent="0.25"/>
    <row r="1337" s="4" customFormat="1" ht="15.75" x14ac:dyDescent="0.25"/>
    <row r="1338" s="4" customFormat="1" ht="15.75" x14ac:dyDescent="0.25"/>
    <row r="1339" s="4" customFormat="1" ht="15.75" x14ac:dyDescent="0.25"/>
    <row r="1340" s="4" customFormat="1" ht="15.75" x14ac:dyDescent="0.25"/>
    <row r="1341" s="4" customFormat="1" ht="15.75" x14ac:dyDescent="0.25"/>
    <row r="1342" s="4" customFormat="1" ht="15.75" x14ac:dyDescent="0.25"/>
    <row r="1343" s="4" customFormat="1" ht="15.75" x14ac:dyDescent="0.25"/>
    <row r="1344" s="4" customFormat="1" ht="15.75" x14ac:dyDescent="0.25"/>
    <row r="1345" s="4" customFormat="1" ht="15.75" x14ac:dyDescent="0.25"/>
    <row r="1346" s="4" customFormat="1" ht="15.75" x14ac:dyDescent="0.25"/>
    <row r="1347" s="4" customFormat="1" ht="15.75" x14ac:dyDescent="0.25"/>
    <row r="1348" s="4" customFormat="1" ht="15.75" x14ac:dyDescent="0.25"/>
    <row r="1349" s="4" customFormat="1" ht="15.75" x14ac:dyDescent="0.25"/>
    <row r="1350" s="4" customFormat="1" ht="15.75" x14ac:dyDescent="0.25"/>
    <row r="1351" s="4" customFormat="1" ht="15.75" x14ac:dyDescent="0.25"/>
    <row r="1352" s="4" customFormat="1" ht="15.75" x14ac:dyDescent="0.25"/>
    <row r="1353" s="4" customFormat="1" ht="15.75" x14ac:dyDescent="0.25"/>
    <row r="1354" s="4" customFormat="1" ht="15.75" x14ac:dyDescent="0.25"/>
    <row r="1355" s="4" customFormat="1" ht="15.75" x14ac:dyDescent="0.25"/>
    <row r="1356" s="4" customFormat="1" ht="15.75" x14ac:dyDescent="0.25"/>
    <row r="1357" s="4" customFormat="1" ht="15.75" x14ac:dyDescent="0.25"/>
    <row r="1358" s="4" customFormat="1" ht="15.75" x14ac:dyDescent="0.25"/>
    <row r="1359" s="4" customFormat="1" ht="15.75" x14ac:dyDescent="0.25"/>
    <row r="1360" s="4" customFormat="1" ht="15.75" x14ac:dyDescent="0.25"/>
    <row r="1361" s="4" customFormat="1" ht="15.75" x14ac:dyDescent="0.25"/>
    <row r="1362" s="4" customFormat="1" ht="15.75" x14ac:dyDescent="0.25"/>
    <row r="1363" s="4" customFormat="1" ht="15.75" x14ac:dyDescent="0.25"/>
    <row r="1364" s="4" customFormat="1" ht="15.75" x14ac:dyDescent="0.25"/>
    <row r="1365" s="4" customFormat="1" ht="15.75" x14ac:dyDescent="0.25"/>
    <row r="1366" s="4" customFormat="1" ht="15.75" x14ac:dyDescent="0.25"/>
    <row r="1367" s="4" customFormat="1" ht="15.75" x14ac:dyDescent="0.25"/>
    <row r="1368" s="4" customFormat="1" ht="15.75" x14ac:dyDescent="0.25"/>
    <row r="1369" s="4" customFormat="1" ht="15.75" x14ac:dyDescent="0.25"/>
    <row r="1370" s="4" customFormat="1" ht="15.75" x14ac:dyDescent="0.25"/>
    <row r="1371" s="4" customFormat="1" ht="15.75" x14ac:dyDescent="0.25"/>
    <row r="1372" s="4" customFormat="1" ht="15.75" x14ac:dyDescent="0.25"/>
    <row r="1373" s="4" customFormat="1" ht="15.75" x14ac:dyDescent="0.25"/>
    <row r="1374" s="4" customFormat="1" ht="15.75" x14ac:dyDescent="0.25"/>
    <row r="1375" s="4" customFormat="1" ht="15.75" x14ac:dyDescent="0.25"/>
    <row r="1376" s="4" customFormat="1" ht="15.75" x14ac:dyDescent="0.25"/>
    <row r="1377" s="4" customFormat="1" ht="15.75" x14ac:dyDescent="0.25"/>
    <row r="1378" s="4" customFormat="1" ht="15.75" x14ac:dyDescent="0.25"/>
    <row r="1379" s="4" customFormat="1" ht="15.75" x14ac:dyDescent="0.25"/>
    <row r="1380" s="4" customFormat="1" ht="15.75" x14ac:dyDescent="0.25"/>
    <row r="1381" s="4" customFormat="1" ht="15.75" x14ac:dyDescent="0.25"/>
    <row r="1382" s="4" customFormat="1" ht="15.75" x14ac:dyDescent="0.25"/>
    <row r="1383" s="4" customFormat="1" ht="15.75" x14ac:dyDescent="0.25"/>
    <row r="1384" s="4" customFormat="1" ht="15.75" x14ac:dyDescent="0.25"/>
    <row r="1385" s="4" customFormat="1" ht="15.75" x14ac:dyDescent="0.25"/>
    <row r="1386" s="4" customFormat="1" ht="15.75" x14ac:dyDescent="0.25"/>
    <row r="1387" s="4" customFormat="1" ht="15.75" x14ac:dyDescent="0.25"/>
    <row r="1388" s="4" customFormat="1" ht="15.75" x14ac:dyDescent="0.25"/>
    <row r="1389" s="4" customFormat="1" ht="15.75" x14ac:dyDescent="0.25"/>
    <row r="1390" s="4" customFormat="1" ht="15.75" x14ac:dyDescent="0.25"/>
    <row r="1391" s="4" customFormat="1" ht="15.75" x14ac:dyDescent="0.25"/>
    <row r="1392" s="4" customFormat="1" ht="15.75" x14ac:dyDescent="0.25"/>
    <row r="1393" s="4" customFormat="1" ht="15.75" x14ac:dyDescent="0.25"/>
    <row r="1394" s="4" customFormat="1" ht="15.75" x14ac:dyDescent="0.25"/>
    <row r="1395" s="4" customFormat="1" ht="15.75" x14ac:dyDescent="0.25"/>
    <row r="1396" s="4" customFormat="1" ht="15.75" x14ac:dyDescent="0.25"/>
    <row r="1397" s="4" customFormat="1" ht="15.75" x14ac:dyDescent="0.25"/>
    <row r="1398" s="4" customFormat="1" ht="15.75" x14ac:dyDescent="0.25"/>
    <row r="1399" s="4" customFormat="1" ht="15.75" x14ac:dyDescent="0.25"/>
    <row r="1400" s="4" customFormat="1" ht="15.75" x14ac:dyDescent="0.25"/>
    <row r="1401" s="4" customFormat="1" ht="15.75" x14ac:dyDescent="0.25"/>
    <row r="1402" s="4" customFormat="1" ht="15.75" x14ac:dyDescent="0.25"/>
    <row r="1403" s="4" customFormat="1" ht="15.75" x14ac:dyDescent="0.25"/>
    <row r="1404" s="4" customFormat="1" ht="15.75" x14ac:dyDescent="0.25"/>
    <row r="1405" s="4" customFormat="1" ht="15.75" x14ac:dyDescent="0.25"/>
    <row r="1406" s="4" customFormat="1" ht="15.75" x14ac:dyDescent="0.25"/>
    <row r="1407" s="4" customFormat="1" ht="15.75" x14ac:dyDescent="0.25"/>
    <row r="1408" s="4" customFormat="1" ht="15.75" x14ac:dyDescent="0.25"/>
    <row r="1409" s="4" customFormat="1" ht="15.75" x14ac:dyDescent="0.25"/>
    <row r="1410" s="4" customFormat="1" ht="15.75" x14ac:dyDescent="0.25"/>
    <row r="1411" s="4" customFormat="1" ht="15.75" x14ac:dyDescent="0.25"/>
    <row r="1412" s="4" customFormat="1" ht="15.75" x14ac:dyDescent="0.25"/>
    <row r="1413" s="4" customFormat="1" ht="15.75" x14ac:dyDescent="0.25"/>
    <row r="1414" s="4" customFormat="1" ht="15.75" x14ac:dyDescent="0.25"/>
    <row r="1415" s="4" customFormat="1" ht="15.75" x14ac:dyDescent="0.25"/>
    <row r="1416" s="4" customFormat="1" ht="15.75" x14ac:dyDescent="0.25"/>
    <row r="1417" s="4" customFormat="1" ht="15.75" x14ac:dyDescent="0.25"/>
    <row r="1418" s="4" customFormat="1" ht="15.75" x14ac:dyDescent="0.25"/>
    <row r="1419" s="4" customFormat="1" ht="15.75" x14ac:dyDescent="0.25"/>
    <row r="1420" s="4" customFormat="1" ht="15.75" x14ac:dyDescent="0.25"/>
    <row r="1421" s="4" customFormat="1" ht="15.75" x14ac:dyDescent="0.25"/>
    <row r="1422" s="4" customFormat="1" ht="15.75" x14ac:dyDescent="0.25"/>
    <row r="1423" s="4" customFormat="1" ht="15.75" x14ac:dyDescent="0.25"/>
    <row r="1424" s="4" customFormat="1" ht="15.75" x14ac:dyDescent="0.25"/>
    <row r="1425" s="4" customFormat="1" ht="15.75" x14ac:dyDescent="0.25"/>
    <row r="1426" s="4" customFormat="1" ht="15.75" x14ac:dyDescent="0.25"/>
    <row r="1427" s="4" customFormat="1" ht="15.75" x14ac:dyDescent="0.25"/>
    <row r="1428" s="4" customFormat="1" ht="15.75" x14ac:dyDescent="0.25"/>
    <row r="1429" s="4" customFormat="1" ht="15.75" x14ac:dyDescent="0.25"/>
    <row r="1430" s="4" customFormat="1" ht="15.75" x14ac:dyDescent="0.25"/>
    <row r="1431" s="4" customFormat="1" ht="15.75" x14ac:dyDescent="0.25"/>
    <row r="1432" s="4" customFormat="1" ht="15.75" x14ac:dyDescent="0.25"/>
    <row r="1433" s="4" customFormat="1" ht="15.75" x14ac:dyDescent="0.25"/>
    <row r="1434" s="4" customFormat="1" ht="15.75" x14ac:dyDescent="0.25"/>
    <row r="1435" s="4" customFormat="1" ht="15.75" x14ac:dyDescent="0.25"/>
    <row r="1436" s="4" customFormat="1" ht="15.75" x14ac:dyDescent="0.25"/>
    <row r="1437" s="4" customFormat="1" ht="15.75" x14ac:dyDescent="0.25"/>
    <row r="1438" s="4" customFormat="1" ht="15.75" x14ac:dyDescent="0.25"/>
    <row r="1439" s="4" customFormat="1" ht="15.75" x14ac:dyDescent="0.25"/>
    <row r="1440" s="4" customFormat="1" ht="15.75" x14ac:dyDescent="0.25"/>
    <row r="1441" s="4" customFormat="1" ht="15.75" x14ac:dyDescent="0.25"/>
    <row r="1442" s="4" customFormat="1" ht="15.75" x14ac:dyDescent="0.25"/>
    <row r="1443" s="4" customFormat="1" ht="15.75" x14ac:dyDescent="0.25"/>
    <row r="1444" s="4" customFormat="1" ht="15.75" x14ac:dyDescent="0.25"/>
    <row r="1445" s="4" customFormat="1" ht="15.75" x14ac:dyDescent="0.25"/>
    <row r="1446" s="4" customFormat="1" ht="15.75" x14ac:dyDescent="0.25"/>
    <row r="1447" s="4" customFormat="1" ht="15.75" x14ac:dyDescent="0.25"/>
    <row r="1448" s="4" customFormat="1" ht="15.75" x14ac:dyDescent="0.25"/>
    <row r="1449" s="4" customFormat="1" ht="15.75" x14ac:dyDescent="0.25"/>
    <row r="1450" s="4" customFormat="1" ht="15.75" x14ac:dyDescent="0.25"/>
    <row r="1451" s="4" customFormat="1" ht="15.75" x14ac:dyDescent="0.25"/>
    <row r="1452" s="4" customFormat="1" ht="15.75" x14ac:dyDescent="0.25"/>
    <row r="1453" s="4" customFormat="1" ht="15.75" x14ac:dyDescent="0.25"/>
    <row r="1454" s="4" customFormat="1" ht="15.75" x14ac:dyDescent="0.25"/>
    <row r="1455" s="4" customFormat="1" ht="15.75" x14ac:dyDescent="0.25"/>
    <row r="1456" s="4" customFormat="1" ht="15.75" x14ac:dyDescent="0.25"/>
    <row r="1457" s="4" customFormat="1" ht="15.75" x14ac:dyDescent="0.25"/>
    <row r="1458" s="4" customFormat="1" ht="15.75" x14ac:dyDescent="0.25"/>
    <row r="1459" s="4" customFormat="1" ht="15.75" x14ac:dyDescent="0.25"/>
    <row r="1460" s="4" customFormat="1" ht="15.75" x14ac:dyDescent="0.25"/>
    <row r="1461" s="4" customFormat="1" ht="15.75" x14ac:dyDescent="0.25"/>
    <row r="1462" s="4" customFormat="1" ht="15.75" x14ac:dyDescent="0.25"/>
    <row r="1463" s="4" customFormat="1" ht="15.75" x14ac:dyDescent="0.25"/>
    <row r="1464" s="4" customFormat="1" ht="15.75" x14ac:dyDescent="0.25"/>
    <row r="1465" s="4" customFormat="1" ht="15.75" x14ac:dyDescent="0.25"/>
    <row r="1466" s="4" customFormat="1" ht="15.75" x14ac:dyDescent="0.25"/>
    <row r="1467" s="4" customFormat="1" ht="15.75" x14ac:dyDescent="0.25"/>
    <row r="1468" s="4" customFormat="1" ht="15.75" x14ac:dyDescent="0.25"/>
    <row r="1469" s="4" customFormat="1" ht="15.75" x14ac:dyDescent="0.25"/>
    <row r="1470" s="4" customFormat="1" ht="15.75" x14ac:dyDescent="0.25"/>
    <row r="1471" s="4" customFormat="1" ht="15.75" x14ac:dyDescent="0.25"/>
    <row r="1472" s="4" customFormat="1" ht="15.75" x14ac:dyDescent="0.25"/>
    <row r="1473" s="4" customFormat="1" ht="15.75" x14ac:dyDescent="0.25"/>
    <row r="1474" s="4" customFormat="1" ht="15.75" x14ac:dyDescent="0.25"/>
    <row r="1475" s="4" customFormat="1" ht="15.75" x14ac:dyDescent="0.25"/>
    <row r="1476" s="4" customFormat="1" ht="15.75" x14ac:dyDescent="0.25"/>
    <row r="1477" s="4" customFormat="1" ht="15.75" x14ac:dyDescent="0.25"/>
    <row r="1478" s="4" customFormat="1" ht="15.75" x14ac:dyDescent="0.25"/>
    <row r="1479" s="4" customFormat="1" ht="15.75" x14ac:dyDescent="0.25"/>
    <row r="1480" s="4" customFormat="1" ht="15.75" x14ac:dyDescent="0.25"/>
    <row r="1481" s="4" customFormat="1" ht="15.75" x14ac:dyDescent="0.25"/>
    <row r="1482" s="4" customFormat="1" ht="15.75" x14ac:dyDescent="0.25"/>
    <row r="1483" s="4" customFormat="1" ht="15.75" x14ac:dyDescent="0.25"/>
    <row r="1484" s="4" customFormat="1" ht="15.75" x14ac:dyDescent="0.25"/>
    <row r="1485" s="4" customFormat="1" ht="15.75" x14ac:dyDescent="0.25"/>
    <row r="1486" s="4" customFormat="1" ht="15.75" x14ac:dyDescent="0.25"/>
    <row r="1487" s="4" customFormat="1" ht="15.75" x14ac:dyDescent="0.25"/>
    <row r="1488" s="4" customFormat="1" ht="15.75" x14ac:dyDescent="0.25"/>
    <row r="1489" s="4" customFormat="1" ht="15.75" x14ac:dyDescent="0.25"/>
    <row r="1490" s="4" customFormat="1" ht="15.75" x14ac:dyDescent="0.25"/>
    <row r="1491" s="4" customFormat="1" ht="15.75" x14ac:dyDescent="0.25"/>
    <row r="1492" s="4" customFormat="1" ht="15.75" x14ac:dyDescent="0.25"/>
    <row r="1493" s="4" customFormat="1" ht="15.75" x14ac:dyDescent="0.25"/>
    <row r="1494" s="4" customFormat="1" ht="15.75" x14ac:dyDescent="0.25"/>
    <row r="1495" s="4" customFormat="1" ht="15.75" x14ac:dyDescent="0.25"/>
    <row r="1496" s="4" customFormat="1" ht="15.75" x14ac:dyDescent="0.25"/>
    <row r="1497" s="4" customFormat="1" ht="15.75" x14ac:dyDescent="0.25"/>
    <row r="1498" s="4" customFormat="1" ht="15.75" x14ac:dyDescent="0.25"/>
    <row r="1499" s="4" customFormat="1" ht="15.75" x14ac:dyDescent="0.25"/>
    <row r="1500" s="4" customFormat="1" ht="15.75" x14ac:dyDescent="0.25"/>
    <row r="1501" s="4" customFormat="1" ht="15.75" x14ac:dyDescent="0.25"/>
    <row r="1502" s="4" customFormat="1" ht="15.75" x14ac:dyDescent="0.25"/>
    <row r="1503" s="4" customFormat="1" ht="15.75" x14ac:dyDescent="0.25"/>
    <row r="1504" s="4" customFormat="1" ht="15.75" x14ac:dyDescent="0.25"/>
    <row r="1505" s="4" customFormat="1" ht="15.75" x14ac:dyDescent="0.25"/>
    <row r="1506" s="4" customFormat="1" ht="15.75" x14ac:dyDescent="0.25"/>
    <row r="1507" s="4" customFormat="1" ht="15.75" x14ac:dyDescent="0.25"/>
    <row r="1508" s="4" customFormat="1" ht="15.75" x14ac:dyDescent="0.25"/>
    <row r="1509" s="4" customFormat="1" ht="15.75" x14ac:dyDescent="0.25"/>
    <row r="1510" s="4" customFormat="1" ht="15.75" x14ac:dyDescent="0.25"/>
    <row r="1511" s="4" customFormat="1" ht="15.75" x14ac:dyDescent="0.25"/>
    <row r="1512" s="4" customFormat="1" ht="15.75" x14ac:dyDescent="0.25"/>
    <row r="1513" s="4" customFormat="1" ht="15.75" x14ac:dyDescent="0.25"/>
    <row r="1514" s="4" customFormat="1" ht="15.75" x14ac:dyDescent="0.25"/>
    <row r="1515" s="4" customFormat="1" ht="15.75" x14ac:dyDescent="0.25"/>
    <row r="1516" s="4" customFormat="1" ht="15.75" x14ac:dyDescent="0.25"/>
    <row r="1517" s="4" customFormat="1" ht="15.75" x14ac:dyDescent="0.25"/>
    <row r="1518" s="4" customFormat="1" ht="15.75" x14ac:dyDescent="0.25"/>
    <row r="1519" s="4" customFormat="1" ht="15.75" x14ac:dyDescent="0.25"/>
    <row r="1520" s="4" customFormat="1" ht="15.75" x14ac:dyDescent="0.25"/>
    <row r="1521" s="4" customFormat="1" ht="15.75" x14ac:dyDescent="0.25"/>
    <row r="1522" s="4" customFormat="1" ht="15.75" x14ac:dyDescent="0.25"/>
    <row r="1523" s="4" customFormat="1" ht="15.75" x14ac:dyDescent="0.25"/>
    <row r="1524" s="4" customFormat="1" ht="15.75" x14ac:dyDescent="0.25"/>
    <row r="1525" s="4" customFormat="1" ht="15.75" x14ac:dyDescent="0.25"/>
    <row r="1526" s="4" customFormat="1" ht="15.75" x14ac:dyDescent="0.25"/>
    <row r="1527" s="4" customFormat="1" ht="15.75" x14ac:dyDescent="0.25"/>
    <row r="1528" s="4" customFormat="1" ht="15.75" x14ac:dyDescent="0.25"/>
    <row r="1529" s="4" customFormat="1" ht="15.75" x14ac:dyDescent="0.25"/>
    <row r="1530" s="4" customFormat="1" ht="15.75" x14ac:dyDescent="0.25"/>
    <row r="1531" s="4" customFormat="1" ht="15.75" x14ac:dyDescent="0.25"/>
    <row r="1532" s="4" customFormat="1" ht="15.75" x14ac:dyDescent="0.25"/>
    <row r="1533" s="4" customFormat="1" ht="15.75" x14ac:dyDescent="0.25"/>
    <row r="1534" s="4" customFormat="1" ht="15.75" x14ac:dyDescent="0.25"/>
    <row r="1535" s="4" customFormat="1" ht="15.75" x14ac:dyDescent="0.25"/>
    <row r="1536" s="4" customFormat="1" ht="15.75" x14ac:dyDescent="0.25"/>
    <row r="1537" s="4" customFormat="1" ht="15.75" x14ac:dyDescent="0.25"/>
    <row r="1538" s="4" customFormat="1" ht="15.75" x14ac:dyDescent="0.25"/>
    <row r="1539" s="4" customFormat="1" ht="15.75" x14ac:dyDescent="0.25"/>
    <row r="1540" s="4" customFormat="1" ht="15.75" x14ac:dyDescent="0.25"/>
    <row r="1541" s="4" customFormat="1" ht="15.75" x14ac:dyDescent="0.25"/>
    <row r="1542" s="4" customFormat="1" ht="15.75" x14ac:dyDescent="0.25"/>
    <row r="1543" s="4" customFormat="1" ht="15.75" x14ac:dyDescent="0.25"/>
    <row r="1544" s="4" customFormat="1" ht="15.75" x14ac:dyDescent="0.25"/>
    <row r="1545" s="4" customFormat="1" ht="15.75" x14ac:dyDescent="0.25"/>
    <row r="1546" s="4" customFormat="1" ht="15.75" x14ac:dyDescent="0.25"/>
    <row r="1547" s="4" customFormat="1" ht="15.75" x14ac:dyDescent="0.25"/>
    <row r="1548" s="4" customFormat="1" ht="15.75" x14ac:dyDescent="0.25"/>
    <row r="1549" s="4" customFormat="1" ht="15.75" x14ac:dyDescent="0.25"/>
    <row r="1550" s="4" customFormat="1" ht="15.75" x14ac:dyDescent="0.25"/>
    <row r="1551" s="4" customFormat="1" ht="15.75" x14ac:dyDescent="0.25"/>
    <row r="1552" s="4" customFormat="1" ht="15.75" x14ac:dyDescent="0.25"/>
    <row r="1553" s="4" customFormat="1" ht="15.75" x14ac:dyDescent="0.25"/>
    <row r="1554" s="4" customFormat="1" ht="15.75" x14ac:dyDescent="0.25"/>
    <row r="1555" s="4" customFormat="1" ht="15.75" x14ac:dyDescent="0.25"/>
    <row r="1556" s="4" customFormat="1" ht="15.75" x14ac:dyDescent="0.25"/>
    <row r="1557" s="4" customFormat="1" ht="15.75" x14ac:dyDescent="0.25"/>
    <row r="1558" s="4" customFormat="1" ht="15.75" x14ac:dyDescent="0.25"/>
    <row r="1559" s="4" customFormat="1" ht="15.75" x14ac:dyDescent="0.25"/>
    <row r="1560" s="4" customFormat="1" ht="15.75" x14ac:dyDescent="0.25"/>
    <row r="1561" s="4" customFormat="1" ht="15.75" x14ac:dyDescent="0.25"/>
    <row r="1562" s="4" customFormat="1" ht="15.75" x14ac:dyDescent="0.25"/>
    <row r="1563" s="4" customFormat="1" ht="15.75" x14ac:dyDescent="0.25"/>
    <row r="1564" s="4" customFormat="1" ht="15.75" x14ac:dyDescent="0.25"/>
    <row r="1565" s="4" customFormat="1" ht="15.75" x14ac:dyDescent="0.25"/>
    <row r="1566" s="4" customFormat="1" ht="15.75" x14ac:dyDescent="0.25"/>
    <row r="1567" s="4" customFormat="1" ht="15.75" x14ac:dyDescent="0.25"/>
    <row r="1568" s="4" customFormat="1" ht="15.75" x14ac:dyDescent="0.25"/>
    <row r="1569" s="4" customFormat="1" ht="15.75" x14ac:dyDescent="0.25"/>
    <row r="1570" s="4" customFormat="1" ht="15.75" x14ac:dyDescent="0.25"/>
    <row r="1571" s="4" customFormat="1" ht="15.75" x14ac:dyDescent="0.25"/>
    <row r="1572" s="4" customFormat="1" ht="15.75" x14ac:dyDescent="0.25"/>
    <row r="1573" s="4" customFormat="1" ht="15.75" x14ac:dyDescent="0.25"/>
    <row r="1574" s="4" customFormat="1" ht="15.75" x14ac:dyDescent="0.25"/>
    <row r="1575" s="4" customFormat="1" ht="15.75" x14ac:dyDescent="0.25"/>
    <row r="1576" s="4" customFormat="1" ht="15.75" x14ac:dyDescent="0.25"/>
    <row r="1577" s="4" customFormat="1" ht="15.75" x14ac:dyDescent="0.25"/>
    <row r="1578" s="4" customFormat="1" ht="15.75" x14ac:dyDescent="0.25"/>
    <row r="1579" s="4" customFormat="1" ht="15.75" x14ac:dyDescent="0.25"/>
    <row r="1580" s="4" customFormat="1" ht="15.75" x14ac:dyDescent="0.25"/>
    <row r="1581" s="4" customFormat="1" ht="15.75" x14ac:dyDescent="0.25"/>
    <row r="1582" s="4" customFormat="1" ht="15.75" x14ac:dyDescent="0.25"/>
    <row r="1583" s="4" customFormat="1" ht="15.75" x14ac:dyDescent="0.25"/>
    <row r="1584" s="4" customFormat="1" ht="15.75" x14ac:dyDescent="0.25"/>
    <row r="1585" s="4" customFormat="1" ht="15.75" x14ac:dyDescent="0.25"/>
    <row r="1586" s="4" customFormat="1" ht="15.75" x14ac:dyDescent="0.25"/>
    <row r="1587" s="4" customFormat="1" ht="15.75" x14ac:dyDescent="0.25"/>
    <row r="1588" s="4" customFormat="1" ht="15.75" x14ac:dyDescent="0.25"/>
    <row r="1589" s="4" customFormat="1" ht="15.75" x14ac:dyDescent="0.25"/>
    <row r="1590" s="4" customFormat="1" ht="15.75" x14ac:dyDescent="0.25"/>
    <row r="1591" s="4" customFormat="1" ht="15.75" x14ac:dyDescent="0.25"/>
    <row r="1592" s="4" customFormat="1" ht="15.75" x14ac:dyDescent="0.25"/>
    <row r="1593" s="4" customFormat="1" ht="15.75" x14ac:dyDescent="0.25"/>
    <row r="1594" s="4" customFormat="1" ht="15.75" x14ac:dyDescent="0.25"/>
    <row r="1595" s="4" customFormat="1" ht="15.75" x14ac:dyDescent="0.25"/>
    <row r="1596" s="4" customFormat="1" ht="15.75" x14ac:dyDescent="0.25"/>
    <row r="1597" s="4" customFormat="1" ht="15.75" x14ac:dyDescent="0.25"/>
    <row r="1598" s="4" customFormat="1" ht="15.75" x14ac:dyDescent="0.25"/>
    <row r="1599" s="4" customFormat="1" ht="15.75" x14ac:dyDescent="0.25"/>
    <row r="1600" s="4" customFormat="1" ht="15.75" x14ac:dyDescent="0.25"/>
    <row r="1601" s="4" customFormat="1" ht="15.75" x14ac:dyDescent="0.25"/>
    <row r="1602" s="4" customFormat="1" ht="15.75" x14ac:dyDescent="0.25"/>
    <row r="1603" s="4" customFormat="1" ht="15.75" x14ac:dyDescent="0.25"/>
    <row r="1604" s="4" customFormat="1" ht="15.75" x14ac:dyDescent="0.25"/>
    <row r="1605" s="4" customFormat="1" ht="15.75" x14ac:dyDescent="0.25"/>
    <row r="1606" s="4" customFormat="1" ht="15.75" x14ac:dyDescent="0.25"/>
    <row r="1607" s="4" customFormat="1" ht="15.75" x14ac:dyDescent="0.25"/>
    <row r="1608" s="4" customFormat="1" ht="15.75" x14ac:dyDescent="0.25"/>
    <row r="1609" s="4" customFormat="1" ht="15.75" x14ac:dyDescent="0.25"/>
    <row r="1610" s="4" customFormat="1" ht="15.75" x14ac:dyDescent="0.25"/>
    <row r="1611" s="4" customFormat="1" ht="15.75" x14ac:dyDescent="0.25"/>
    <row r="1612" s="4" customFormat="1" ht="15.75" x14ac:dyDescent="0.25"/>
    <row r="1613" s="4" customFormat="1" ht="15.75" x14ac:dyDescent="0.25"/>
    <row r="1614" s="4" customFormat="1" ht="15.75" x14ac:dyDescent="0.25"/>
    <row r="1615" s="4" customFormat="1" ht="15.75" x14ac:dyDescent="0.25"/>
    <row r="1616" s="4" customFormat="1" ht="15.75" x14ac:dyDescent="0.25"/>
    <row r="1617" s="4" customFormat="1" ht="15.75" x14ac:dyDescent="0.25"/>
    <row r="1618" s="4" customFormat="1" ht="15.75" x14ac:dyDescent="0.25"/>
    <row r="1619" s="4" customFormat="1" ht="15.75" x14ac:dyDescent="0.25"/>
    <row r="1620" s="4" customFormat="1" ht="15.75" x14ac:dyDescent="0.25"/>
    <row r="1621" s="4" customFormat="1" ht="15.75" x14ac:dyDescent="0.25"/>
    <row r="1622" s="4" customFormat="1" ht="15.75" x14ac:dyDescent="0.25"/>
    <row r="1623" s="4" customFormat="1" ht="15.75" x14ac:dyDescent="0.25"/>
    <row r="1624" s="4" customFormat="1" ht="15.75" x14ac:dyDescent="0.25"/>
    <row r="1625" s="4" customFormat="1" ht="15.75" x14ac:dyDescent="0.25"/>
    <row r="1626" s="4" customFormat="1" ht="15.75" x14ac:dyDescent="0.25"/>
    <row r="1627" s="4" customFormat="1" ht="15.75" x14ac:dyDescent="0.25"/>
    <row r="1628" s="4" customFormat="1" ht="15.75" x14ac:dyDescent="0.25"/>
    <row r="1629" s="4" customFormat="1" ht="15.75" x14ac:dyDescent="0.25"/>
    <row r="1630" s="4" customFormat="1" ht="15.75" x14ac:dyDescent="0.25"/>
    <row r="1631" s="4" customFormat="1" ht="15.75" x14ac:dyDescent="0.25"/>
    <row r="1632" s="4" customFormat="1" ht="15.75" x14ac:dyDescent="0.25"/>
    <row r="1633" s="4" customFormat="1" ht="15.75" x14ac:dyDescent="0.25"/>
    <row r="1634" s="4" customFormat="1" ht="15.75" x14ac:dyDescent="0.25"/>
    <row r="1635" s="4" customFormat="1" ht="15.75" x14ac:dyDescent="0.25"/>
    <row r="1636" s="4" customFormat="1" ht="15.75" x14ac:dyDescent="0.25"/>
    <row r="1637" s="4" customFormat="1" ht="15.75" x14ac:dyDescent="0.25"/>
    <row r="1638" s="4" customFormat="1" ht="15.75" x14ac:dyDescent="0.25"/>
    <row r="1639" s="4" customFormat="1" ht="15.75" x14ac:dyDescent="0.25"/>
    <row r="1640" s="4" customFormat="1" ht="15.75" x14ac:dyDescent="0.25"/>
    <row r="1641" s="4" customFormat="1" ht="15.75" x14ac:dyDescent="0.25"/>
    <row r="1642" s="4" customFormat="1" ht="15.75" x14ac:dyDescent="0.25"/>
    <row r="1643" s="4" customFormat="1" ht="15.75" x14ac:dyDescent="0.25"/>
    <row r="1644" s="4" customFormat="1" ht="15.75" x14ac:dyDescent="0.25"/>
    <row r="1645" s="4" customFormat="1" ht="15.75" x14ac:dyDescent="0.25"/>
    <row r="1646" s="4" customFormat="1" ht="15.75" x14ac:dyDescent="0.25"/>
    <row r="1647" s="4" customFormat="1" ht="15.75" x14ac:dyDescent="0.25"/>
    <row r="1648" s="4" customFormat="1" ht="15.75" x14ac:dyDescent="0.25"/>
    <row r="1649" s="4" customFormat="1" ht="15.75" x14ac:dyDescent="0.25"/>
    <row r="1650" s="4" customFormat="1" ht="15.75" x14ac:dyDescent="0.25"/>
    <row r="1651" s="4" customFormat="1" ht="15.75" x14ac:dyDescent="0.25"/>
    <row r="1652" s="4" customFormat="1" ht="15.75" x14ac:dyDescent="0.25"/>
    <row r="1653" s="4" customFormat="1" ht="15.75" x14ac:dyDescent="0.25"/>
    <row r="1654" s="4" customFormat="1" ht="15.75" x14ac:dyDescent="0.25"/>
    <row r="1655" s="4" customFormat="1" ht="15.75" x14ac:dyDescent="0.25"/>
    <row r="1656" s="4" customFormat="1" ht="15.75" x14ac:dyDescent="0.25"/>
    <row r="1657" s="4" customFormat="1" ht="15.75" x14ac:dyDescent="0.25"/>
    <row r="1658" s="4" customFormat="1" ht="15.75" x14ac:dyDescent="0.25"/>
    <row r="1659" s="4" customFormat="1" ht="15.75" x14ac:dyDescent="0.25"/>
    <row r="1660" s="4" customFormat="1" ht="15.75" x14ac:dyDescent="0.25"/>
    <row r="1661" s="4" customFormat="1" ht="15.75" x14ac:dyDescent="0.25"/>
    <row r="1662" s="4" customFormat="1" ht="15.75" x14ac:dyDescent="0.25"/>
    <row r="1663" s="4" customFormat="1" ht="15.75" x14ac:dyDescent="0.25"/>
    <row r="1664" s="4" customFormat="1" ht="15.75" x14ac:dyDescent="0.25"/>
    <row r="1665" s="4" customFormat="1" ht="15.75" x14ac:dyDescent="0.25"/>
    <row r="1666" s="4" customFormat="1" ht="15.75" x14ac:dyDescent="0.25"/>
    <row r="1667" s="4" customFormat="1" ht="15.75" x14ac:dyDescent="0.25"/>
    <row r="1668" s="4" customFormat="1" ht="15.75" x14ac:dyDescent="0.25"/>
    <row r="1669" s="4" customFormat="1" ht="15.75" x14ac:dyDescent="0.25"/>
    <row r="1670" s="4" customFormat="1" ht="15.75" x14ac:dyDescent="0.25"/>
    <row r="1671" s="4" customFormat="1" ht="15.75" x14ac:dyDescent="0.25"/>
    <row r="1672" s="4" customFormat="1" ht="15.75" x14ac:dyDescent="0.25"/>
    <row r="1673" s="4" customFormat="1" ht="15.75" x14ac:dyDescent="0.25"/>
    <row r="1674" s="4" customFormat="1" ht="15.75" x14ac:dyDescent="0.25"/>
    <row r="1675" s="4" customFormat="1" ht="15.75" x14ac:dyDescent="0.25"/>
    <row r="1676" s="4" customFormat="1" ht="15.75" x14ac:dyDescent="0.25"/>
    <row r="1677" s="4" customFormat="1" ht="15.75" x14ac:dyDescent="0.25"/>
    <row r="1678" s="4" customFormat="1" ht="15.75" x14ac:dyDescent="0.25"/>
    <row r="1679" s="4" customFormat="1" ht="15.75" x14ac:dyDescent="0.25"/>
    <row r="1680" s="4" customFormat="1" ht="15.75" x14ac:dyDescent="0.25"/>
    <row r="1681" s="4" customFormat="1" ht="15.75" x14ac:dyDescent="0.25"/>
    <row r="1682" s="4" customFormat="1" ht="15.75" x14ac:dyDescent="0.25"/>
    <row r="1683" s="4" customFormat="1" ht="15.75" x14ac:dyDescent="0.25"/>
    <row r="1684" s="4" customFormat="1" ht="15.75" x14ac:dyDescent="0.25"/>
    <row r="1685" s="4" customFormat="1" ht="15.75" x14ac:dyDescent="0.25"/>
    <row r="1686" s="4" customFormat="1" ht="15.75" x14ac:dyDescent="0.25"/>
    <row r="1687" s="4" customFormat="1" ht="15.75" x14ac:dyDescent="0.25"/>
    <row r="1688" s="4" customFormat="1" ht="15.75" x14ac:dyDescent="0.25"/>
    <row r="1689" s="4" customFormat="1" ht="15.75" x14ac:dyDescent="0.25"/>
    <row r="1690" s="4" customFormat="1" ht="15.75" x14ac:dyDescent="0.25"/>
    <row r="1691" s="4" customFormat="1" ht="15.75" x14ac:dyDescent="0.25"/>
    <row r="1692" s="4" customFormat="1" ht="15.75" x14ac:dyDescent="0.25"/>
    <row r="1693" s="4" customFormat="1" ht="15.75" x14ac:dyDescent="0.25"/>
    <row r="1694" s="4" customFormat="1" ht="15.75" x14ac:dyDescent="0.25"/>
    <row r="1695" s="4" customFormat="1" ht="15.75" x14ac:dyDescent="0.25"/>
    <row r="1696" s="4" customFormat="1" ht="15.75" x14ac:dyDescent="0.25"/>
    <row r="1697" s="4" customFormat="1" ht="15.75" x14ac:dyDescent="0.25"/>
    <row r="1698" s="4" customFormat="1" ht="15.75" x14ac:dyDescent="0.25"/>
    <row r="1699" s="4" customFormat="1" ht="15.75" x14ac:dyDescent="0.25"/>
    <row r="1700" s="4" customFormat="1" ht="15.75" x14ac:dyDescent="0.25"/>
    <row r="1701" s="4" customFormat="1" ht="15.75" x14ac:dyDescent="0.25"/>
    <row r="1702" s="4" customFormat="1" ht="15.75" x14ac:dyDescent="0.25"/>
    <row r="1703" s="4" customFormat="1" ht="15.75" x14ac:dyDescent="0.25"/>
    <row r="1704" s="4" customFormat="1" ht="15.75" x14ac:dyDescent="0.25"/>
    <row r="1705" s="4" customFormat="1" ht="15.75" x14ac:dyDescent="0.25"/>
    <row r="1706" s="4" customFormat="1" ht="15.75" x14ac:dyDescent="0.25"/>
    <row r="1707" s="4" customFormat="1" ht="15.75" x14ac:dyDescent="0.25"/>
    <row r="1708" s="4" customFormat="1" ht="15.75" x14ac:dyDescent="0.25"/>
    <row r="1709" s="4" customFormat="1" ht="15.75" x14ac:dyDescent="0.25"/>
    <row r="1710" s="4" customFormat="1" ht="15.75" x14ac:dyDescent="0.25"/>
    <row r="1711" s="4" customFormat="1" ht="15.75" x14ac:dyDescent="0.25"/>
    <row r="1712" s="4" customFormat="1" ht="15.75" x14ac:dyDescent="0.25"/>
    <row r="1713" s="4" customFormat="1" ht="15.75" x14ac:dyDescent="0.25"/>
    <row r="1714" s="4" customFormat="1" ht="15.75" x14ac:dyDescent="0.25"/>
    <row r="1715" s="4" customFormat="1" ht="15.75" x14ac:dyDescent="0.25"/>
    <row r="1716" s="4" customFormat="1" ht="15.75" x14ac:dyDescent="0.25"/>
    <row r="1717" s="4" customFormat="1" ht="15.75" x14ac:dyDescent="0.25"/>
    <row r="1718" s="4" customFormat="1" ht="15.75" x14ac:dyDescent="0.25"/>
    <row r="1719" s="4" customFormat="1" ht="15.75" x14ac:dyDescent="0.25"/>
    <row r="1720" s="4" customFormat="1" ht="15.75" x14ac:dyDescent="0.25"/>
    <row r="1721" s="4" customFormat="1" ht="15.75" x14ac:dyDescent="0.25"/>
    <row r="1722" s="4" customFormat="1" ht="15.75" x14ac:dyDescent="0.25"/>
    <row r="1723" s="4" customFormat="1" ht="15.75" x14ac:dyDescent="0.25"/>
    <row r="1724" s="4" customFormat="1" ht="15.75" x14ac:dyDescent="0.25"/>
    <row r="1725" s="4" customFormat="1" ht="15.75" x14ac:dyDescent="0.25"/>
    <row r="1726" s="4" customFormat="1" ht="15.75" x14ac:dyDescent="0.25"/>
    <row r="1727" s="4" customFormat="1" ht="15.75" x14ac:dyDescent="0.25"/>
    <row r="1728" s="4" customFormat="1" ht="15.75" x14ac:dyDescent="0.25"/>
    <row r="1729" s="4" customFormat="1" ht="15.75" x14ac:dyDescent="0.25"/>
    <row r="1730" s="4" customFormat="1" ht="15.75" x14ac:dyDescent="0.25"/>
    <row r="1731" s="4" customFormat="1" ht="15.75" x14ac:dyDescent="0.25"/>
    <row r="1732" s="4" customFormat="1" ht="15.75" x14ac:dyDescent="0.25"/>
    <row r="1733" s="4" customFormat="1" ht="15.75" x14ac:dyDescent="0.25"/>
    <row r="1734" s="4" customFormat="1" ht="15.75" x14ac:dyDescent="0.25"/>
    <row r="1735" s="4" customFormat="1" ht="15.75" x14ac:dyDescent="0.25"/>
    <row r="1736" s="4" customFormat="1" ht="15.75" x14ac:dyDescent="0.25"/>
    <row r="1737" s="4" customFormat="1" ht="15.75" x14ac:dyDescent="0.25"/>
    <row r="1738" s="4" customFormat="1" ht="15.75" x14ac:dyDescent="0.25"/>
    <row r="1739" s="4" customFormat="1" ht="15.75" x14ac:dyDescent="0.25"/>
    <row r="1740" s="4" customFormat="1" ht="15.75" x14ac:dyDescent="0.25"/>
    <row r="1741" s="4" customFormat="1" ht="15.75" x14ac:dyDescent="0.25"/>
    <row r="1742" s="4" customFormat="1" ht="15.75" x14ac:dyDescent="0.25"/>
    <row r="1743" s="4" customFormat="1" ht="15.75" x14ac:dyDescent="0.25"/>
    <row r="1744" s="4" customFormat="1" ht="15.75" x14ac:dyDescent="0.25"/>
    <row r="1745" s="4" customFormat="1" ht="15.75" x14ac:dyDescent="0.25"/>
    <row r="1746" s="4" customFormat="1" ht="15.75" x14ac:dyDescent="0.25"/>
    <row r="1747" s="4" customFormat="1" ht="15.75" x14ac:dyDescent="0.25"/>
    <row r="1748" s="4" customFormat="1" ht="15.75" x14ac:dyDescent="0.25"/>
    <row r="1749" s="4" customFormat="1" ht="15.75" x14ac:dyDescent="0.25"/>
    <row r="1750" s="4" customFormat="1" ht="15.75" x14ac:dyDescent="0.25"/>
    <row r="1751" s="4" customFormat="1" ht="15.75" x14ac:dyDescent="0.25"/>
    <row r="1752" s="4" customFormat="1" ht="15.75" x14ac:dyDescent="0.25"/>
    <row r="1753" s="4" customFormat="1" ht="15.75" x14ac:dyDescent="0.25"/>
    <row r="1754" s="4" customFormat="1" ht="15.75" x14ac:dyDescent="0.25"/>
    <row r="1755" s="4" customFormat="1" ht="15.75" x14ac:dyDescent="0.25"/>
    <row r="1756" s="4" customFormat="1" ht="15.75" x14ac:dyDescent="0.25"/>
    <row r="1757" s="4" customFormat="1" ht="15.75" x14ac:dyDescent="0.25"/>
    <row r="1758" s="4" customFormat="1" ht="15.75" x14ac:dyDescent="0.25"/>
    <row r="1759" s="4" customFormat="1" ht="15.75" x14ac:dyDescent="0.25"/>
    <row r="1760" s="4" customFormat="1" ht="15.75" x14ac:dyDescent="0.25"/>
    <row r="1761" s="4" customFormat="1" ht="15.75" x14ac:dyDescent="0.25"/>
    <row r="1762" s="4" customFormat="1" ht="15.75" x14ac:dyDescent="0.25"/>
    <row r="1763" s="4" customFormat="1" ht="15.75" x14ac:dyDescent="0.25"/>
    <row r="1764" s="4" customFormat="1" ht="15.75" x14ac:dyDescent="0.25"/>
    <row r="1765" s="4" customFormat="1" ht="15.75" x14ac:dyDescent="0.25"/>
    <row r="1766" s="4" customFormat="1" ht="15.75" x14ac:dyDescent="0.25"/>
    <row r="1767" s="4" customFormat="1" ht="15.75" x14ac:dyDescent="0.25"/>
    <row r="1768" s="4" customFormat="1" ht="15.75" x14ac:dyDescent="0.25"/>
    <row r="1769" s="4" customFormat="1" ht="15.75" x14ac:dyDescent="0.25"/>
    <row r="1770" s="4" customFormat="1" ht="15.75" x14ac:dyDescent="0.25"/>
    <row r="1771" s="4" customFormat="1" ht="15.75" x14ac:dyDescent="0.25"/>
    <row r="1772" s="4" customFormat="1" ht="15.75" x14ac:dyDescent="0.25"/>
    <row r="1773" s="4" customFormat="1" ht="15.75" x14ac:dyDescent="0.25"/>
    <row r="1774" s="4" customFormat="1" ht="15.75" x14ac:dyDescent="0.25"/>
    <row r="1775" s="4" customFormat="1" ht="15.75" x14ac:dyDescent="0.25"/>
    <row r="1776" s="4" customFormat="1" ht="15.75" x14ac:dyDescent="0.25"/>
    <row r="1777" s="4" customFormat="1" ht="15.75" x14ac:dyDescent="0.25"/>
    <row r="1778" s="4" customFormat="1" ht="15.75" x14ac:dyDescent="0.25"/>
    <row r="1779" s="4" customFormat="1" ht="15.75" x14ac:dyDescent="0.25"/>
    <row r="1780" s="4" customFormat="1" ht="15.75" x14ac:dyDescent="0.25"/>
    <row r="1781" s="4" customFormat="1" ht="15.75" x14ac:dyDescent="0.25"/>
    <row r="1782" s="4" customFormat="1" ht="15.75" x14ac:dyDescent="0.25"/>
    <row r="1783" s="4" customFormat="1" ht="15.75" x14ac:dyDescent="0.25"/>
    <row r="1784" s="4" customFormat="1" ht="15.75" x14ac:dyDescent="0.25"/>
    <row r="1785" s="4" customFormat="1" ht="15.75" x14ac:dyDescent="0.25"/>
    <row r="1786" s="4" customFormat="1" ht="15.75" x14ac:dyDescent="0.25"/>
    <row r="1787" s="4" customFormat="1" ht="15.75" x14ac:dyDescent="0.25"/>
    <row r="1788" s="4" customFormat="1" ht="15.75" x14ac:dyDescent="0.25"/>
    <row r="1789" s="4" customFormat="1" ht="15.75" x14ac:dyDescent="0.25"/>
    <row r="1790" s="4" customFormat="1" ht="15.75" x14ac:dyDescent="0.25"/>
    <row r="1791" s="4" customFormat="1" ht="15.75" x14ac:dyDescent="0.25"/>
    <row r="1792" s="4" customFormat="1" ht="15.75" x14ac:dyDescent="0.25"/>
    <row r="1793" s="4" customFormat="1" ht="15.75" x14ac:dyDescent="0.25"/>
    <row r="1794" s="4" customFormat="1" ht="15.75" x14ac:dyDescent="0.25"/>
    <row r="1795" s="4" customFormat="1" ht="15.75" x14ac:dyDescent="0.25"/>
    <row r="1796" s="4" customFormat="1" ht="15.75" x14ac:dyDescent="0.25"/>
    <row r="1797" s="4" customFormat="1" ht="15.75" x14ac:dyDescent="0.25"/>
    <row r="1798" s="4" customFormat="1" ht="15.75" x14ac:dyDescent="0.25"/>
    <row r="1799" s="4" customFormat="1" ht="15.75" x14ac:dyDescent="0.25"/>
    <row r="1800" s="4" customFormat="1" ht="15.75" x14ac:dyDescent="0.25"/>
    <row r="1801" s="4" customFormat="1" ht="15.75" x14ac:dyDescent="0.25"/>
    <row r="1802" s="4" customFormat="1" ht="15.75" x14ac:dyDescent="0.25"/>
    <row r="1803" s="4" customFormat="1" ht="15.75" x14ac:dyDescent="0.25"/>
    <row r="1804" s="4" customFormat="1" ht="15.75" x14ac:dyDescent="0.25"/>
    <row r="1805" s="4" customFormat="1" ht="15.75" x14ac:dyDescent="0.25"/>
    <row r="1806" s="4" customFormat="1" ht="15.75" x14ac:dyDescent="0.25"/>
    <row r="1807" s="4" customFormat="1" ht="15.75" x14ac:dyDescent="0.25"/>
    <row r="1808" s="4" customFormat="1" ht="15.75" x14ac:dyDescent="0.25"/>
    <row r="1809" s="4" customFormat="1" ht="15.75" x14ac:dyDescent="0.25"/>
    <row r="1810" s="4" customFormat="1" ht="15.75" x14ac:dyDescent="0.25"/>
    <row r="1811" s="4" customFormat="1" ht="15.75" x14ac:dyDescent="0.25"/>
    <row r="1812" s="4" customFormat="1" ht="15.75" x14ac:dyDescent="0.25"/>
    <row r="1813" s="4" customFormat="1" ht="15.75" x14ac:dyDescent="0.25"/>
    <row r="1814" s="4" customFormat="1" ht="15.75" x14ac:dyDescent="0.25"/>
    <row r="1815" s="4" customFormat="1" ht="15.75" x14ac:dyDescent="0.25"/>
    <row r="1816" s="4" customFormat="1" ht="15.75" x14ac:dyDescent="0.25"/>
    <row r="1817" s="4" customFormat="1" ht="15.75" x14ac:dyDescent="0.25"/>
    <row r="1818" s="4" customFormat="1" ht="15.75" x14ac:dyDescent="0.25"/>
    <row r="1819" s="4" customFormat="1" ht="15.75" x14ac:dyDescent="0.25"/>
    <row r="1820" s="4" customFormat="1" ht="15.75" x14ac:dyDescent="0.25"/>
    <row r="1821" s="4" customFormat="1" ht="15.75" x14ac:dyDescent="0.25"/>
    <row r="1822" s="4" customFormat="1" ht="15.75" x14ac:dyDescent="0.25"/>
    <row r="1823" s="4" customFormat="1" ht="15.75" x14ac:dyDescent="0.25"/>
    <row r="1824" s="4" customFormat="1" ht="15.75" x14ac:dyDescent="0.25"/>
    <row r="1825" s="4" customFormat="1" ht="15.75" x14ac:dyDescent="0.25"/>
    <row r="1826" s="4" customFormat="1" ht="15.75" x14ac:dyDescent="0.25"/>
    <row r="1827" s="4" customFormat="1" ht="15.75" x14ac:dyDescent="0.25"/>
    <row r="1828" s="4" customFormat="1" ht="15.75" x14ac:dyDescent="0.25"/>
    <row r="1829" s="4" customFormat="1" ht="15.75" x14ac:dyDescent="0.25"/>
    <row r="1830" s="4" customFormat="1" ht="15.75" x14ac:dyDescent="0.25"/>
    <row r="1831" s="4" customFormat="1" ht="15.75" x14ac:dyDescent="0.25"/>
    <row r="1832" s="4" customFormat="1" ht="15.75" x14ac:dyDescent="0.25"/>
    <row r="1833" s="4" customFormat="1" ht="15.75" x14ac:dyDescent="0.25"/>
    <row r="1834" s="4" customFormat="1" ht="15.75" x14ac:dyDescent="0.25"/>
    <row r="1835" s="4" customFormat="1" ht="15.75" x14ac:dyDescent="0.25"/>
    <row r="1836" s="4" customFormat="1" ht="15.75" x14ac:dyDescent="0.25"/>
    <row r="1837" s="4" customFormat="1" ht="15.75" x14ac:dyDescent="0.25"/>
    <row r="1838" s="4" customFormat="1" ht="15.75" x14ac:dyDescent="0.25"/>
    <row r="1839" s="4" customFormat="1" ht="15.75" x14ac:dyDescent="0.25"/>
    <row r="1840" s="4" customFormat="1" ht="15.75" x14ac:dyDescent="0.25"/>
    <row r="1841" s="4" customFormat="1" ht="15.75" x14ac:dyDescent="0.25"/>
    <row r="1842" s="4" customFormat="1" ht="15.75" x14ac:dyDescent="0.25"/>
    <row r="1843" s="4" customFormat="1" ht="15.75" x14ac:dyDescent="0.25"/>
    <row r="1844" s="4" customFormat="1" ht="15.75" x14ac:dyDescent="0.25"/>
    <row r="1845" s="4" customFormat="1" ht="15.75" x14ac:dyDescent="0.25"/>
    <row r="1846" s="4" customFormat="1" ht="15.75" x14ac:dyDescent="0.25"/>
    <row r="1847" s="4" customFormat="1" ht="15.75" x14ac:dyDescent="0.25"/>
    <row r="1848" s="4" customFormat="1" ht="15.75" x14ac:dyDescent="0.25"/>
    <row r="1849" s="4" customFormat="1" ht="15.75" x14ac:dyDescent="0.25"/>
    <row r="1850" s="4" customFormat="1" ht="15.75" x14ac:dyDescent="0.25"/>
    <row r="1851" s="4" customFormat="1" ht="15.75" x14ac:dyDescent="0.25"/>
    <row r="1852" s="4" customFormat="1" ht="15.75" x14ac:dyDescent="0.25"/>
    <row r="1853" s="4" customFormat="1" ht="15.75" x14ac:dyDescent="0.25"/>
    <row r="1854" s="4" customFormat="1" ht="15.75" x14ac:dyDescent="0.25"/>
    <row r="1855" s="4" customFormat="1" ht="15.75" x14ac:dyDescent="0.25"/>
    <row r="1856" s="4" customFormat="1" ht="15.75" x14ac:dyDescent="0.25"/>
    <row r="1857" s="4" customFormat="1" ht="15.75" x14ac:dyDescent="0.25"/>
    <row r="1858" s="4" customFormat="1" ht="15.75" x14ac:dyDescent="0.25"/>
    <row r="1859" s="4" customFormat="1" ht="15.75" x14ac:dyDescent="0.25"/>
    <row r="1860" s="4" customFormat="1" ht="15.75" x14ac:dyDescent="0.25"/>
    <row r="1861" s="4" customFormat="1" ht="15.75" x14ac:dyDescent="0.25"/>
    <row r="1862" s="4" customFormat="1" ht="15.75" x14ac:dyDescent="0.25"/>
    <row r="1863" s="4" customFormat="1" ht="15.75" x14ac:dyDescent="0.25"/>
    <row r="1864" s="4" customFormat="1" ht="15.75" x14ac:dyDescent="0.25"/>
    <row r="1865" s="4" customFormat="1" ht="15.75" x14ac:dyDescent="0.25"/>
    <row r="1866" s="4" customFormat="1" ht="15.75" x14ac:dyDescent="0.25"/>
    <row r="1867" s="4" customFormat="1" ht="15.75" x14ac:dyDescent="0.25"/>
    <row r="1868" s="4" customFormat="1" ht="15.75" x14ac:dyDescent="0.25"/>
    <row r="1869" s="4" customFormat="1" ht="15.75" x14ac:dyDescent="0.25"/>
    <row r="1870" s="4" customFormat="1" ht="15.75" x14ac:dyDescent="0.25"/>
    <row r="1871" s="4" customFormat="1" ht="15.75" x14ac:dyDescent="0.25"/>
    <row r="1872" s="4" customFormat="1" ht="15.75" x14ac:dyDescent="0.25"/>
    <row r="1873" s="4" customFormat="1" ht="15.75" x14ac:dyDescent="0.25"/>
    <row r="1874" s="4" customFormat="1" ht="15.75" x14ac:dyDescent="0.25"/>
    <row r="1875" s="4" customFormat="1" ht="15.75" x14ac:dyDescent="0.25"/>
    <row r="1876" s="4" customFormat="1" ht="15.75" x14ac:dyDescent="0.25"/>
    <row r="1877" s="4" customFormat="1" ht="15.75" x14ac:dyDescent="0.25"/>
    <row r="1878" s="4" customFormat="1" ht="15.75" x14ac:dyDescent="0.25"/>
    <row r="1879" s="4" customFormat="1" ht="15.75" x14ac:dyDescent="0.25"/>
    <row r="1880" s="4" customFormat="1" ht="15.75" x14ac:dyDescent="0.25"/>
    <row r="1881" s="4" customFormat="1" ht="15.75" x14ac:dyDescent="0.25"/>
    <row r="1882" s="4" customFormat="1" ht="15.75" x14ac:dyDescent="0.25"/>
    <row r="1883" s="4" customFormat="1" ht="15.75" x14ac:dyDescent="0.25"/>
    <row r="1884" s="4" customFormat="1" ht="15.75" x14ac:dyDescent="0.25"/>
    <row r="1885" s="4" customFormat="1" ht="15.75" x14ac:dyDescent="0.25"/>
    <row r="1886" s="4" customFormat="1" ht="15.75" x14ac:dyDescent="0.25"/>
    <row r="1887" s="4" customFormat="1" ht="15.75" x14ac:dyDescent="0.25"/>
    <row r="1888" s="4" customFormat="1" ht="15.75" x14ac:dyDescent="0.25"/>
    <row r="1889" s="4" customFormat="1" ht="15.75" x14ac:dyDescent="0.25"/>
    <row r="1890" s="4" customFormat="1" ht="15.75" x14ac:dyDescent="0.25"/>
    <row r="1891" s="4" customFormat="1" ht="15.75" x14ac:dyDescent="0.25"/>
    <row r="1892" s="4" customFormat="1" ht="15.75" x14ac:dyDescent="0.25"/>
    <row r="1893" s="4" customFormat="1" ht="15.75" x14ac:dyDescent="0.25"/>
    <row r="1894" s="4" customFormat="1" ht="15.75" x14ac:dyDescent="0.25"/>
    <row r="1895" s="4" customFormat="1" ht="15.75" x14ac:dyDescent="0.25"/>
    <row r="1896" s="4" customFormat="1" ht="15.75" x14ac:dyDescent="0.25"/>
    <row r="1897" s="4" customFormat="1" ht="15.75" x14ac:dyDescent="0.25"/>
    <row r="1898" s="4" customFormat="1" ht="15.75" x14ac:dyDescent="0.25"/>
    <row r="1899" s="4" customFormat="1" ht="15.75" x14ac:dyDescent="0.25"/>
    <row r="1900" s="4" customFormat="1" ht="15.75" x14ac:dyDescent="0.25"/>
    <row r="1901" s="4" customFormat="1" ht="15.75" x14ac:dyDescent="0.25"/>
    <row r="1902" s="4" customFormat="1" ht="15.75" x14ac:dyDescent="0.25"/>
    <row r="1903" s="4" customFormat="1" ht="15.75" x14ac:dyDescent="0.25"/>
    <row r="1904" s="4" customFormat="1" ht="15.75" x14ac:dyDescent="0.25"/>
    <row r="1905" s="4" customFormat="1" ht="15.75" x14ac:dyDescent="0.25"/>
    <row r="1906" s="4" customFormat="1" ht="15.75" x14ac:dyDescent="0.25"/>
    <row r="1907" s="4" customFormat="1" ht="15.75" x14ac:dyDescent="0.25"/>
    <row r="1908" s="4" customFormat="1" ht="15.75" x14ac:dyDescent="0.25"/>
    <row r="1909" s="4" customFormat="1" ht="15.75" x14ac:dyDescent="0.25"/>
    <row r="1910" s="4" customFormat="1" ht="15.75" x14ac:dyDescent="0.25"/>
    <row r="1911" s="4" customFormat="1" ht="15.75" x14ac:dyDescent="0.25"/>
    <row r="1912" s="4" customFormat="1" ht="15.75" x14ac:dyDescent="0.25"/>
    <row r="1913" s="4" customFormat="1" ht="15.75" x14ac:dyDescent="0.25"/>
    <row r="1914" s="4" customFormat="1" ht="15.75" x14ac:dyDescent="0.25"/>
    <row r="1915" s="4" customFormat="1" ht="15.75" x14ac:dyDescent="0.25"/>
    <row r="1916" s="4" customFormat="1" ht="15.75" x14ac:dyDescent="0.25"/>
    <row r="1917" s="4" customFormat="1" ht="15.75" x14ac:dyDescent="0.25"/>
    <row r="1918" s="4" customFormat="1" ht="15.75" x14ac:dyDescent="0.25"/>
    <row r="1919" s="4" customFormat="1" ht="15.75" x14ac:dyDescent="0.25"/>
    <row r="1920" s="4" customFormat="1" ht="15.75" x14ac:dyDescent="0.25"/>
    <row r="1921" s="4" customFormat="1" ht="15.75" x14ac:dyDescent="0.25"/>
    <row r="1922" s="4" customFormat="1" ht="15.75" x14ac:dyDescent="0.25"/>
    <row r="1923" s="4" customFormat="1" ht="15.75" x14ac:dyDescent="0.25"/>
    <row r="1924" s="4" customFormat="1" ht="15.75" x14ac:dyDescent="0.25"/>
    <row r="1925" s="4" customFormat="1" ht="15.75" x14ac:dyDescent="0.25"/>
    <row r="1926" s="4" customFormat="1" ht="15.75" x14ac:dyDescent="0.25"/>
    <row r="1927" s="4" customFormat="1" ht="15.75" x14ac:dyDescent="0.25"/>
    <row r="1928" s="4" customFormat="1" ht="15.75" x14ac:dyDescent="0.25"/>
    <row r="1929" s="4" customFormat="1" ht="15.75" x14ac:dyDescent="0.25"/>
    <row r="1930" s="4" customFormat="1" ht="15.75" x14ac:dyDescent="0.25"/>
    <row r="1931" s="4" customFormat="1" ht="15.75" x14ac:dyDescent="0.25"/>
    <row r="1932" s="4" customFormat="1" ht="15.75" x14ac:dyDescent="0.25"/>
    <row r="1933" s="4" customFormat="1" ht="15.75" x14ac:dyDescent="0.25"/>
    <row r="1934" s="4" customFormat="1" ht="15.75" x14ac:dyDescent="0.25"/>
    <row r="1935" s="4" customFormat="1" ht="15.75" x14ac:dyDescent="0.25"/>
    <row r="1936" s="4" customFormat="1" ht="15.75" x14ac:dyDescent="0.25"/>
    <row r="1937" s="4" customFormat="1" ht="15.75" x14ac:dyDescent="0.25"/>
    <row r="1938" s="4" customFormat="1" ht="15.75" x14ac:dyDescent="0.25"/>
    <row r="1939" s="4" customFormat="1" ht="15.75" x14ac:dyDescent="0.25"/>
    <row r="1940" s="4" customFormat="1" ht="15.75" x14ac:dyDescent="0.25"/>
    <row r="1941" s="4" customFormat="1" ht="15.75" x14ac:dyDescent="0.25"/>
    <row r="1942" s="4" customFormat="1" ht="15.75" x14ac:dyDescent="0.25"/>
    <row r="1943" s="4" customFormat="1" ht="15.75" x14ac:dyDescent="0.25"/>
    <row r="1944" s="4" customFormat="1" ht="15.75" x14ac:dyDescent="0.25"/>
    <row r="1945" s="4" customFormat="1" ht="15.75" x14ac:dyDescent="0.25"/>
    <row r="1946" s="4" customFormat="1" ht="15.75" x14ac:dyDescent="0.25"/>
    <row r="1947" s="4" customFormat="1" ht="15.75" x14ac:dyDescent="0.25"/>
    <row r="1948" s="4" customFormat="1" ht="15.75" x14ac:dyDescent="0.25"/>
    <row r="1949" s="4" customFormat="1" ht="15.75" x14ac:dyDescent="0.25"/>
    <row r="1950" s="4" customFormat="1" ht="15.75" x14ac:dyDescent="0.25"/>
    <row r="1951" s="4" customFormat="1" ht="15.75" x14ac:dyDescent="0.25"/>
    <row r="1952" s="4" customFormat="1" ht="15.75" x14ac:dyDescent="0.25"/>
    <row r="1953" s="4" customFormat="1" ht="15.75" x14ac:dyDescent="0.25"/>
    <row r="1954" s="4" customFormat="1" ht="15.75" x14ac:dyDescent="0.25"/>
    <row r="1955" s="4" customFormat="1" ht="15.75" x14ac:dyDescent="0.25"/>
    <row r="1956" s="4" customFormat="1" ht="15.75" x14ac:dyDescent="0.25"/>
    <row r="1957" s="4" customFormat="1" ht="15.75" x14ac:dyDescent="0.25"/>
    <row r="1958" s="4" customFormat="1" ht="15.75" x14ac:dyDescent="0.25"/>
    <row r="1959" s="4" customFormat="1" ht="15.75" x14ac:dyDescent="0.25"/>
    <row r="1960" s="4" customFormat="1" ht="15.75" x14ac:dyDescent="0.25"/>
    <row r="1961" s="4" customFormat="1" ht="15.75" x14ac:dyDescent="0.25"/>
    <row r="1962" s="4" customFormat="1" ht="15.75" x14ac:dyDescent="0.25"/>
    <row r="1963" s="4" customFormat="1" ht="15.75" x14ac:dyDescent="0.25"/>
    <row r="1964" s="4" customFormat="1" ht="15.75" x14ac:dyDescent="0.25"/>
    <row r="1965" s="4" customFormat="1" ht="15.75" x14ac:dyDescent="0.25"/>
    <row r="1966" s="4" customFormat="1" ht="15.75" x14ac:dyDescent="0.25"/>
    <row r="1967" s="4" customFormat="1" ht="15.75" x14ac:dyDescent="0.25"/>
    <row r="1968" s="4" customFormat="1" ht="15.75" x14ac:dyDescent="0.25"/>
    <row r="1969" s="4" customFormat="1" ht="15.75" x14ac:dyDescent="0.25"/>
    <row r="1970" s="4" customFormat="1" ht="15.75" x14ac:dyDescent="0.25"/>
    <row r="1971" s="4" customFormat="1" ht="15.75" x14ac:dyDescent="0.25"/>
    <row r="1972" s="4" customFormat="1" ht="15.75" x14ac:dyDescent="0.25"/>
    <row r="1973" s="4" customFormat="1" ht="15.75" x14ac:dyDescent="0.25"/>
    <row r="1974" s="4" customFormat="1" ht="15.75" x14ac:dyDescent="0.25"/>
    <row r="1975" s="4" customFormat="1" ht="15.75" x14ac:dyDescent="0.25"/>
    <row r="1976" s="4" customFormat="1" ht="15.75" x14ac:dyDescent="0.25"/>
    <row r="1977" s="4" customFormat="1" ht="15.75" x14ac:dyDescent="0.25"/>
    <row r="1978" s="4" customFormat="1" ht="15.75" x14ac:dyDescent="0.25"/>
    <row r="1979" s="4" customFormat="1" ht="15.75" x14ac:dyDescent="0.25"/>
    <row r="1980" s="4" customFormat="1" ht="15.75" x14ac:dyDescent="0.25"/>
    <row r="1981" s="4" customFormat="1" ht="15.75" x14ac:dyDescent="0.25"/>
    <row r="1982" s="4" customFormat="1" ht="15.75" x14ac:dyDescent="0.25"/>
    <row r="1983" s="4" customFormat="1" ht="15.75" x14ac:dyDescent="0.25"/>
    <row r="1984" s="4" customFormat="1" ht="15.75" x14ac:dyDescent="0.25"/>
    <row r="1985" s="4" customFormat="1" ht="15.75" x14ac:dyDescent="0.25"/>
    <row r="1986" s="4" customFormat="1" ht="15.75" x14ac:dyDescent="0.25"/>
    <row r="1987" s="4" customFormat="1" ht="15.75" x14ac:dyDescent="0.25"/>
    <row r="1988" s="4" customFormat="1" ht="15.75" x14ac:dyDescent="0.25"/>
    <row r="1989" s="4" customFormat="1" ht="15.75" x14ac:dyDescent="0.25"/>
    <row r="1990" s="4" customFormat="1" ht="15.75" x14ac:dyDescent="0.25"/>
    <row r="1991" s="4" customFormat="1" ht="15.75" x14ac:dyDescent="0.25"/>
    <row r="1992" s="4" customFormat="1" ht="15.75" x14ac:dyDescent="0.25"/>
    <row r="1993" s="4" customFormat="1" ht="15.75" x14ac:dyDescent="0.25"/>
    <row r="1994" s="4" customFormat="1" ht="15.75" x14ac:dyDescent="0.25"/>
    <row r="1995" s="4" customFormat="1" ht="15.75" x14ac:dyDescent="0.25"/>
    <row r="1996" s="4" customFormat="1" ht="15.75" x14ac:dyDescent="0.25"/>
    <row r="1997" s="4" customFormat="1" ht="15.75" x14ac:dyDescent="0.25"/>
    <row r="1998" s="4" customFormat="1" ht="15.75" x14ac:dyDescent="0.25"/>
    <row r="1999" s="4" customFormat="1" ht="15.75" x14ac:dyDescent="0.25"/>
    <row r="2000" s="4" customFormat="1" ht="15.75" x14ac:dyDescent="0.25"/>
    <row r="2001" s="4" customFormat="1" ht="15.75" x14ac:dyDescent="0.25"/>
    <row r="2002" s="4" customFormat="1" ht="15.75" x14ac:dyDescent="0.25"/>
    <row r="2003" s="4" customFormat="1" ht="15.75" x14ac:dyDescent="0.25"/>
    <row r="2004" s="4" customFormat="1" ht="15.75" x14ac:dyDescent="0.25"/>
    <row r="2005" s="4" customFormat="1" ht="15.75" x14ac:dyDescent="0.25"/>
    <row r="2006" s="4" customFormat="1" ht="15.75" x14ac:dyDescent="0.25"/>
    <row r="2007" s="4" customFormat="1" ht="15.75" x14ac:dyDescent="0.25"/>
    <row r="2008" s="4" customFormat="1" ht="15.75" x14ac:dyDescent="0.25"/>
    <row r="2009" s="4" customFormat="1" ht="15.75" x14ac:dyDescent="0.25"/>
    <row r="2010" s="4" customFormat="1" ht="15.75" x14ac:dyDescent="0.25"/>
    <row r="2011" s="4" customFormat="1" ht="15.75" x14ac:dyDescent="0.25"/>
    <row r="2012" s="4" customFormat="1" ht="15.75" x14ac:dyDescent="0.25"/>
    <row r="2013" s="4" customFormat="1" ht="15.75" x14ac:dyDescent="0.25"/>
    <row r="2014" s="4" customFormat="1" ht="15.75" x14ac:dyDescent="0.25"/>
    <row r="2015" s="4" customFormat="1" ht="15.75" x14ac:dyDescent="0.25"/>
    <row r="2016" s="4" customFormat="1" ht="15.75" x14ac:dyDescent="0.25"/>
    <row r="2017" s="4" customFormat="1" ht="15.75" x14ac:dyDescent="0.25"/>
    <row r="2018" s="4" customFormat="1" ht="15.75" x14ac:dyDescent="0.25"/>
    <row r="2019" s="4" customFormat="1" ht="15.75" x14ac:dyDescent="0.25"/>
    <row r="2020" s="4" customFormat="1" ht="15.75" x14ac:dyDescent="0.25"/>
    <row r="2021" s="4" customFormat="1" ht="15.75" x14ac:dyDescent="0.25"/>
    <row r="2022" s="4" customFormat="1" ht="15.75" x14ac:dyDescent="0.25"/>
    <row r="2023" s="4" customFormat="1" ht="15.75" x14ac:dyDescent="0.25"/>
    <row r="2024" s="4" customFormat="1" ht="15.75" x14ac:dyDescent="0.25"/>
    <row r="2025" s="4" customFormat="1" ht="15.75" x14ac:dyDescent="0.25"/>
    <row r="2026" s="4" customFormat="1" ht="15.75" x14ac:dyDescent="0.25"/>
    <row r="2027" s="4" customFormat="1" ht="15.75" x14ac:dyDescent="0.25"/>
    <row r="2028" s="4" customFormat="1" ht="15.75" x14ac:dyDescent="0.25"/>
    <row r="2029" s="4" customFormat="1" ht="15.75" x14ac:dyDescent="0.25"/>
    <row r="2030" s="4" customFormat="1" ht="15.75" x14ac:dyDescent="0.25"/>
    <row r="2031" s="4" customFormat="1" ht="15.75" x14ac:dyDescent="0.25"/>
    <row r="2032" s="4" customFormat="1" ht="15.75" x14ac:dyDescent="0.25"/>
    <row r="2033" s="4" customFormat="1" ht="15.75" x14ac:dyDescent="0.25"/>
    <row r="2034" s="4" customFormat="1" ht="15.75" x14ac:dyDescent="0.25"/>
    <row r="2035" s="4" customFormat="1" ht="15.75" x14ac:dyDescent="0.25"/>
    <row r="2036" s="4" customFormat="1" ht="15.75" x14ac:dyDescent="0.25"/>
    <row r="2037" s="4" customFormat="1" ht="15.75" x14ac:dyDescent="0.25"/>
    <row r="2038" s="4" customFormat="1" ht="15.75" x14ac:dyDescent="0.25"/>
    <row r="2039" s="4" customFormat="1" ht="15.75" x14ac:dyDescent="0.25"/>
    <row r="2040" s="4" customFormat="1" ht="15.75" x14ac:dyDescent="0.25"/>
    <row r="2041" s="4" customFormat="1" ht="15.75" x14ac:dyDescent="0.25"/>
    <row r="2042" s="4" customFormat="1" ht="15.75" x14ac:dyDescent="0.25"/>
    <row r="2043" s="4" customFormat="1" ht="15.75" x14ac:dyDescent="0.25"/>
    <row r="2044" s="4" customFormat="1" ht="15.75" x14ac:dyDescent="0.25"/>
    <row r="2045" s="4" customFormat="1" ht="15.75" x14ac:dyDescent="0.25"/>
    <row r="2046" s="4" customFormat="1" ht="15.75" x14ac:dyDescent="0.25"/>
    <row r="2047" s="4" customFormat="1" ht="15.75" x14ac:dyDescent="0.25"/>
    <row r="2048" s="4" customFormat="1" ht="15.75" x14ac:dyDescent="0.25"/>
    <row r="2049" s="4" customFormat="1" ht="15.75" x14ac:dyDescent="0.25"/>
    <row r="2050" s="4" customFormat="1" ht="15.75" x14ac:dyDescent="0.25"/>
    <row r="2051" s="4" customFormat="1" ht="15.75" x14ac:dyDescent="0.25"/>
    <row r="2052" s="4" customFormat="1" ht="15.75" x14ac:dyDescent="0.25"/>
    <row r="2053" s="4" customFormat="1" ht="15.75" x14ac:dyDescent="0.25"/>
    <row r="2054" s="4" customFormat="1" ht="15.75" x14ac:dyDescent="0.25"/>
    <row r="2055" s="4" customFormat="1" ht="15.75" x14ac:dyDescent="0.25"/>
    <row r="2056" s="4" customFormat="1" ht="15.75" x14ac:dyDescent="0.25"/>
    <row r="2057" s="4" customFormat="1" ht="15.75" x14ac:dyDescent="0.25"/>
    <row r="2058" s="4" customFormat="1" ht="15.75" x14ac:dyDescent="0.25"/>
    <row r="2059" s="4" customFormat="1" ht="15.75" x14ac:dyDescent="0.25"/>
    <row r="2060" s="4" customFormat="1" ht="15.75" x14ac:dyDescent="0.25"/>
    <row r="2061" s="4" customFormat="1" ht="15.75" x14ac:dyDescent="0.25"/>
    <row r="2062" s="4" customFormat="1" ht="15.75" x14ac:dyDescent="0.25"/>
    <row r="2063" s="4" customFormat="1" ht="15.75" x14ac:dyDescent="0.25"/>
    <row r="2064" s="4" customFormat="1" ht="15.75" x14ac:dyDescent="0.25"/>
    <row r="2065" s="4" customFormat="1" ht="15.75" x14ac:dyDescent="0.25"/>
    <row r="2066" s="4" customFormat="1" ht="15.75" x14ac:dyDescent="0.25"/>
    <row r="2067" s="4" customFormat="1" ht="15.75" x14ac:dyDescent="0.25"/>
    <row r="2068" s="4" customFormat="1" ht="15.75" x14ac:dyDescent="0.25"/>
    <row r="2069" s="4" customFormat="1" ht="15.75" x14ac:dyDescent="0.25"/>
    <row r="2070" s="4" customFormat="1" ht="15.75" x14ac:dyDescent="0.25"/>
    <row r="2071" s="4" customFormat="1" ht="15.75" x14ac:dyDescent="0.25"/>
    <row r="2072" s="4" customFormat="1" ht="15.75" x14ac:dyDescent="0.25"/>
    <row r="2073" s="4" customFormat="1" ht="15.75" x14ac:dyDescent="0.25"/>
    <row r="2074" s="4" customFormat="1" ht="15.75" x14ac:dyDescent="0.25"/>
    <row r="2075" s="4" customFormat="1" ht="15.75" x14ac:dyDescent="0.25"/>
    <row r="2076" s="4" customFormat="1" ht="15.75" x14ac:dyDescent="0.25"/>
    <row r="2077" s="4" customFormat="1" ht="15.75" x14ac:dyDescent="0.25"/>
    <row r="2078" s="4" customFormat="1" ht="15.75" x14ac:dyDescent="0.25"/>
    <row r="2079" s="4" customFormat="1" ht="15.75" x14ac:dyDescent="0.25"/>
    <row r="2080" s="4" customFormat="1" ht="15.75" x14ac:dyDescent="0.25"/>
    <row r="2081" s="4" customFormat="1" ht="15.75" x14ac:dyDescent="0.25"/>
    <row r="2082" s="4" customFormat="1" ht="15.75" x14ac:dyDescent="0.25"/>
    <row r="2083" s="4" customFormat="1" ht="15.75" x14ac:dyDescent="0.25"/>
    <row r="2084" s="4" customFormat="1" ht="15.75" x14ac:dyDescent="0.25"/>
    <row r="2085" s="4" customFormat="1" ht="15.75" x14ac:dyDescent="0.25"/>
    <row r="2086" s="4" customFormat="1" ht="15.75" x14ac:dyDescent="0.25"/>
    <row r="2087" s="4" customFormat="1" ht="15.75" x14ac:dyDescent="0.25"/>
    <row r="2088" s="4" customFormat="1" ht="15.75" x14ac:dyDescent="0.25"/>
    <row r="2089" s="4" customFormat="1" ht="15.75" x14ac:dyDescent="0.25"/>
    <row r="2090" s="4" customFormat="1" ht="15.75" x14ac:dyDescent="0.25"/>
    <row r="2091" s="4" customFormat="1" ht="15.75" x14ac:dyDescent="0.25"/>
    <row r="2092" s="4" customFormat="1" ht="15.75" x14ac:dyDescent="0.25"/>
    <row r="2093" s="4" customFormat="1" ht="15.75" x14ac:dyDescent="0.25"/>
    <row r="2094" s="4" customFormat="1" ht="15.75" x14ac:dyDescent="0.25"/>
    <row r="2095" s="4" customFormat="1" ht="15.75" x14ac:dyDescent="0.25"/>
    <row r="2096" s="4" customFormat="1" ht="15.75" x14ac:dyDescent="0.25"/>
    <row r="2097" s="4" customFormat="1" ht="15.75" x14ac:dyDescent="0.25"/>
    <row r="2098" s="4" customFormat="1" ht="15.75" x14ac:dyDescent="0.25"/>
    <row r="2099" s="4" customFormat="1" ht="15.75" x14ac:dyDescent="0.25"/>
    <row r="2100" s="4" customFormat="1" ht="15.75" x14ac:dyDescent="0.25"/>
    <row r="2101" s="4" customFormat="1" ht="15.75" x14ac:dyDescent="0.25"/>
    <row r="2102" s="4" customFormat="1" ht="15.75" x14ac:dyDescent="0.25"/>
    <row r="2103" s="4" customFormat="1" ht="15.75" x14ac:dyDescent="0.25"/>
    <row r="2104" s="4" customFormat="1" ht="15.75" x14ac:dyDescent="0.25"/>
    <row r="2105" s="4" customFormat="1" ht="15.75" x14ac:dyDescent="0.25"/>
    <row r="2106" s="4" customFormat="1" ht="15.75" x14ac:dyDescent="0.25"/>
    <row r="2107" s="4" customFormat="1" ht="15.75" x14ac:dyDescent="0.25"/>
    <row r="2108" s="4" customFormat="1" ht="15.75" x14ac:dyDescent="0.25"/>
    <row r="2109" s="4" customFormat="1" ht="15.75" x14ac:dyDescent="0.25"/>
    <row r="2110" s="4" customFormat="1" ht="15.75" x14ac:dyDescent="0.25"/>
    <row r="2111" s="4" customFormat="1" ht="15.75" x14ac:dyDescent="0.25"/>
    <row r="2112" s="4" customFormat="1" ht="15.75" x14ac:dyDescent="0.25"/>
    <row r="2113" s="4" customFormat="1" ht="15.75" x14ac:dyDescent="0.25"/>
    <row r="2114" s="4" customFormat="1" ht="15.75" x14ac:dyDescent="0.25"/>
    <row r="2115" s="4" customFormat="1" ht="15.75" x14ac:dyDescent="0.25"/>
    <row r="2116" s="4" customFormat="1" ht="15.75" x14ac:dyDescent="0.25"/>
    <row r="2117" s="4" customFormat="1" ht="15.75" x14ac:dyDescent="0.25"/>
    <row r="2118" s="4" customFormat="1" ht="15.75" x14ac:dyDescent="0.25"/>
    <row r="2119" s="4" customFormat="1" ht="15.75" x14ac:dyDescent="0.25"/>
    <row r="2120" s="4" customFormat="1" ht="15.75" x14ac:dyDescent="0.25"/>
    <row r="2121" s="4" customFormat="1" ht="15.75" x14ac:dyDescent="0.25"/>
    <row r="2122" s="4" customFormat="1" ht="15.75" x14ac:dyDescent="0.25"/>
    <row r="2123" s="4" customFormat="1" ht="15.75" x14ac:dyDescent="0.25"/>
    <row r="2124" s="4" customFormat="1" ht="15.75" x14ac:dyDescent="0.25"/>
    <row r="2125" s="4" customFormat="1" ht="15.75" x14ac:dyDescent="0.25"/>
    <row r="2126" s="4" customFormat="1" ht="15.75" x14ac:dyDescent="0.25"/>
    <row r="2127" s="4" customFormat="1" ht="15.75" x14ac:dyDescent="0.25"/>
    <row r="2128" s="4" customFormat="1" ht="15.75" x14ac:dyDescent="0.25"/>
    <row r="2129" s="4" customFormat="1" ht="15.75" x14ac:dyDescent="0.25"/>
    <row r="2130" s="4" customFormat="1" ht="15.75" x14ac:dyDescent="0.25"/>
    <row r="2131" s="4" customFormat="1" ht="15.75" x14ac:dyDescent="0.25"/>
    <row r="2132" s="4" customFormat="1" ht="15.75" x14ac:dyDescent="0.25"/>
    <row r="2133" s="4" customFormat="1" ht="15.75" x14ac:dyDescent="0.25"/>
    <row r="2134" s="4" customFormat="1" ht="15.75" x14ac:dyDescent="0.25"/>
    <row r="2135" s="4" customFormat="1" ht="15.75" x14ac:dyDescent="0.25"/>
    <row r="2136" s="4" customFormat="1" ht="15.75" x14ac:dyDescent="0.25"/>
    <row r="2137" s="4" customFormat="1" ht="15.75" x14ac:dyDescent="0.25"/>
    <row r="2138" s="4" customFormat="1" ht="15.75" x14ac:dyDescent="0.25"/>
    <row r="2139" s="4" customFormat="1" ht="15.75" x14ac:dyDescent="0.25"/>
    <row r="2140" s="4" customFormat="1" ht="15.75" x14ac:dyDescent="0.25"/>
    <row r="2141" s="4" customFormat="1" ht="15.75" x14ac:dyDescent="0.25"/>
    <row r="2142" s="4" customFormat="1" ht="15.75" x14ac:dyDescent="0.25"/>
    <row r="2143" s="4" customFormat="1" ht="15.75" x14ac:dyDescent="0.25"/>
    <row r="2144" s="4" customFormat="1" ht="15.75" x14ac:dyDescent="0.25"/>
    <row r="2145" s="4" customFormat="1" ht="15.75" x14ac:dyDescent="0.25"/>
    <row r="2146" s="4" customFormat="1" ht="15.75" x14ac:dyDescent="0.25"/>
    <row r="2147" s="4" customFormat="1" ht="15.75" x14ac:dyDescent="0.25"/>
    <row r="2148" s="4" customFormat="1" ht="15.75" x14ac:dyDescent="0.25"/>
    <row r="2149" s="4" customFormat="1" ht="15.75" x14ac:dyDescent="0.25"/>
    <row r="2150" s="4" customFormat="1" ht="15.75" x14ac:dyDescent="0.25"/>
    <row r="2151" s="4" customFormat="1" ht="15.75" x14ac:dyDescent="0.25"/>
    <row r="2152" s="4" customFormat="1" ht="15.75" x14ac:dyDescent="0.25"/>
    <row r="2153" s="4" customFormat="1" ht="15.75" x14ac:dyDescent="0.25"/>
    <row r="2154" s="4" customFormat="1" ht="15.75" x14ac:dyDescent="0.25"/>
    <row r="2155" s="4" customFormat="1" ht="15.75" x14ac:dyDescent="0.25"/>
    <row r="2156" s="4" customFormat="1" ht="15.75" x14ac:dyDescent="0.25"/>
    <row r="2157" s="4" customFormat="1" ht="15.75" x14ac:dyDescent="0.25"/>
    <row r="2158" s="4" customFormat="1" ht="15.75" x14ac:dyDescent="0.25"/>
    <row r="2159" s="4" customFormat="1" ht="15.75" x14ac:dyDescent="0.25"/>
    <row r="2160" s="4" customFormat="1" ht="15.75" x14ac:dyDescent="0.25"/>
    <row r="2161" s="4" customFormat="1" ht="15.75" x14ac:dyDescent="0.25"/>
    <row r="2162" s="4" customFormat="1" ht="15.75" x14ac:dyDescent="0.25"/>
    <row r="2163" s="4" customFormat="1" ht="15.75" x14ac:dyDescent="0.25"/>
    <row r="2164" s="4" customFormat="1" ht="15.75" x14ac:dyDescent="0.25"/>
    <row r="2165" s="4" customFormat="1" ht="15.75" x14ac:dyDescent="0.25"/>
    <row r="2166" s="4" customFormat="1" ht="15.75" x14ac:dyDescent="0.25"/>
    <row r="2167" s="4" customFormat="1" ht="15.75" x14ac:dyDescent="0.25"/>
    <row r="2168" s="4" customFormat="1" ht="15.75" x14ac:dyDescent="0.25"/>
    <row r="2169" s="4" customFormat="1" ht="15.75" x14ac:dyDescent="0.25"/>
    <row r="2170" s="4" customFormat="1" ht="15.75" x14ac:dyDescent="0.25"/>
    <row r="2171" s="4" customFormat="1" ht="15.75" x14ac:dyDescent="0.25"/>
    <row r="2172" s="4" customFormat="1" ht="15.75" x14ac:dyDescent="0.25"/>
    <row r="2173" s="4" customFormat="1" ht="15.75" x14ac:dyDescent="0.25"/>
    <row r="2174" s="4" customFormat="1" ht="15.75" x14ac:dyDescent="0.25"/>
    <row r="2175" s="4" customFormat="1" ht="15.75" x14ac:dyDescent="0.25"/>
    <row r="2176" s="4" customFormat="1" ht="15.75" x14ac:dyDescent="0.25"/>
    <row r="2177" s="4" customFormat="1" ht="15.75" x14ac:dyDescent="0.25"/>
    <row r="2178" s="4" customFormat="1" ht="15.75" x14ac:dyDescent="0.25"/>
    <row r="2179" s="4" customFormat="1" ht="15.75" x14ac:dyDescent="0.25"/>
    <row r="2180" s="4" customFormat="1" ht="15.75" x14ac:dyDescent="0.25"/>
    <row r="2181" s="4" customFormat="1" ht="15.75" x14ac:dyDescent="0.25"/>
    <row r="2182" s="4" customFormat="1" ht="15.75" x14ac:dyDescent="0.25"/>
    <row r="2183" s="4" customFormat="1" ht="15.75" x14ac:dyDescent="0.25"/>
    <row r="2184" s="4" customFormat="1" ht="15.75" x14ac:dyDescent="0.25"/>
    <row r="2185" s="4" customFormat="1" ht="15.75" x14ac:dyDescent="0.25"/>
    <row r="2186" s="4" customFormat="1" ht="15.75" x14ac:dyDescent="0.25"/>
    <row r="2187" s="4" customFormat="1" ht="15.75" x14ac:dyDescent="0.25"/>
    <row r="2188" s="4" customFormat="1" ht="15.75" x14ac:dyDescent="0.25"/>
    <row r="2189" s="4" customFormat="1" ht="15.75" x14ac:dyDescent="0.25"/>
    <row r="2190" s="4" customFormat="1" ht="15.75" x14ac:dyDescent="0.25"/>
    <row r="2191" s="4" customFormat="1" ht="15.75" x14ac:dyDescent="0.25"/>
    <row r="2192" s="4" customFormat="1" ht="15.75" x14ac:dyDescent="0.25"/>
    <row r="2193" s="4" customFormat="1" ht="15.75" x14ac:dyDescent="0.25"/>
    <row r="2194" s="4" customFormat="1" ht="15.75" x14ac:dyDescent="0.25"/>
    <row r="2195" s="4" customFormat="1" ht="15.75" x14ac:dyDescent="0.25"/>
    <row r="2196" s="4" customFormat="1" ht="15.75" x14ac:dyDescent="0.25"/>
    <row r="2197" s="4" customFormat="1" ht="15.75" x14ac:dyDescent="0.25"/>
    <row r="2198" s="4" customFormat="1" ht="15.75" x14ac:dyDescent="0.25"/>
    <row r="2199" s="4" customFormat="1" ht="15.75" x14ac:dyDescent="0.25"/>
    <row r="2200" s="4" customFormat="1" ht="15.75" x14ac:dyDescent="0.25"/>
    <row r="2201" s="4" customFormat="1" ht="15.75" x14ac:dyDescent="0.25"/>
    <row r="2202" s="4" customFormat="1" ht="15.75" x14ac:dyDescent="0.25"/>
    <row r="2203" s="4" customFormat="1" ht="15.75" x14ac:dyDescent="0.25"/>
    <row r="2204" s="4" customFormat="1" ht="15.75" x14ac:dyDescent="0.25"/>
    <row r="2205" s="4" customFormat="1" ht="15.75" x14ac:dyDescent="0.25"/>
    <row r="2206" s="4" customFormat="1" ht="15.75" x14ac:dyDescent="0.25"/>
    <row r="2207" s="4" customFormat="1" ht="15.75" x14ac:dyDescent="0.25"/>
    <row r="2208" s="4" customFormat="1" ht="15.75" x14ac:dyDescent="0.25"/>
    <row r="2209" s="4" customFormat="1" ht="15.75" x14ac:dyDescent="0.25"/>
    <row r="2210" s="4" customFormat="1" ht="15.75" x14ac:dyDescent="0.25"/>
    <row r="2211" s="4" customFormat="1" ht="15.75" x14ac:dyDescent="0.25"/>
    <row r="2212" s="4" customFormat="1" ht="15.75" x14ac:dyDescent="0.25"/>
    <row r="2213" s="4" customFormat="1" ht="15.75" x14ac:dyDescent="0.25"/>
    <row r="2214" s="4" customFormat="1" ht="15.75" x14ac:dyDescent="0.25"/>
    <row r="2215" s="4" customFormat="1" ht="15.75" x14ac:dyDescent="0.25"/>
    <row r="2216" s="4" customFormat="1" ht="15.75" x14ac:dyDescent="0.25"/>
    <row r="2217" s="4" customFormat="1" ht="15.75" x14ac:dyDescent="0.25"/>
    <row r="2218" s="4" customFormat="1" ht="15.75" x14ac:dyDescent="0.25"/>
    <row r="2219" s="4" customFormat="1" ht="15.75" x14ac:dyDescent="0.25"/>
    <row r="2220" s="4" customFormat="1" ht="15.75" x14ac:dyDescent="0.25"/>
    <row r="2221" s="4" customFormat="1" ht="15.75" x14ac:dyDescent="0.25"/>
    <row r="2222" s="4" customFormat="1" ht="15.75" x14ac:dyDescent="0.25"/>
    <row r="2223" s="4" customFormat="1" ht="15.75" x14ac:dyDescent="0.25"/>
    <row r="2224" s="4" customFormat="1" ht="15.75" x14ac:dyDescent="0.25"/>
    <row r="2225" s="4" customFormat="1" ht="15.75" x14ac:dyDescent="0.25"/>
    <row r="2226" s="4" customFormat="1" ht="15.75" x14ac:dyDescent="0.25"/>
    <row r="2227" s="4" customFormat="1" ht="15.75" x14ac:dyDescent="0.25"/>
    <row r="2228" s="4" customFormat="1" ht="15.75" x14ac:dyDescent="0.25"/>
    <row r="2229" s="4" customFormat="1" ht="15.75" x14ac:dyDescent="0.25"/>
    <row r="2230" s="4" customFormat="1" ht="15.75" x14ac:dyDescent="0.25"/>
    <row r="2231" s="4" customFormat="1" ht="15.75" x14ac:dyDescent="0.25"/>
    <row r="2232" s="4" customFormat="1" ht="15.75" x14ac:dyDescent="0.25"/>
    <row r="2233" s="4" customFormat="1" ht="15.75" x14ac:dyDescent="0.25"/>
    <row r="2234" s="4" customFormat="1" ht="15.75" x14ac:dyDescent="0.25"/>
    <row r="2235" s="4" customFormat="1" ht="15.75" x14ac:dyDescent="0.25"/>
    <row r="2236" s="4" customFormat="1" ht="15.75" x14ac:dyDescent="0.25"/>
    <row r="2237" s="4" customFormat="1" ht="15.75" x14ac:dyDescent="0.25"/>
    <row r="2238" s="4" customFormat="1" ht="15.75" x14ac:dyDescent="0.25"/>
    <row r="2239" s="4" customFormat="1" ht="15.75" x14ac:dyDescent="0.25"/>
    <row r="2240" s="4" customFormat="1" ht="15.75" x14ac:dyDescent="0.25"/>
    <row r="2241" s="4" customFormat="1" ht="15.75" x14ac:dyDescent="0.25"/>
    <row r="2242" s="4" customFormat="1" ht="15.75" x14ac:dyDescent="0.25"/>
    <row r="2243" s="4" customFormat="1" ht="15.75" x14ac:dyDescent="0.25"/>
    <row r="2244" s="4" customFormat="1" ht="15.75" x14ac:dyDescent="0.25"/>
    <row r="2245" s="4" customFormat="1" ht="15.75" x14ac:dyDescent="0.25"/>
    <row r="2246" s="4" customFormat="1" ht="15.75" x14ac:dyDescent="0.25"/>
    <row r="2247" s="4" customFormat="1" ht="15.75" x14ac:dyDescent="0.25"/>
    <row r="2248" s="4" customFormat="1" ht="15.75" x14ac:dyDescent="0.25"/>
    <row r="2249" s="4" customFormat="1" ht="15.75" x14ac:dyDescent="0.25"/>
    <row r="2250" s="4" customFormat="1" ht="15.75" x14ac:dyDescent="0.25"/>
    <row r="2251" s="4" customFormat="1" ht="15.75" x14ac:dyDescent="0.25"/>
    <row r="2252" s="4" customFormat="1" ht="15.75" x14ac:dyDescent="0.25"/>
    <row r="2253" s="4" customFormat="1" ht="15.75" x14ac:dyDescent="0.25"/>
    <row r="2254" s="4" customFormat="1" ht="15.75" x14ac:dyDescent="0.25"/>
    <row r="2255" s="4" customFormat="1" ht="15.75" x14ac:dyDescent="0.25"/>
    <row r="2256" s="4" customFormat="1" ht="15.75" x14ac:dyDescent="0.25"/>
    <row r="2257" s="4" customFormat="1" ht="15.75" x14ac:dyDescent="0.25"/>
    <row r="2258" s="4" customFormat="1" ht="15.75" x14ac:dyDescent="0.25"/>
    <row r="2259" s="4" customFormat="1" ht="15.75" x14ac:dyDescent="0.25"/>
    <row r="2260" s="4" customFormat="1" ht="15.75" x14ac:dyDescent="0.25"/>
    <row r="2261" s="4" customFormat="1" ht="15.75" x14ac:dyDescent="0.25"/>
    <row r="2262" s="4" customFormat="1" ht="15.75" x14ac:dyDescent="0.25"/>
    <row r="2263" s="4" customFormat="1" ht="15.75" x14ac:dyDescent="0.25"/>
    <row r="2264" s="4" customFormat="1" ht="15.75" x14ac:dyDescent="0.25"/>
    <row r="2265" s="4" customFormat="1" ht="15.75" x14ac:dyDescent="0.25"/>
    <row r="2266" s="4" customFormat="1" ht="15.75" x14ac:dyDescent="0.25"/>
    <row r="2267" s="4" customFormat="1" ht="15.75" x14ac:dyDescent="0.25"/>
    <row r="2268" s="4" customFormat="1" ht="15.75" x14ac:dyDescent="0.25"/>
    <row r="2269" s="4" customFormat="1" ht="15.75" x14ac:dyDescent="0.25"/>
    <row r="2270" s="4" customFormat="1" ht="15.75" x14ac:dyDescent="0.25"/>
    <row r="2271" s="4" customFormat="1" ht="15.75" x14ac:dyDescent="0.25"/>
    <row r="2272" s="4" customFormat="1" ht="15.75" x14ac:dyDescent="0.25"/>
    <row r="2273" s="4" customFormat="1" ht="15.75" x14ac:dyDescent="0.25"/>
    <row r="2274" s="4" customFormat="1" ht="15.75" x14ac:dyDescent="0.25"/>
    <row r="2275" s="4" customFormat="1" ht="15.75" x14ac:dyDescent="0.25"/>
    <row r="2276" s="4" customFormat="1" ht="15.75" x14ac:dyDescent="0.25"/>
    <row r="2277" s="4" customFormat="1" ht="15.75" x14ac:dyDescent="0.25"/>
    <row r="2278" s="4" customFormat="1" ht="15.75" x14ac:dyDescent="0.25"/>
    <row r="2279" s="4" customFormat="1" ht="15.75" x14ac:dyDescent="0.25"/>
    <row r="2280" s="4" customFormat="1" ht="15.75" x14ac:dyDescent="0.25"/>
    <row r="2281" s="4" customFormat="1" ht="15.75" x14ac:dyDescent="0.25"/>
    <row r="2282" s="4" customFormat="1" ht="15.75" x14ac:dyDescent="0.25"/>
    <row r="2283" s="4" customFormat="1" ht="15.75" x14ac:dyDescent="0.25"/>
    <row r="2284" s="4" customFormat="1" ht="15.75" x14ac:dyDescent="0.25"/>
    <row r="2285" s="4" customFormat="1" ht="15.75" x14ac:dyDescent="0.25"/>
    <row r="2286" s="4" customFormat="1" ht="15.75" x14ac:dyDescent="0.25"/>
    <row r="2287" s="4" customFormat="1" ht="15.75" x14ac:dyDescent="0.25"/>
    <row r="2288" s="4" customFormat="1" ht="15.75" x14ac:dyDescent="0.25"/>
    <row r="2289" s="4" customFormat="1" ht="15.75" x14ac:dyDescent="0.25"/>
    <row r="2290" s="4" customFormat="1" ht="15.75" x14ac:dyDescent="0.25"/>
    <row r="2291" s="4" customFormat="1" ht="15.75" x14ac:dyDescent="0.25"/>
    <row r="2292" s="4" customFormat="1" ht="15.75" x14ac:dyDescent="0.25"/>
    <row r="2293" s="4" customFormat="1" ht="15.75" x14ac:dyDescent="0.25"/>
    <row r="2294" s="4" customFormat="1" ht="15.75" x14ac:dyDescent="0.25"/>
    <row r="2295" s="4" customFormat="1" ht="15.75" x14ac:dyDescent="0.25"/>
    <row r="2296" s="4" customFormat="1" ht="15.75" x14ac:dyDescent="0.25"/>
    <row r="2297" s="4" customFormat="1" ht="15.75" x14ac:dyDescent="0.25"/>
    <row r="2298" s="4" customFormat="1" ht="15.75" x14ac:dyDescent="0.25"/>
    <row r="2299" s="4" customFormat="1" ht="15.75" x14ac:dyDescent="0.25"/>
    <row r="2300" s="4" customFormat="1" ht="15.75" x14ac:dyDescent="0.25"/>
    <row r="2301" s="4" customFormat="1" ht="15.75" x14ac:dyDescent="0.25"/>
    <row r="2302" s="4" customFormat="1" ht="15.75" x14ac:dyDescent="0.25"/>
    <row r="2303" s="4" customFormat="1" ht="15.75" x14ac:dyDescent="0.25"/>
    <row r="2304" s="4" customFormat="1" ht="15.75" x14ac:dyDescent="0.25"/>
    <row r="2305" s="4" customFormat="1" ht="15.75" x14ac:dyDescent="0.25"/>
    <row r="2306" s="4" customFormat="1" ht="15.75" x14ac:dyDescent="0.25"/>
    <row r="2307" s="4" customFormat="1" ht="15.75" x14ac:dyDescent="0.25"/>
    <row r="2308" s="4" customFormat="1" ht="15.75" x14ac:dyDescent="0.25"/>
    <row r="2309" s="4" customFormat="1" ht="15.75" x14ac:dyDescent="0.25"/>
    <row r="2310" s="4" customFormat="1" ht="15.75" x14ac:dyDescent="0.25"/>
    <row r="2311" s="4" customFormat="1" ht="15.75" x14ac:dyDescent="0.25"/>
    <row r="2312" s="4" customFormat="1" ht="15.75" x14ac:dyDescent="0.25"/>
    <row r="2313" s="4" customFormat="1" ht="15.75" x14ac:dyDescent="0.25"/>
    <row r="2314" s="4" customFormat="1" ht="15.75" x14ac:dyDescent="0.25"/>
    <row r="2315" s="4" customFormat="1" ht="15.75" x14ac:dyDescent="0.25"/>
    <row r="2316" s="4" customFormat="1" ht="15.75" x14ac:dyDescent="0.25"/>
    <row r="2317" s="4" customFormat="1" ht="15.75" x14ac:dyDescent="0.25"/>
    <row r="2318" s="4" customFormat="1" ht="15.75" x14ac:dyDescent="0.25"/>
    <row r="2319" s="4" customFormat="1" ht="15.75" x14ac:dyDescent="0.25"/>
    <row r="2320" s="4" customFormat="1" ht="15.75" x14ac:dyDescent="0.25"/>
    <row r="2321" s="4" customFormat="1" ht="15.75" x14ac:dyDescent="0.25"/>
    <row r="2322" s="4" customFormat="1" ht="15.75" x14ac:dyDescent="0.25"/>
    <row r="2323" s="4" customFormat="1" ht="15.75" x14ac:dyDescent="0.25"/>
    <row r="2324" s="4" customFormat="1" ht="15.75" x14ac:dyDescent="0.25"/>
    <row r="2325" s="4" customFormat="1" ht="15.75" x14ac:dyDescent="0.25"/>
    <row r="2326" s="4" customFormat="1" ht="15.75" x14ac:dyDescent="0.25"/>
    <row r="2327" s="4" customFormat="1" ht="15.75" x14ac:dyDescent="0.25"/>
    <row r="2328" s="4" customFormat="1" ht="15.75" x14ac:dyDescent="0.25"/>
    <row r="2329" s="4" customFormat="1" ht="15.75" x14ac:dyDescent="0.25"/>
    <row r="2330" s="4" customFormat="1" ht="15.75" x14ac:dyDescent="0.25"/>
    <row r="2331" s="4" customFormat="1" ht="15.75" x14ac:dyDescent="0.25"/>
    <row r="2332" s="4" customFormat="1" ht="15.75" x14ac:dyDescent="0.25"/>
    <row r="2333" s="4" customFormat="1" ht="15.75" x14ac:dyDescent="0.25"/>
    <row r="2334" s="4" customFormat="1" ht="15.75" x14ac:dyDescent="0.25"/>
    <row r="2335" s="4" customFormat="1" ht="15.75" x14ac:dyDescent="0.25"/>
    <row r="2336" s="4" customFormat="1" ht="15.75" x14ac:dyDescent="0.25"/>
    <row r="2337" s="4" customFormat="1" ht="15.75" x14ac:dyDescent="0.25"/>
    <row r="2338" s="4" customFormat="1" ht="15.75" x14ac:dyDescent="0.25"/>
    <row r="2339" s="4" customFormat="1" ht="15.75" x14ac:dyDescent="0.25"/>
    <row r="2340" s="4" customFormat="1" ht="15.75" x14ac:dyDescent="0.25"/>
    <row r="2341" s="4" customFormat="1" ht="15.75" x14ac:dyDescent="0.25"/>
    <row r="2342" s="4" customFormat="1" ht="15.75" x14ac:dyDescent="0.25"/>
    <row r="2343" s="4" customFormat="1" ht="15.75" x14ac:dyDescent="0.25"/>
    <row r="2344" s="4" customFormat="1" ht="15.75" x14ac:dyDescent="0.25"/>
    <row r="2345" s="4" customFormat="1" ht="15.75" x14ac:dyDescent="0.25"/>
    <row r="2346" s="4" customFormat="1" ht="15.75" x14ac:dyDescent="0.25"/>
    <row r="2347" s="4" customFormat="1" ht="15.75" x14ac:dyDescent="0.25"/>
    <row r="2348" s="4" customFormat="1" ht="15.75" x14ac:dyDescent="0.25"/>
    <row r="2349" s="4" customFormat="1" ht="15.75" x14ac:dyDescent="0.25"/>
    <row r="2350" s="4" customFormat="1" ht="15.75" x14ac:dyDescent="0.25"/>
    <row r="2351" s="4" customFormat="1" ht="15.75" x14ac:dyDescent="0.25"/>
    <row r="2352" s="4" customFormat="1" ht="15.75" x14ac:dyDescent="0.25"/>
    <row r="2353" s="4" customFormat="1" ht="15.75" x14ac:dyDescent="0.25"/>
    <row r="2354" s="4" customFormat="1" ht="15.75" x14ac:dyDescent="0.25"/>
    <row r="2355" s="4" customFormat="1" ht="15.75" x14ac:dyDescent="0.25"/>
    <row r="2356" s="4" customFormat="1" ht="15.75" x14ac:dyDescent="0.25"/>
    <row r="2357" s="4" customFormat="1" ht="15.75" x14ac:dyDescent="0.25"/>
    <row r="2358" s="4" customFormat="1" ht="15.75" x14ac:dyDescent="0.25"/>
    <row r="2359" s="4" customFormat="1" ht="15.75" x14ac:dyDescent="0.25"/>
    <row r="2360" s="4" customFormat="1" ht="15.75" x14ac:dyDescent="0.25"/>
    <row r="2361" s="4" customFormat="1" ht="15.75" x14ac:dyDescent="0.25"/>
    <row r="2362" s="4" customFormat="1" ht="15.75" x14ac:dyDescent="0.25"/>
    <row r="2363" s="4" customFormat="1" ht="15.75" x14ac:dyDescent="0.25"/>
    <row r="2364" s="4" customFormat="1" ht="15.75" x14ac:dyDescent="0.25"/>
    <row r="2365" s="4" customFormat="1" ht="15.75" x14ac:dyDescent="0.25"/>
    <row r="2366" s="4" customFormat="1" ht="15.75" x14ac:dyDescent="0.25"/>
    <row r="2367" s="4" customFormat="1" ht="15.75" x14ac:dyDescent="0.25"/>
    <row r="2368" s="4" customFormat="1" ht="15.75" x14ac:dyDescent="0.25"/>
    <row r="2369" s="4" customFormat="1" ht="15.75" x14ac:dyDescent="0.25"/>
    <row r="2370" s="4" customFormat="1" ht="15.75" x14ac:dyDescent="0.25"/>
    <row r="2371" s="4" customFormat="1" ht="15.75" x14ac:dyDescent="0.25"/>
    <row r="2372" s="4" customFormat="1" ht="15.75" x14ac:dyDescent="0.25"/>
    <row r="2373" s="4" customFormat="1" ht="15.75" x14ac:dyDescent="0.25"/>
    <row r="2374" s="4" customFormat="1" ht="15.75" x14ac:dyDescent="0.25"/>
    <row r="2375" s="4" customFormat="1" ht="15.75" x14ac:dyDescent="0.25"/>
    <row r="2376" s="4" customFormat="1" ht="15.75" x14ac:dyDescent="0.25"/>
    <row r="2377" s="4" customFormat="1" ht="15.75" x14ac:dyDescent="0.25"/>
    <row r="2378" s="4" customFormat="1" ht="15.75" x14ac:dyDescent="0.25"/>
    <row r="2379" s="4" customFormat="1" ht="15.75" x14ac:dyDescent="0.25"/>
    <row r="2380" s="4" customFormat="1" ht="15.75" x14ac:dyDescent="0.25"/>
    <row r="2381" s="4" customFormat="1" ht="15.75" x14ac:dyDescent="0.25"/>
    <row r="2382" s="4" customFormat="1" ht="15.75" x14ac:dyDescent="0.25"/>
    <row r="2383" s="4" customFormat="1" ht="15.75" x14ac:dyDescent="0.25"/>
    <row r="2384" s="4" customFormat="1" ht="15.75" x14ac:dyDescent="0.25"/>
    <row r="2385" s="4" customFormat="1" ht="15.75" x14ac:dyDescent="0.25"/>
    <row r="2386" s="4" customFormat="1" ht="15.75" x14ac:dyDescent="0.25"/>
    <row r="2387" s="4" customFormat="1" ht="15.75" x14ac:dyDescent="0.25"/>
    <row r="2388" s="4" customFormat="1" ht="15.75" x14ac:dyDescent="0.25"/>
    <row r="2389" s="4" customFormat="1" ht="15.75" x14ac:dyDescent="0.25"/>
    <row r="2390" s="4" customFormat="1" ht="15.75" x14ac:dyDescent="0.25"/>
    <row r="2391" s="4" customFormat="1" ht="15.75" x14ac:dyDescent="0.25"/>
    <row r="2392" s="4" customFormat="1" ht="15.75" x14ac:dyDescent="0.25"/>
    <row r="2393" s="4" customFormat="1" ht="15.75" x14ac:dyDescent="0.25"/>
    <row r="2394" s="4" customFormat="1" ht="15.75" x14ac:dyDescent="0.25"/>
    <row r="2395" s="4" customFormat="1" ht="15.75" x14ac:dyDescent="0.25"/>
    <row r="2396" s="4" customFormat="1" ht="15.75" x14ac:dyDescent="0.25"/>
    <row r="2397" s="4" customFormat="1" ht="15.75" x14ac:dyDescent="0.25"/>
    <row r="2398" s="4" customFormat="1" ht="15.75" x14ac:dyDescent="0.25"/>
    <row r="2399" s="4" customFormat="1" ht="15.75" x14ac:dyDescent="0.25"/>
    <row r="2400" s="4" customFormat="1" ht="15.75" x14ac:dyDescent="0.25"/>
    <row r="2401" s="4" customFormat="1" ht="15.75" x14ac:dyDescent="0.25"/>
    <row r="2402" s="4" customFormat="1" ht="15.75" x14ac:dyDescent="0.25"/>
    <row r="2403" s="4" customFormat="1" ht="15.75" x14ac:dyDescent="0.25"/>
    <row r="2404" s="4" customFormat="1" ht="15.75" x14ac:dyDescent="0.25"/>
    <row r="2405" s="4" customFormat="1" ht="15.75" x14ac:dyDescent="0.25"/>
    <row r="2406" s="4" customFormat="1" ht="15.75" x14ac:dyDescent="0.25"/>
    <row r="2407" s="4" customFormat="1" ht="15.75" x14ac:dyDescent="0.25"/>
    <row r="2408" s="4" customFormat="1" ht="15.75" x14ac:dyDescent="0.25"/>
    <row r="2409" s="4" customFormat="1" ht="15.75" x14ac:dyDescent="0.25"/>
    <row r="2410" s="4" customFormat="1" ht="15.75" x14ac:dyDescent="0.25"/>
    <row r="2411" s="4" customFormat="1" ht="15.75" x14ac:dyDescent="0.25"/>
    <row r="2412" s="4" customFormat="1" ht="15.75" x14ac:dyDescent="0.25"/>
    <row r="2413" s="4" customFormat="1" ht="15.75" x14ac:dyDescent="0.25"/>
    <row r="2414" s="4" customFormat="1" ht="15.75" x14ac:dyDescent="0.25"/>
    <row r="2415" s="4" customFormat="1" ht="15.75" x14ac:dyDescent="0.25"/>
    <row r="2416" s="4" customFormat="1" ht="15.75" x14ac:dyDescent="0.25"/>
    <row r="2417" s="4" customFormat="1" ht="15.75" x14ac:dyDescent="0.25"/>
    <row r="2418" s="4" customFormat="1" ht="15.75" x14ac:dyDescent="0.25"/>
    <row r="2419" s="4" customFormat="1" ht="15.75" x14ac:dyDescent="0.25"/>
    <row r="2420" s="4" customFormat="1" ht="15.75" x14ac:dyDescent="0.25"/>
    <row r="2421" s="4" customFormat="1" ht="15.75" x14ac:dyDescent="0.25"/>
    <row r="2422" s="4" customFormat="1" ht="15.75" x14ac:dyDescent="0.25"/>
    <row r="2423" s="4" customFormat="1" ht="15.75" x14ac:dyDescent="0.25"/>
    <row r="2424" s="4" customFormat="1" ht="15.75" x14ac:dyDescent="0.25"/>
    <row r="2425" s="4" customFormat="1" ht="15.75" x14ac:dyDescent="0.25"/>
    <row r="2426" s="4" customFormat="1" ht="15.75" x14ac:dyDescent="0.25"/>
    <row r="2427" s="4" customFormat="1" ht="15.75" x14ac:dyDescent="0.25"/>
    <row r="2428" s="4" customFormat="1" ht="15.75" x14ac:dyDescent="0.25"/>
    <row r="2429" s="4" customFormat="1" ht="15.75" x14ac:dyDescent="0.25"/>
    <row r="2430" s="4" customFormat="1" ht="15.75" x14ac:dyDescent="0.25"/>
    <row r="2431" s="4" customFormat="1" ht="15.75" x14ac:dyDescent="0.25"/>
    <row r="2432" s="4" customFormat="1" ht="15.75" x14ac:dyDescent="0.25"/>
    <row r="2433" s="4" customFormat="1" ht="15.75" x14ac:dyDescent="0.25"/>
    <row r="2434" s="4" customFormat="1" ht="15.75" x14ac:dyDescent="0.25"/>
    <row r="2435" s="4" customFormat="1" ht="15.75" x14ac:dyDescent="0.25"/>
    <row r="2436" s="4" customFormat="1" ht="15.75" x14ac:dyDescent="0.25"/>
    <row r="2437" s="4" customFormat="1" ht="15.75" x14ac:dyDescent="0.25"/>
    <row r="2438" s="4" customFormat="1" ht="15.75" x14ac:dyDescent="0.25"/>
    <row r="2439" s="4" customFormat="1" ht="15.75" x14ac:dyDescent="0.25"/>
    <row r="2440" s="4" customFormat="1" ht="15.75" x14ac:dyDescent="0.25"/>
    <row r="2441" s="4" customFormat="1" ht="15.75" x14ac:dyDescent="0.25"/>
    <row r="2442" s="4" customFormat="1" ht="15.75" x14ac:dyDescent="0.25"/>
    <row r="2443" s="4" customFormat="1" ht="15.75" x14ac:dyDescent="0.25"/>
    <row r="2444" s="4" customFormat="1" ht="15.75" x14ac:dyDescent="0.25"/>
    <row r="2445" s="4" customFormat="1" ht="15.75" x14ac:dyDescent="0.25"/>
    <row r="2446" s="4" customFormat="1" ht="15.75" x14ac:dyDescent="0.25"/>
    <row r="2447" s="4" customFormat="1" ht="15.75" x14ac:dyDescent="0.25"/>
    <row r="2448" s="4" customFormat="1" ht="15.75" x14ac:dyDescent="0.25"/>
    <row r="2449" s="4" customFormat="1" ht="15.75" x14ac:dyDescent="0.25"/>
    <row r="2450" s="4" customFormat="1" ht="15.75" x14ac:dyDescent="0.25"/>
    <row r="2451" s="4" customFormat="1" ht="15.75" x14ac:dyDescent="0.25"/>
    <row r="2452" s="4" customFormat="1" ht="15.75" x14ac:dyDescent="0.25"/>
    <row r="2453" s="4" customFormat="1" ht="15.75" x14ac:dyDescent="0.25"/>
    <row r="2454" s="4" customFormat="1" ht="15.75" x14ac:dyDescent="0.25"/>
    <row r="2455" s="4" customFormat="1" ht="15.75" x14ac:dyDescent="0.25"/>
    <row r="2456" s="4" customFormat="1" ht="15.75" x14ac:dyDescent="0.25"/>
    <row r="2457" s="4" customFormat="1" ht="15.75" x14ac:dyDescent="0.25"/>
    <row r="2458" s="4" customFormat="1" ht="15.75" x14ac:dyDescent="0.25"/>
    <row r="2459" s="4" customFormat="1" ht="15.75" x14ac:dyDescent="0.25"/>
    <row r="2460" s="4" customFormat="1" ht="15.75" x14ac:dyDescent="0.25"/>
    <row r="2461" s="4" customFormat="1" ht="15.75" x14ac:dyDescent="0.25"/>
    <row r="2462" s="4" customFormat="1" ht="15.75" x14ac:dyDescent="0.25"/>
    <row r="2463" s="4" customFormat="1" ht="15.75" x14ac:dyDescent="0.25"/>
    <row r="2464" s="4" customFormat="1" ht="15.75" x14ac:dyDescent="0.25"/>
    <row r="2465" s="4" customFormat="1" ht="15.75" x14ac:dyDescent="0.25"/>
    <row r="2466" s="4" customFormat="1" ht="15.75" x14ac:dyDescent="0.25"/>
    <row r="2467" s="4" customFormat="1" ht="15.75" x14ac:dyDescent="0.25"/>
    <row r="2468" s="4" customFormat="1" ht="15.75" x14ac:dyDescent="0.25"/>
    <row r="2469" s="4" customFormat="1" ht="15.75" x14ac:dyDescent="0.25"/>
    <row r="2470" s="4" customFormat="1" ht="15.75" x14ac:dyDescent="0.25"/>
    <row r="2471" s="4" customFormat="1" ht="15.75" x14ac:dyDescent="0.25"/>
    <row r="2472" s="4" customFormat="1" ht="15.75" x14ac:dyDescent="0.25"/>
    <row r="2473" s="4" customFormat="1" ht="15.75" x14ac:dyDescent="0.25"/>
    <row r="2474" s="4" customFormat="1" ht="15.75" x14ac:dyDescent="0.25"/>
    <row r="2475" s="4" customFormat="1" ht="15.75" x14ac:dyDescent="0.25"/>
    <row r="2476" s="4" customFormat="1" ht="15.75" x14ac:dyDescent="0.25"/>
    <row r="2477" s="4" customFormat="1" ht="15.75" x14ac:dyDescent="0.25"/>
    <row r="2478" s="4" customFormat="1" ht="15.75" x14ac:dyDescent="0.25"/>
    <row r="2479" s="4" customFormat="1" ht="15.75" x14ac:dyDescent="0.25"/>
    <row r="2480" s="4" customFormat="1" ht="15.75" x14ac:dyDescent="0.25"/>
    <row r="2481" s="4" customFormat="1" ht="15.75" x14ac:dyDescent="0.25"/>
    <row r="2482" s="4" customFormat="1" ht="15.75" x14ac:dyDescent="0.25"/>
    <row r="2483" s="4" customFormat="1" ht="15.75" x14ac:dyDescent="0.25"/>
    <row r="2484" s="4" customFormat="1" ht="15.75" x14ac:dyDescent="0.25"/>
    <row r="2485" s="4" customFormat="1" ht="15.75" x14ac:dyDescent="0.25"/>
    <row r="2486" s="4" customFormat="1" ht="15.75" x14ac:dyDescent="0.25"/>
    <row r="2487" s="4" customFormat="1" ht="15.75" x14ac:dyDescent="0.25"/>
    <row r="2488" s="4" customFormat="1" ht="15.75" x14ac:dyDescent="0.25"/>
    <row r="2489" s="4" customFormat="1" ht="15.75" x14ac:dyDescent="0.25"/>
    <row r="2490" s="4" customFormat="1" ht="15.75" x14ac:dyDescent="0.25"/>
    <row r="2491" s="4" customFormat="1" ht="15.75" x14ac:dyDescent="0.25"/>
    <row r="2492" s="4" customFormat="1" ht="15.75" x14ac:dyDescent="0.25"/>
    <row r="2493" s="4" customFormat="1" ht="15.75" x14ac:dyDescent="0.25"/>
    <row r="2494" s="4" customFormat="1" ht="15.75" x14ac:dyDescent="0.25"/>
    <row r="2495" s="4" customFormat="1" ht="15.75" x14ac:dyDescent="0.25"/>
    <row r="2496" s="4" customFormat="1" ht="15.75" x14ac:dyDescent="0.25"/>
    <row r="2497" s="4" customFormat="1" ht="15.75" x14ac:dyDescent="0.25"/>
    <row r="2498" s="4" customFormat="1" ht="15.75" x14ac:dyDescent="0.25"/>
    <row r="2499" s="4" customFormat="1" ht="15.75" x14ac:dyDescent="0.25"/>
    <row r="2500" s="4" customFormat="1" ht="15.75" x14ac:dyDescent="0.25"/>
    <row r="2501" s="4" customFormat="1" ht="15.75" x14ac:dyDescent="0.25"/>
    <row r="2502" s="4" customFormat="1" ht="15.75" x14ac:dyDescent="0.25"/>
    <row r="2503" s="4" customFormat="1" ht="15.75" x14ac:dyDescent="0.25"/>
    <row r="2504" s="4" customFormat="1" ht="15.75" x14ac:dyDescent="0.25"/>
    <row r="2505" s="4" customFormat="1" ht="15.75" x14ac:dyDescent="0.25"/>
    <row r="2506" s="4" customFormat="1" ht="15.75" x14ac:dyDescent="0.25"/>
    <row r="2507" s="4" customFormat="1" ht="15.75" x14ac:dyDescent="0.25"/>
    <row r="2508" s="4" customFormat="1" ht="15.75" x14ac:dyDescent="0.25"/>
    <row r="2509" s="4" customFormat="1" ht="15.75" x14ac:dyDescent="0.25"/>
    <row r="2510" s="4" customFormat="1" ht="15.75" x14ac:dyDescent="0.25"/>
    <row r="2511" s="4" customFormat="1" ht="15.75" x14ac:dyDescent="0.25"/>
    <row r="2512" s="4" customFormat="1" ht="15.75" x14ac:dyDescent="0.25"/>
    <row r="2513" s="4" customFormat="1" ht="15.75" x14ac:dyDescent="0.25"/>
    <row r="2514" s="4" customFormat="1" ht="15.75" x14ac:dyDescent="0.25"/>
    <row r="2515" s="4" customFormat="1" ht="15.75" x14ac:dyDescent="0.25"/>
    <row r="2516" s="4" customFormat="1" ht="15.75" x14ac:dyDescent="0.25"/>
    <row r="2517" s="4" customFormat="1" ht="15.75" x14ac:dyDescent="0.25"/>
    <row r="2518" s="4" customFormat="1" ht="15.75" x14ac:dyDescent="0.25"/>
    <row r="2519" s="4" customFormat="1" ht="15.75" x14ac:dyDescent="0.25"/>
    <row r="2520" s="4" customFormat="1" ht="15.75" x14ac:dyDescent="0.25"/>
    <row r="2521" s="4" customFormat="1" ht="15.75" x14ac:dyDescent="0.25"/>
    <row r="2522" s="4" customFormat="1" ht="15.75" x14ac:dyDescent="0.25"/>
    <row r="2523" s="4" customFormat="1" ht="15.75" x14ac:dyDescent="0.25"/>
    <row r="2524" s="4" customFormat="1" ht="15.75" x14ac:dyDescent="0.25"/>
    <row r="2525" s="4" customFormat="1" ht="15.75" x14ac:dyDescent="0.25"/>
    <row r="2526" s="4" customFormat="1" ht="15.75" x14ac:dyDescent="0.25"/>
    <row r="2527" s="4" customFormat="1" ht="15.75" x14ac:dyDescent="0.25"/>
    <row r="2528" s="4" customFormat="1" ht="15.75" x14ac:dyDescent="0.25"/>
    <row r="2529" s="4" customFormat="1" ht="15.75" x14ac:dyDescent="0.25"/>
    <row r="2530" s="4" customFormat="1" ht="15.75" x14ac:dyDescent="0.25"/>
    <row r="2531" s="4" customFormat="1" ht="15.75" x14ac:dyDescent="0.25"/>
    <row r="2532" s="4" customFormat="1" ht="15.75" x14ac:dyDescent="0.25"/>
    <row r="2533" s="4" customFormat="1" ht="15.75" x14ac:dyDescent="0.25"/>
    <row r="2534" s="4" customFormat="1" ht="15.75" x14ac:dyDescent="0.25"/>
    <row r="2535" s="4" customFormat="1" ht="15.75" x14ac:dyDescent="0.25"/>
    <row r="2536" s="4" customFormat="1" ht="15.75" x14ac:dyDescent="0.25"/>
    <row r="2537" s="4" customFormat="1" ht="15.75" x14ac:dyDescent="0.25"/>
    <row r="2538" s="4" customFormat="1" ht="15.75" x14ac:dyDescent="0.25"/>
    <row r="2539" s="4" customFormat="1" ht="15.75" x14ac:dyDescent="0.25"/>
    <row r="2540" s="4" customFormat="1" ht="15.75" x14ac:dyDescent="0.25"/>
    <row r="2541" s="4" customFormat="1" ht="15.75" x14ac:dyDescent="0.25"/>
    <row r="2542" s="4" customFormat="1" ht="15.75" x14ac:dyDescent="0.25"/>
    <row r="2543" s="4" customFormat="1" ht="15.75" x14ac:dyDescent="0.25"/>
    <row r="2544" s="4" customFormat="1" ht="15.75" x14ac:dyDescent="0.25"/>
    <row r="2545" s="4" customFormat="1" ht="15.75" x14ac:dyDescent="0.25"/>
    <row r="2546" s="4" customFormat="1" ht="15.75" x14ac:dyDescent="0.25"/>
    <row r="2547" s="4" customFormat="1" ht="15.75" x14ac:dyDescent="0.25"/>
    <row r="2548" s="4" customFormat="1" ht="15.75" x14ac:dyDescent="0.25"/>
    <row r="2549" s="4" customFormat="1" ht="15.75" x14ac:dyDescent="0.25"/>
    <row r="2550" s="4" customFormat="1" ht="15.75" x14ac:dyDescent="0.25"/>
    <row r="2551" s="4" customFormat="1" ht="15.75" x14ac:dyDescent="0.25"/>
    <row r="2552" s="4" customFormat="1" ht="15.75" x14ac:dyDescent="0.25"/>
    <row r="2553" s="4" customFormat="1" ht="15.75" x14ac:dyDescent="0.25"/>
    <row r="2554" s="4" customFormat="1" ht="15.75" x14ac:dyDescent="0.25"/>
    <row r="2555" s="4" customFormat="1" ht="15.75" x14ac:dyDescent="0.25"/>
    <row r="2556" s="4" customFormat="1" ht="15.75" x14ac:dyDescent="0.25"/>
    <row r="2557" s="4" customFormat="1" ht="15.75" x14ac:dyDescent="0.25"/>
    <row r="2558" s="4" customFormat="1" ht="15.75" x14ac:dyDescent="0.25"/>
    <row r="2559" s="4" customFormat="1" ht="15.75" x14ac:dyDescent="0.25"/>
    <row r="2560" s="4" customFormat="1" ht="15.75" x14ac:dyDescent="0.25"/>
    <row r="2561" s="4" customFormat="1" ht="15.75" x14ac:dyDescent="0.25"/>
    <row r="2562" s="4" customFormat="1" ht="15.75" x14ac:dyDescent="0.25"/>
    <row r="2563" s="4" customFormat="1" ht="15.75" x14ac:dyDescent="0.25"/>
    <row r="2564" s="4" customFormat="1" ht="15.75" x14ac:dyDescent="0.25"/>
    <row r="2565" s="4" customFormat="1" ht="15.75" x14ac:dyDescent="0.25"/>
    <row r="2566" s="4" customFormat="1" ht="15.75" x14ac:dyDescent="0.25"/>
    <row r="2567" s="4" customFormat="1" ht="15.75" x14ac:dyDescent="0.25"/>
    <row r="2568" s="4" customFormat="1" ht="15.75" x14ac:dyDescent="0.25"/>
    <row r="2569" s="4" customFormat="1" ht="15.75" x14ac:dyDescent="0.25"/>
    <row r="2570" s="4" customFormat="1" ht="15.75" x14ac:dyDescent="0.25"/>
    <row r="2571" s="4" customFormat="1" ht="15.75" x14ac:dyDescent="0.25"/>
    <row r="2572" s="4" customFormat="1" ht="15.75" x14ac:dyDescent="0.25"/>
    <row r="2573" s="4" customFormat="1" ht="15.75" x14ac:dyDescent="0.25"/>
    <row r="2574" s="4" customFormat="1" ht="15.75" x14ac:dyDescent="0.25"/>
    <row r="2575" s="4" customFormat="1" ht="15.75" x14ac:dyDescent="0.25"/>
    <row r="2576" s="4" customFormat="1" ht="15.75" x14ac:dyDescent="0.25"/>
    <row r="2577" s="4" customFormat="1" ht="15.75" x14ac:dyDescent="0.25"/>
    <row r="2578" s="4" customFormat="1" ht="15.75" x14ac:dyDescent="0.25"/>
    <row r="2579" s="4" customFormat="1" ht="15.75" x14ac:dyDescent="0.25"/>
    <row r="2580" s="4" customFormat="1" ht="15.75" x14ac:dyDescent="0.25"/>
    <row r="2581" s="4" customFormat="1" ht="15.75" x14ac:dyDescent="0.25"/>
    <row r="2582" s="4" customFormat="1" ht="15.75" x14ac:dyDescent="0.25"/>
    <row r="2583" s="4" customFormat="1" ht="15.75" x14ac:dyDescent="0.25"/>
    <row r="2584" s="4" customFormat="1" ht="15.75" x14ac:dyDescent="0.25"/>
    <row r="2585" s="4" customFormat="1" ht="15.75" x14ac:dyDescent="0.25"/>
    <row r="2586" s="4" customFormat="1" ht="15.75" x14ac:dyDescent="0.25"/>
    <row r="2587" s="4" customFormat="1" ht="15.75" x14ac:dyDescent="0.25"/>
    <row r="2588" s="4" customFormat="1" ht="15.75" x14ac:dyDescent="0.25"/>
    <row r="2589" s="4" customFormat="1" ht="15.75" x14ac:dyDescent="0.25"/>
    <row r="2590" s="4" customFormat="1" ht="15.75" x14ac:dyDescent="0.25"/>
    <row r="2591" s="4" customFormat="1" ht="15.75" x14ac:dyDescent="0.25"/>
    <row r="2592" s="4" customFormat="1" ht="15.75" x14ac:dyDescent="0.25"/>
    <row r="2593" s="4" customFormat="1" ht="15.75" x14ac:dyDescent="0.25"/>
    <row r="2594" s="4" customFormat="1" ht="15.75" x14ac:dyDescent="0.25"/>
    <row r="2595" s="4" customFormat="1" ht="15.75" x14ac:dyDescent="0.25"/>
    <row r="2596" s="4" customFormat="1" ht="15.75" x14ac:dyDescent="0.25"/>
    <row r="2597" s="4" customFormat="1" ht="15.75" x14ac:dyDescent="0.25"/>
    <row r="2598" s="4" customFormat="1" ht="15.75" x14ac:dyDescent="0.25"/>
    <row r="2599" s="4" customFormat="1" ht="15.75" x14ac:dyDescent="0.25"/>
    <row r="2600" s="4" customFormat="1" ht="15.75" x14ac:dyDescent="0.25"/>
    <row r="2601" s="4" customFormat="1" ht="15.75" x14ac:dyDescent="0.25"/>
    <row r="2602" s="4" customFormat="1" ht="15.75" x14ac:dyDescent="0.25"/>
    <row r="2603" s="4" customFormat="1" ht="15.75" x14ac:dyDescent="0.25"/>
    <row r="2604" s="4" customFormat="1" ht="15.75" x14ac:dyDescent="0.25"/>
    <row r="2605" s="4" customFormat="1" ht="15.75" x14ac:dyDescent="0.25"/>
    <row r="2606" s="4" customFormat="1" ht="15.75" x14ac:dyDescent="0.25"/>
    <row r="2607" s="4" customFormat="1" ht="15.75" x14ac:dyDescent="0.25"/>
    <row r="2608" s="4" customFormat="1" ht="15.75" x14ac:dyDescent="0.25"/>
    <row r="2609" s="4" customFormat="1" ht="15.75" x14ac:dyDescent="0.25"/>
    <row r="2610" s="4" customFormat="1" ht="15.75" x14ac:dyDescent="0.25"/>
    <row r="2611" s="4" customFormat="1" ht="15.75" x14ac:dyDescent="0.25"/>
    <row r="2612" s="4" customFormat="1" ht="15.75" x14ac:dyDescent="0.25"/>
    <row r="2613" s="4" customFormat="1" ht="15.75" x14ac:dyDescent="0.25"/>
    <row r="2614" s="4" customFormat="1" ht="15.75" x14ac:dyDescent="0.25"/>
    <row r="2615" s="4" customFormat="1" ht="15.75" x14ac:dyDescent="0.25"/>
    <row r="2616" s="4" customFormat="1" ht="15.75" x14ac:dyDescent="0.25"/>
    <row r="2617" s="4" customFormat="1" ht="15.75" x14ac:dyDescent="0.25"/>
    <row r="2618" s="4" customFormat="1" ht="15.75" x14ac:dyDescent="0.25"/>
    <row r="2619" s="4" customFormat="1" ht="15.75" x14ac:dyDescent="0.25"/>
    <row r="2620" s="4" customFormat="1" ht="15.75" x14ac:dyDescent="0.25"/>
    <row r="2621" s="4" customFormat="1" ht="15.75" x14ac:dyDescent="0.25"/>
    <row r="2622" s="4" customFormat="1" ht="15.75" x14ac:dyDescent="0.25"/>
    <row r="2623" s="4" customFormat="1" ht="15.75" x14ac:dyDescent="0.25"/>
    <row r="2624" s="4" customFormat="1" ht="15.75" x14ac:dyDescent="0.25"/>
    <row r="2625" s="4" customFormat="1" ht="15.75" x14ac:dyDescent="0.25"/>
    <row r="2626" s="4" customFormat="1" ht="15.75" x14ac:dyDescent="0.25"/>
    <row r="2627" s="4" customFormat="1" ht="15.75" x14ac:dyDescent="0.25"/>
    <row r="2628" s="4" customFormat="1" ht="15.75" x14ac:dyDescent="0.25"/>
    <row r="2629" s="4" customFormat="1" ht="15.75" x14ac:dyDescent="0.25"/>
    <row r="2630" s="4" customFormat="1" ht="15.75" x14ac:dyDescent="0.25"/>
    <row r="2631" s="4" customFormat="1" ht="15.75" x14ac:dyDescent="0.25"/>
    <row r="2632" s="4" customFormat="1" ht="15.75" x14ac:dyDescent="0.25"/>
    <row r="2633" s="4" customFormat="1" ht="15.75" x14ac:dyDescent="0.25"/>
    <row r="2634" s="4" customFormat="1" ht="15.75" x14ac:dyDescent="0.25"/>
    <row r="2635" s="4" customFormat="1" ht="15.75" x14ac:dyDescent="0.25"/>
    <row r="2636" s="4" customFormat="1" ht="15.75" x14ac:dyDescent="0.25"/>
    <row r="2637" s="4" customFormat="1" ht="15.75" x14ac:dyDescent="0.25"/>
    <row r="2638" s="4" customFormat="1" ht="15.75" x14ac:dyDescent="0.25"/>
    <row r="2639" s="4" customFormat="1" ht="15.75" x14ac:dyDescent="0.25"/>
    <row r="2640" s="4" customFormat="1" ht="15.75" x14ac:dyDescent="0.25"/>
    <row r="2641" s="4" customFormat="1" ht="15.75" x14ac:dyDescent="0.25"/>
    <row r="2642" s="4" customFormat="1" ht="15.75" x14ac:dyDescent="0.25"/>
    <row r="2643" s="4" customFormat="1" ht="15.75" x14ac:dyDescent="0.25"/>
    <row r="2644" s="4" customFormat="1" ht="15.75" x14ac:dyDescent="0.25"/>
    <row r="2645" s="4" customFormat="1" ht="15.75" x14ac:dyDescent="0.25"/>
    <row r="2646" s="4" customFormat="1" ht="15.75" x14ac:dyDescent="0.25"/>
    <row r="2647" s="4" customFormat="1" ht="15.75" x14ac:dyDescent="0.25"/>
    <row r="2648" s="4" customFormat="1" ht="15.75" x14ac:dyDescent="0.25"/>
    <row r="2649" s="4" customFormat="1" ht="15.75" x14ac:dyDescent="0.25"/>
    <row r="2650" s="4" customFormat="1" ht="15.75" x14ac:dyDescent="0.25"/>
    <row r="2651" s="4" customFormat="1" ht="15.75" x14ac:dyDescent="0.25"/>
    <row r="2652" s="4" customFormat="1" ht="15.75" x14ac:dyDescent="0.25"/>
    <row r="2653" s="4" customFormat="1" ht="15.75" x14ac:dyDescent="0.25"/>
    <row r="2654" s="4" customFormat="1" ht="15.75" x14ac:dyDescent="0.25"/>
    <row r="2655" s="4" customFormat="1" ht="15.75" x14ac:dyDescent="0.25"/>
    <row r="2656" s="4" customFormat="1" ht="15.75" x14ac:dyDescent="0.25"/>
    <row r="2657" s="4" customFormat="1" ht="15.75" x14ac:dyDescent="0.25"/>
    <row r="2658" s="4" customFormat="1" ht="15.75" x14ac:dyDescent="0.25"/>
    <row r="2659" s="4" customFormat="1" ht="15.75" x14ac:dyDescent="0.25"/>
    <row r="2660" s="4" customFormat="1" ht="15.75" x14ac:dyDescent="0.25"/>
    <row r="2661" s="4" customFormat="1" ht="15.75" x14ac:dyDescent="0.25"/>
    <row r="2662" s="4" customFormat="1" ht="15.75" x14ac:dyDescent="0.25"/>
    <row r="2663" s="4" customFormat="1" ht="15.75" x14ac:dyDescent="0.25"/>
    <row r="2664" s="4" customFormat="1" ht="15.75" x14ac:dyDescent="0.25"/>
    <row r="2665" s="4" customFormat="1" ht="15.75" x14ac:dyDescent="0.25"/>
    <row r="2666" s="4" customFormat="1" ht="15.75" x14ac:dyDescent="0.25"/>
    <row r="2667" s="4" customFormat="1" ht="15.75" x14ac:dyDescent="0.25"/>
    <row r="2668" s="4" customFormat="1" ht="15.75" x14ac:dyDescent="0.25"/>
    <row r="2669" s="4" customFormat="1" ht="15.75" x14ac:dyDescent="0.25"/>
    <row r="2670" s="4" customFormat="1" ht="15.75" x14ac:dyDescent="0.25"/>
    <row r="2671" s="4" customFormat="1" ht="15.75" x14ac:dyDescent="0.25"/>
    <row r="2672" s="4" customFormat="1" ht="15.75" x14ac:dyDescent="0.25"/>
    <row r="2673" s="4" customFormat="1" ht="15.75" x14ac:dyDescent="0.25"/>
    <row r="2674" s="4" customFormat="1" ht="15.75" x14ac:dyDescent="0.25"/>
    <row r="2675" s="4" customFormat="1" ht="15.75" x14ac:dyDescent="0.25"/>
    <row r="2676" s="4" customFormat="1" ht="15.75" x14ac:dyDescent="0.25"/>
    <row r="2677" s="4" customFormat="1" ht="15.75" x14ac:dyDescent="0.25"/>
    <row r="2678" s="4" customFormat="1" ht="15.75" x14ac:dyDescent="0.25"/>
    <row r="2679" s="4" customFormat="1" ht="15.75" x14ac:dyDescent="0.25"/>
    <row r="2680" s="4" customFormat="1" ht="15.75" x14ac:dyDescent="0.25"/>
    <row r="2681" s="4" customFormat="1" ht="15.75" x14ac:dyDescent="0.25"/>
    <row r="2682" s="4" customFormat="1" ht="15.75" x14ac:dyDescent="0.25"/>
    <row r="2683" s="4" customFormat="1" ht="15.75" x14ac:dyDescent="0.25"/>
    <row r="2684" s="4" customFormat="1" ht="15.75" x14ac:dyDescent="0.25"/>
    <row r="2685" s="4" customFormat="1" ht="15.75" x14ac:dyDescent="0.25"/>
    <row r="2686" s="4" customFormat="1" ht="15.75" x14ac:dyDescent="0.25"/>
    <row r="2687" s="4" customFormat="1" ht="15.75" x14ac:dyDescent="0.25"/>
    <row r="2688" s="4" customFormat="1" ht="15.75" x14ac:dyDescent="0.25"/>
    <row r="2689" s="4" customFormat="1" ht="15.75" x14ac:dyDescent="0.25"/>
    <row r="2690" s="4" customFormat="1" ht="15.75" x14ac:dyDescent="0.25"/>
    <row r="2691" s="4" customFormat="1" ht="15.75" x14ac:dyDescent="0.25"/>
    <row r="2692" s="4" customFormat="1" ht="15.75" x14ac:dyDescent="0.25"/>
    <row r="2693" s="4" customFormat="1" ht="15.75" x14ac:dyDescent="0.25"/>
    <row r="2694" s="4" customFormat="1" ht="15.75" x14ac:dyDescent="0.25"/>
    <row r="2695" s="4" customFormat="1" ht="15.75" x14ac:dyDescent="0.25"/>
    <row r="2696" s="4" customFormat="1" ht="15.75" x14ac:dyDescent="0.25"/>
    <row r="2697" s="4" customFormat="1" ht="15.75" x14ac:dyDescent="0.25"/>
    <row r="2698" s="4" customFormat="1" ht="15.75" x14ac:dyDescent="0.25"/>
    <row r="2699" s="4" customFormat="1" ht="15.75" x14ac:dyDescent="0.25"/>
    <row r="2700" s="4" customFormat="1" ht="15.75" x14ac:dyDescent="0.25"/>
    <row r="2701" s="4" customFormat="1" ht="15.75" x14ac:dyDescent="0.25"/>
    <row r="2702" s="4" customFormat="1" ht="15.75" x14ac:dyDescent="0.25"/>
    <row r="2703" s="4" customFormat="1" ht="15.75" x14ac:dyDescent="0.25"/>
    <row r="2704" s="4" customFormat="1" ht="15.75" x14ac:dyDescent="0.25"/>
    <row r="2705" s="4" customFormat="1" ht="15.75" x14ac:dyDescent="0.25"/>
    <row r="2706" s="4" customFormat="1" ht="15.75" x14ac:dyDescent="0.25"/>
    <row r="2707" s="4" customFormat="1" ht="15.75" x14ac:dyDescent="0.25"/>
    <row r="2708" s="4" customFormat="1" ht="15.75" x14ac:dyDescent="0.25"/>
    <row r="2709" s="4" customFormat="1" ht="15.75" x14ac:dyDescent="0.25"/>
    <row r="2710" s="4" customFormat="1" ht="15.75" x14ac:dyDescent="0.25"/>
    <row r="2711" s="4" customFormat="1" ht="15.75" x14ac:dyDescent="0.25"/>
    <row r="2712" s="4" customFormat="1" ht="15.75" x14ac:dyDescent="0.25"/>
    <row r="2713" s="4" customFormat="1" ht="15.75" x14ac:dyDescent="0.25"/>
    <row r="2714" s="4" customFormat="1" ht="15.75" x14ac:dyDescent="0.25"/>
    <row r="2715" s="4" customFormat="1" ht="15.75" x14ac:dyDescent="0.25"/>
    <row r="2716" s="4" customFormat="1" ht="15.75" x14ac:dyDescent="0.25"/>
    <row r="2717" s="4" customFormat="1" ht="15.75" x14ac:dyDescent="0.25"/>
    <row r="2718" s="4" customFormat="1" ht="15.75" x14ac:dyDescent="0.25"/>
    <row r="2719" s="4" customFormat="1" ht="15.75" x14ac:dyDescent="0.25"/>
    <row r="2720" s="4" customFormat="1" ht="15.75" x14ac:dyDescent="0.25"/>
    <row r="2721" s="4" customFormat="1" ht="15.75" x14ac:dyDescent="0.25"/>
    <row r="2722" s="4" customFormat="1" ht="15.75" x14ac:dyDescent="0.25"/>
    <row r="2723" s="4" customFormat="1" ht="15.75" x14ac:dyDescent="0.25"/>
    <row r="2724" s="4" customFormat="1" ht="15.75" x14ac:dyDescent="0.25"/>
    <row r="2725" s="4" customFormat="1" ht="15.75" x14ac:dyDescent="0.25"/>
    <row r="2726" s="4" customFormat="1" ht="15.75" x14ac:dyDescent="0.25"/>
    <row r="2727" s="4" customFormat="1" ht="15.75" x14ac:dyDescent="0.25"/>
    <row r="2728" s="4" customFormat="1" ht="15.75" x14ac:dyDescent="0.25"/>
    <row r="2729" s="4" customFormat="1" ht="15.75" x14ac:dyDescent="0.25"/>
    <row r="2730" s="4" customFormat="1" ht="15.75" x14ac:dyDescent="0.25"/>
    <row r="2731" s="4" customFormat="1" ht="15.75" x14ac:dyDescent="0.25"/>
    <row r="2732" s="4" customFormat="1" ht="15.75" x14ac:dyDescent="0.25"/>
    <row r="2733" s="4" customFormat="1" ht="15.75" x14ac:dyDescent="0.25"/>
    <row r="2734" s="4" customFormat="1" ht="15.75" x14ac:dyDescent="0.25"/>
    <row r="2735" s="4" customFormat="1" ht="15.75" x14ac:dyDescent="0.25"/>
    <row r="2736" s="4" customFormat="1" ht="15.75" x14ac:dyDescent="0.25"/>
    <row r="2737" s="4" customFormat="1" ht="15.75" x14ac:dyDescent="0.25"/>
    <row r="2738" s="4" customFormat="1" ht="15.75" x14ac:dyDescent="0.25"/>
    <row r="2739" s="4" customFormat="1" ht="15.75" x14ac:dyDescent="0.25"/>
    <row r="2740" s="4" customFormat="1" ht="15.75" x14ac:dyDescent="0.25"/>
    <row r="2741" s="4" customFormat="1" ht="15.75" x14ac:dyDescent="0.25"/>
    <row r="2742" s="4" customFormat="1" ht="15.75" x14ac:dyDescent="0.25"/>
    <row r="2743" s="4" customFormat="1" ht="15.75" x14ac:dyDescent="0.25"/>
    <row r="2744" s="4" customFormat="1" ht="15.75" x14ac:dyDescent="0.25"/>
    <row r="2745" s="4" customFormat="1" ht="15.75" x14ac:dyDescent="0.25"/>
    <row r="2746" s="4" customFormat="1" ht="15.75" x14ac:dyDescent="0.25"/>
    <row r="2747" s="4" customFormat="1" ht="15.75" x14ac:dyDescent="0.25"/>
    <row r="2748" s="4" customFormat="1" ht="15.75" x14ac:dyDescent="0.25"/>
    <row r="2749" s="4" customFormat="1" ht="15.75" x14ac:dyDescent="0.25"/>
    <row r="2750" s="4" customFormat="1" ht="15.75" x14ac:dyDescent="0.25"/>
    <row r="2751" s="4" customFormat="1" ht="15.75" x14ac:dyDescent="0.25"/>
    <row r="2752" s="4" customFormat="1" ht="15.75" x14ac:dyDescent="0.25"/>
    <row r="2753" s="4" customFormat="1" ht="15.75" x14ac:dyDescent="0.25"/>
    <row r="2754" s="4" customFormat="1" ht="15.75" x14ac:dyDescent="0.25"/>
    <row r="2755" s="4" customFormat="1" ht="15.75" x14ac:dyDescent="0.25"/>
    <row r="2756" s="4" customFormat="1" ht="15.75" x14ac:dyDescent="0.25"/>
    <row r="2757" s="4" customFormat="1" ht="15.75" x14ac:dyDescent="0.25"/>
    <row r="2758" s="4" customFormat="1" ht="15.75" x14ac:dyDescent="0.25"/>
    <row r="2759" s="4" customFormat="1" ht="15.75" x14ac:dyDescent="0.25"/>
    <row r="2760" s="4" customFormat="1" ht="15.75" x14ac:dyDescent="0.25"/>
    <row r="2761" s="4" customFormat="1" ht="15.75" x14ac:dyDescent="0.25"/>
    <row r="2762" s="4" customFormat="1" ht="15.75" x14ac:dyDescent="0.25"/>
    <row r="2763" s="4" customFormat="1" ht="15.75" x14ac:dyDescent="0.25"/>
    <row r="2764" s="4" customFormat="1" ht="15.75" x14ac:dyDescent="0.25"/>
    <row r="2765" s="4" customFormat="1" ht="15.75" x14ac:dyDescent="0.25"/>
    <row r="2766" s="4" customFormat="1" ht="15.75" x14ac:dyDescent="0.25"/>
    <row r="2767" s="4" customFormat="1" ht="15.75" x14ac:dyDescent="0.25"/>
    <row r="2768" s="4" customFormat="1" ht="15.75" x14ac:dyDescent="0.25"/>
    <row r="2769" s="4" customFormat="1" ht="15.75" x14ac:dyDescent="0.25"/>
    <row r="2770" s="4" customFormat="1" ht="15.75" x14ac:dyDescent="0.25"/>
    <row r="2771" s="4" customFormat="1" ht="15.75" x14ac:dyDescent="0.25"/>
    <row r="2772" s="4" customFormat="1" ht="15.75" x14ac:dyDescent="0.25"/>
    <row r="2773" s="4" customFormat="1" ht="15.75" x14ac:dyDescent="0.25"/>
    <row r="2774" s="4" customFormat="1" ht="15.75" x14ac:dyDescent="0.25"/>
    <row r="2775" s="4" customFormat="1" ht="15.75" x14ac:dyDescent="0.25"/>
    <row r="2776" s="4" customFormat="1" ht="15.75" x14ac:dyDescent="0.25"/>
    <row r="2777" s="4" customFormat="1" ht="15.75" x14ac:dyDescent="0.25"/>
    <row r="2778" s="4" customFormat="1" ht="15.75" x14ac:dyDescent="0.25"/>
    <row r="2779" s="4" customFormat="1" ht="15.75" x14ac:dyDescent="0.25"/>
    <row r="2780" s="4" customFormat="1" ht="15.75" x14ac:dyDescent="0.25"/>
    <row r="2781" s="4" customFormat="1" ht="15.75" x14ac:dyDescent="0.25"/>
    <row r="2782" s="4" customFormat="1" ht="15.75" x14ac:dyDescent="0.25"/>
    <row r="2783" s="4" customFormat="1" ht="15.75" x14ac:dyDescent="0.25"/>
    <row r="2784" s="4" customFormat="1" ht="15.75" x14ac:dyDescent="0.25"/>
    <row r="2785" s="4" customFormat="1" ht="15.75" x14ac:dyDescent="0.25"/>
    <row r="2786" s="4" customFormat="1" ht="15.75" x14ac:dyDescent="0.25"/>
    <row r="2787" s="4" customFormat="1" ht="15.75" x14ac:dyDescent="0.25"/>
    <row r="2788" s="4" customFormat="1" ht="15.75" x14ac:dyDescent="0.25"/>
    <row r="2789" s="4" customFormat="1" ht="15.75" x14ac:dyDescent="0.25"/>
    <row r="2790" s="4" customFormat="1" ht="15.75" x14ac:dyDescent="0.25"/>
    <row r="2791" s="4" customFormat="1" ht="15.75" x14ac:dyDescent="0.25"/>
    <row r="2792" s="4" customFormat="1" ht="15.75" x14ac:dyDescent="0.25"/>
    <row r="2793" s="4" customFormat="1" ht="15.75" x14ac:dyDescent="0.25"/>
    <row r="2794" s="4" customFormat="1" ht="15.75" x14ac:dyDescent="0.25"/>
    <row r="2795" s="4" customFormat="1" ht="15.75" x14ac:dyDescent="0.25"/>
    <row r="2796" s="4" customFormat="1" ht="15.75" x14ac:dyDescent="0.25"/>
    <row r="2797" s="4" customFormat="1" ht="15.75" x14ac:dyDescent="0.25"/>
    <row r="2798" s="4" customFormat="1" ht="15.75" x14ac:dyDescent="0.25"/>
    <row r="2799" s="4" customFormat="1" ht="15.75" x14ac:dyDescent="0.25"/>
    <row r="2800" s="4" customFormat="1" ht="15.75" x14ac:dyDescent="0.25"/>
    <row r="2801" s="4" customFormat="1" ht="15.75" x14ac:dyDescent="0.25"/>
    <row r="2802" s="4" customFormat="1" ht="15.75" x14ac:dyDescent="0.25"/>
    <row r="2803" s="4" customFormat="1" ht="15.75" x14ac:dyDescent="0.25"/>
    <row r="2804" s="4" customFormat="1" ht="15.75" x14ac:dyDescent="0.25"/>
    <row r="2805" s="4" customFormat="1" ht="15.75" x14ac:dyDescent="0.25"/>
    <row r="2806" s="4" customFormat="1" ht="15.75" x14ac:dyDescent="0.25"/>
    <row r="2807" s="4" customFormat="1" ht="15.75" x14ac:dyDescent="0.25"/>
    <row r="2808" s="4" customFormat="1" ht="15.75" x14ac:dyDescent="0.25"/>
    <row r="2809" s="4" customFormat="1" ht="15.75" x14ac:dyDescent="0.25"/>
    <row r="2810" s="4" customFormat="1" ht="15.75" x14ac:dyDescent="0.25"/>
    <row r="2811" s="4" customFormat="1" ht="15.75" x14ac:dyDescent="0.25"/>
    <row r="2812" s="4" customFormat="1" ht="15.75" x14ac:dyDescent="0.25"/>
    <row r="2813" s="4" customFormat="1" ht="15.75" x14ac:dyDescent="0.25"/>
    <row r="2814" s="4" customFormat="1" ht="15.75" x14ac:dyDescent="0.25"/>
    <row r="2815" s="4" customFormat="1" ht="15.75" x14ac:dyDescent="0.25"/>
    <row r="2816" s="4" customFormat="1" ht="15.75" x14ac:dyDescent="0.25"/>
    <row r="2817" s="4" customFormat="1" ht="15.75" x14ac:dyDescent="0.25"/>
    <row r="2818" s="4" customFormat="1" ht="15.75" x14ac:dyDescent="0.25"/>
    <row r="2819" s="4" customFormat="1" ht="15.75" x14ac:dyDescent="0.25"/>
    <row r="2820" s="4" customFormat="1" ht="15.75" x14ac:dyDescent="0.25"/>
    <row r="2821" s="4" customFormat="1" ht="15.75" x14ac:dyDescent="0.25"/>
    <row r="2822" s="4" customFormat="1" ht="15.75" x14ac:dyDescent="0.25"/>
    <row r="2823" s="4" customFormat="1" ht="15.75" x14ac:dyDescent="0.25"/>
    <row r="2824" s="4" customFormat="1" ht="15.75" x14ac:dyDescent="0.25"/>
    <row r="2825" s="4" customFormat="1" ht="15.75" x14ac:dyDescent="0.25"/>
    <row r="2826" s="4" customFormat="1" ht="15.75" x14ac:dyDescent="0.25"/>
    <row r="2827" s="4" customFormat="1" ht="15.75" x14ac:dyDescent="0.25"/>
    <row r="2828" s="4" customFormat="1" ht="15.75" x14ac:dyDescent="0.25"/>
    <row r="2829" s="4" customFormat="1" ht="15.75" x14ac:dyDescent="0.25"/>
    <row r="2830" s="4" customFormat="1" ht="15.75" x14ac:dyDescent="0.25"/>
    <row r="2831" s="4" customFormat="1" ht="15.75" x14ac:dyDescent="0.25"/>
    <row r="2832" s="4" customFormat="1" ht="15.75" x14ac:dyDescent="0.25"/>
    <row r="2833" s="4" customFormat="1" ht="15.75" x14ac:dyDescent="0.25"/>
    <row r="2834" s="4" customFormat="1" ht="15.75" x14ac:dyDescent="0.25"/>
    <row r="2835" s="4" customFormat="1" ht="15.75" x14ac:dyDescent="0.25"/>
    <row r="2836" s="4" customFormat="1" ht="15.75" x14ac:dyDescent="0.25"/>
    <row r="2837" s="4" customFormat="1" ht="15.75" x14ac:dyDescent="0.25"/>
    <row r="2838" s="4" customFormat="1" ht="15.75" x14ac:dyDescent="0.25"/>
    <row r="2839" s="4" customFormat="1" ht="15.75" x14ac:dyDescent="0.25"/>
    <row r="2840" s="4" customFormat="1" ht="15.75" x14ac:dyDescent="0.25"/>
    <row r="2841" s="4" customFormat="1" ht="15.75" x14ac:dyDescent="0.25"/>
    <row r="2842" s="4" customFormat="1" ht="15.75" x14ac:dyDescent="0.25"/>
    <row r="2843" s="4" customFormat="1" ht="15.75" x14ac:dyDescent="0.25"/>
    <row r="2844" s="4" customFormat="1" ht="15.75" x14ac:dyDescent="0.25"/>
    <row r="2845" s="4" customFormat="1" ht="15.75" x14ac:dyDescent="0.25"/>
    <row r="2846" s="4" customFormat="1" ht="15.75" x14ac:dyDescent="0.25"/>
    <row r="2847" s="4" customFormat="1" ht="15.75" x14ac:dyDescent="0.25"/>
    <row r="2848" s="4" customFormat="1" ht="15.75" x14ac:dyDescent="0.25"/>
    <row r="2849" s="4" customFormat="1" ht="15.75" x14ac:dyDescent="0.25"/>
    <row r="2850" s="4" customFormat="1" ht="15.75" x14ac:dyDescent="0.25"/>
    <row r="2851" s="4" customFormat="1" ht="15.75" x14ac:dyDescent="0.25"/>
    <row r="2852" s="4" customFormat="1" ht="15.75" x14ac:dyDescent="0.25"/>
    <row r="2853" s="4" customFormat="1" ht="15.75" x14ac:dyDescent="0.25"/>
    <row r="2854" s="4" customFormat="1" ht="15.75" x14ac:dyDescent="0.25"/>
    <row r="2855" s="4" customFormat="1" ht="15.75" x14ac:dyDescent="0.25"/>
    <row r="2856" s="4" customFormat="1" ht="15.75" x14ac:dyDescent="0.25"/>
    <row r="2857" s="4" customFormat="1" ht="15.75" x14ac:dyDescent="0.25"/>
    <row r="2858" s="4" customFormat="1" ht="15.75" x14ac:dyDescent="0.25"/>
    <row r="2859" s="4" customFormat="1" ht="15.75" x14ac:dyDescent="0.25"/>
    <row r="2860" s="4" customFormat="1" ht="15.75" x14ac:dyDescent="0.25"/>
    <row r="2861" s="4" customFormat="1" ht="15.75" x14ac:dyDescent="0.25"/>
    <row r="2862" s="4" customFormat="1" ht="15.75" x14ac:dyDescent="0.25"/>
    <row r="2863" s="4" customFormat="1" ht="15.75" x14ac:dyDescent="0.25"/>
    <row r="2864" s="4" customFormat="1" ht="15.75" x14ac:dyDescent="0.25"/>
    <row r="2865" s="4" customFormat="1" ht="15.75" x14ac:dyDescent="0.25"/>
    <row r="2866" s="4" customFormat="1" ht="15.75" x14ac:dyDescent="0.25"/>
    <row r="2867" s="4" customFormat="1" ht="15.75" x14ac:dyDescent="0.25"/>
    <row r="2868" s="4" customFormat="1" ht="15.75" x14ac:dyDescent="0.25"/>
    <row r="2869" s="4" customFormat="1" ht="15.75" x14ac:dyDescent="0.25"/>
    <row r="2870" s="4" customFormat="1" ht="15.75" x14ac:dyDescent="0.25"/>
    <row r="2871" s="4" customFormat="1" ht="15.75" x14ac:dyDescent="0.25"/>
    <row r="2872" s="4" customFormat="1" ht="15.75" x14ac:dyDescent="0.25"/>
    <row r="2873" s="4" customFormat="1" ht="15.75" x14ac:dyDescent="0.25"/>
    <row r="2874" s="4" customFormat="1" ht="15.75" x14ac:dyDescent="0.25"/>
    <row r="2875" s="4" customFormat="1" ht="15.75" x14ac:dyDescent="0.25"/>
    <row r="2876" s="4" customFormat="1" ht="15.75" x14ac:dyDescent="0.25"/>
    <row r="2877" s="4" customFormat="1" ht="15.75" x14ac:dyDescent="0.25"/>
    <row r="2878" s="4" customFormat="1" ht="15.75" x14ac:dyDescent="0.25"/>
    <row r="2879" s="4" customFormat="1" ht="15.75" x14ac:dyDescent="0.25"/>
    <row r="2880" s="4" customFormat="1" ht="15.75" x14ac:dyDescent="0.25"/>
    <row r="2881" s="4" customFormat="1" ht="15.75" x14ac:dyDescent="0.25"/>
    <row r="2882" s="4" customFormat="1" ht="15.75" x14ac:dyDescent="0.25"/>
    <row r="2883" s="4" customFormat="1" ht="15.75" x14ac:dyDescent="0.25"/>
    <row r="2884" s="4" customFormat="1" ht="15.75" x14ac:dyDescent="0.25"/>
    <row r="2885" s="4" customFormat="1" ht="15.75" x14ac:dyDescent="0.25"/>
    <row r="2886" s="4" customFormat="1" ht="15.75" x14ac:dyDescent="0.25"/>
    <row r="2887" s="4" customFormat="1" ht="15.75" x14ac:dyDescent="0.25"/>
    <row r="2888" s="4" customFormat="1" ht="15.75" x14ac:dyDescent="0.25"/>
    <row r="2889" s="4" customFormat="1" ht="15.75" x14ac:dyDescent="0.25"/>
    <row r="2890" s="4" customFormat="1" ht="15.75" x14ac:dyDescent="0.25"/>
    <row r="2891" s="4" customFormat="1" ht="15.75" x14ac:dyDescent="0.25"/>
    <row r="2892" s="4" customFormat="1" ht="15.75" x14ac:dyDescent="0.25"/>
    <row r="2893" s="4" customFormat="1" ht="15.75" x14ac:dyDescent="0.25"/>
    <row r="2894" s="4" customFormat="1" ht="15.75" x14ac:dyDescent="0.25"/>
    <row r="2895" s="4" customFormat="1" ht="15.75" x14ac:dyDescent="0.25"/>
    <row r="2896" s="4" customFormat="1" ht="15.75" x14ac:dyDescent="0.25"/>
    <row r="2897" s="4" customFormat="1" ht="15.75" x14ac:dyDescent="0.25"/>
    <row r="2898" s="4" customFormat="1" ht="15.75" x14ac:dyDescent="0.25"/>
    <row r="2899" s="4" customFormat="1" ht="15.75" x14ac:dyDescent="0.25"/>
    <row r="2900" s="4" customFormat="1" ht="15.75" x14ac:dyDescent="0.25"/>
    <row r="2901" s="4" customFormat="1" ht="15.75" x14ac:dyDescent="0.25"/>
    <row r="2902" s="4" customFormat="1" ht="15.75" x14ac:dyDescent="0.25"/>
    <row r="2903" s="4" customFormat="1" ht="15.75" x14ac:dyDescent="0.25"/>
    <row r="2904" s="4" customFormat="1" ht="15.75" x14ac:dyDescent="0.25"/>
    <row r="2905" s="4" customFormat="1" ht="15.75" x14ac:dyDescent="0.25"/>
    <row r="2906" s="4" customFormat="1" ht="15.75" x14ac:dyDescent="0.25"/>
    <row r="2907" s="4" customFormat="1" ht="15.75" x14ac:dyDescent="0.25"/>
    <row r="2908" s="4" customFormat="1" ht="15.75" x14ac:dyDescent="0.25"/>
    <row r="2909" s="4" customFormat="1" ht="15.75" x14ac:dyDescent="0.25"/>
    <row r="2910" s="4" customFormat="1" ht="15.75" x14ac:dyDescent="0.25"/>
    <row r="2911" s="4" customFormat="1" ht="15.75" x14ac:dyDescent="0.25"/>
    <row r="2912" s="4" customFormat="1" ht="15.75" x14ac:dyDescent="0.25"/>
    <row r="2913" s="4" customFormat="1" ht="15.75" x14ac:dyDescent="0.25"/>
    <row r="2914" s="4" customFormat="1" ht="15.75" x14ac:dyDescent="0.25"/>
    <row r="2915" s="4" customFormat="1" ht="15.75" x14ac:dyDescent="0.25"/>
    <row r="2916" s="4" customFormat="1" ht="15.75" x14ac:dyDescent="0.25"/>
    <row r="2917" s="4" customFormat="1" ht="15.75" x14ac:dyDescent="0.25"/>
    <row r="2918" s="4" customFormat="1" ht="15.75" x14ac:dyDescent="0.25"/>
    <row r="2919" s="4" customFormat="1" ht="15.75" x14ac:dyDescent="0.25"/>
    <row r="2920" s="4" customFormat="1" ht="15.75" x14ac:dyDescent="0.25"/>
    <row r="2921" s="4" customFormat="1" ht="15.75" x14ac:dyDescent="0.25"/>
    <row r="2922" s="4" customFormat="1" ht="15.75" x14ac:dyDescent="0.25"/>
    <row r="2923" s="4" customFormat="1" ht="15.75" x14ac:dyDescent="0.25"/>
    <row r="2924" s="4" customFormat="1" ht="15.75" x14ac:dyDescent="0.25"/>
    <row r="2925" s="4" customFormat="1" ht="15.75" x14ac:dyDescent="0.25"/>
    <row r="2926" s="4" customFormat="1" ht="15.75" x14ac:dyDescent="0.25"/>
    <row r="2927" s="4" customFormat="1" ht="15.75" x14ac:dyDescent="0.25"/>
    <row r="2928" s="4" customFormat="1" ht="15.75" x14ac:dyDescent="0.25"/>
    <row r="2929" s="4" customFormat="1" ht="15.75" x14ac:dyDescent="0.25"/>
    <row r="2930" s="4" customFormat="1" ht="15.75" x14ac:dyDescent="0.25"/>
    <row r="2931" s="4" customFormat="1" ht="15.75" x14ac:dyDescent="0.25"/>
    <row r="2932" s="4" customFormat="1" ht="15.75" x14ac:dyDescent="0.25"/>
    <row r="2933" s="4" customFormat="1" ht="15.75" x14ac:dyDescent="0.25"/>
    <row r="2934" s="4" customFormat="1" ht="15.75" x14ac:dyDescent="0.25"/>
    <row r="2935" s="4" customFormat="1" ht="15.75" x14ac:dyDescent="0.25"/>
    <row r="2936" s="4" customFormat="1" ht="15.75" x14ac:dyDescent="0.25"/>
    <row r="2937" s="4" customFormat="1" ht="15.75" x14ac:dyDescent="0.25"/>
    <row r="2938" s="4" customFormat="1" ht="15.75" x14ac:dyDescent="0.25"/>
    <row r="2939" s="4" customFormat="1" ht="15.75" x14ac:dyDescent="0.25"/>
    <row r="2940" s="4" customFormat="1" ht="15.75" x14ac:dyDescent="0.25"/>
    <row r="2941" s="4" customFormat="1" ht="15.75" x14ac:dyDescent="0.25"/>
    <row r="2942" s="4" customFormat="1" ht="15.75" x14ac:dyDescent="0.25"/>
    <row r="2943" s="4" customFormat="1" ht="15.75" x14ac:dyDescent="0.25"/>
    <row r="2944" s="4" customFormat="1" ht="15.75" x14ac:dyDescent="0.25"/>
    <row r="2945" s="4" customFormat="1" ht="15.75" x14ac:dyDescent="0.25"/>
    <row r="2946" s="4" customFormat="1" ht="15.75" x14ac:dyDescent="0.25"/>
    <row r="2947" s="4" customFormat="1" ht="15.75" x14ac:dyDescent="0.25"/>
    <row r="2948" s="4" customFormat="1" ht="15.75" x14ac:dyDescent="0.25"/>
    <row r="2949" s="4" customFormat="1" ht="15.75" x14ac:dyDescent="0.25"/>
    <row r="2950" s="4" customFormat="1" ht="15.75" x14ac:dyDescent="0.25"/>
    <row r="2951" s="4" customFormat="1" ht="15.75" x14ac:dyDescent="0.25"/>
    <row r="2952" s="4" customFormat="1" ht="15.75" x14ac:dyDescent="0.25"/>
    <row r="2953" s="4" customFormat="1" ht="15.75" x14ac:dyDescent="0.25"/>
    <row r="2954" s="4" customFormat="1" ht="15.75" x14ac:dyDescent="0.25"/>
    <row r="2955" s="4" customFormat="1" ht="15.75" x14ac:dyDescent="0.25"/>
    <row r="2956" s="4" customFormat="1" ht="15.75" x14ac:dyDescent="0.25"/>
    <row r="2957" s="4" customFormat="1" ht="15.75" x14ac:dyDescent="0.25"/>
    <row r="2958" s="4" customFormat="1" ht="15.75" x14ac:dyDescent="0.25"/>
    <row r="2959" s="4" customFormat="1" ht="15.75" x14ac:dyDescent="0.25"/>
    <row r="2960" s="4" customFormat="1" ht="15.75" x14ac:dyDescent="0.25"/>
    <row r="2961" s="4" customFormat="1" ht="15.75" x14ac:dyDescent="0.25"/>
    <row r="2962" s="4" customFormat="1" ht="15.75" x14ac:dyDescent="0.25"/>
    <row r="2963" s="4" customFormat="1" ht="15.75" x14ac:dyDescent="0.25"/>
    <row r="2964" s="4" customFormat="1" ht="15.75" x14ac:dyDescent="0.25"/>
    <row r="2965" s="4" customFormat="1" ht="15.75" x14ac:dyDescent="0.25"/>
    <row r="2966" s="4" customFormat="1" ht="15.75" x14ac:dyDescent="0.25"/>
    <row r="2967" s="4" customFormat="1" ht="15.75" x14ac:dyDescent="0.25"/>
    <row r="2968" s="4" customFormat="1" ht="15.75" x14ac:dyDescent="0.25"/>
    <row r="2969" s="4" customFormat="1" ht="15.75" x14ac:dyDescent="0.25"/>
    <row r="2970" s="4" customFormat="1" ht="15.75" x14ac:dyDescent="0.25"/>
    <row r="2971" s="4" customFormat="1" ht="15.75" x14ac:dyDescent="0.25"/>
    <row r="2972" s="4" customFormat="1" ht="15.75" x14ac:dyDescent="0.25"/>
    <row r="2973" s="4" customFormat="1" ht="15.75" x14ac:dyDescent="0.25"/>
    <row r="2974" s="4" customFormat="1" ht="15.75" x14ac:dyDescent="0.25"/>
    <row r="2975" s="4" customFormat="1" ht="15.75" x14ac:dyDescent="0.25"/>
    <row r="2976" s="4" customFormat="1" ht="15.75" x14ac:dyDescent="0.25"/>
    <row r="2977" s="4" customFormat="1" ht="15.75" x14ac:dyDescent="0.25"/>
    <row r="2978" s="4" customFormat="1" ht="15.75" x14ac:dyDescent="0.25"/>
    <row r="2979" s="4" customFormat="1" ht="15.75" x14ac:dyDescent="0.25"/>
    <row r="2980" s="4" customFormat="1" ht="15.75" x14ac:dyDescent="0.25"/>
    <row r="2981" s="4" customFormat="1" ht="15.75" x14ac:dyDescent="0.25"/>
    <row r="2982" s="4" customFormat="1" ht="15.75" x14ac:dyDescent="0.25"/>
    <row r="2983" s="4" customFormat="1" ht="15.75" x14ac:dyDescent="0.25"/>
    <row r="2984" s="4" customFormat="1" ht="15.75" x14ac:dyDescent="0.25"/>
    <row r="2985" s="4" customFormat="1" ht="15.75" x14ac:dyDescent="0.25"/>
    <row r="2986" s="4" customFormat="1" ht="15.75" x14ac:dyDescent="0.25"/>
    <row r="2987" s="4" customFormat="1" ht="15.75" x14ac:dyDescent="0.25"/>
    <row r="2988" s="4" customFormat="1" ht="15.75" x14ac:dyDescent="0.25"/>
    <row r="2989" s="4" customFormat="1" ht="15.75" x14ac:dyDescent="0.25"/>
    <row r="2990" s="4" customFormat="1" ht="15.75" x14ac:dyDescent="0.25"/>
    <row r="2991" s="4" customFormat="1" ht="15.75" x14ac:dyDescent="0.25"/>
    <row r="2992" s="4" customFormat="1" ht="15.75" x14ac:dyDescent="0.25"/>
    <row r="2993" s="4" customFormat="1" ht="15.75" x14ac:dyDescent="0.25"/>
    <row r="2994" s="4" customFormat="1" ht="15.75" x14ac:dyDescent="0.25"/>
    <row r="2995" s="4" customFormat="1" ht="15.75" x14ac:dyDescent="0.25"/>
    <row r="2996" s="4" customFormat="1" ht="15.75" x14ac:dyDescent="0.25"/>
    <row r="2997" s="4" customFormat="1" ht="15.75" x14ac:dyDescent="0.25"/>
    <row r="2998" s="4" customFormat="1" ht="15.75" x14ac:dyDescent="0.25"/>
    <row r="2999" s="4" customFormat="1" ht="15.75" x14ac:dyDescent="0.25"/>
    <row r="3000" s="4" customFormat="1" ht="15.75" x14ac:dyDescent="0.25"/>
    <row r="3001" s="4" customFormat="1" ht="15.75" x14ac:dyDescent="0.25"/>
    <row r="3002" s="4" customFormat="1" ht="15.75" x14ac:dyDescent="0.25"/>
    <row r="3003" s="4" customFormat="1" ht="15.75" x14ac:dyDescent="0.25"/>
    <row r="3004" s="4" customFormat="1" ht="15.75" x14ac:dyDescent="0.25"/>
    <row r="3005" s="4" customFormat="1" ht="15.75" x14ac:dyDescent="0.25"/>
    <row r="3006" s="4" customFormat="1" ht="15.75" x14ac:dyDescent="0.25"/>
    <row r="3007" s="4" customFormat="1" ht="15.75" x14ac:dyDescent="0.25"/>
    <row r="3008" s="4" customFormat="1" ht="15.75" x14ac:dyDescent="0.25"/>
    <row r="3009" s="4" customFormat="1" ht="15.75" x14ac:dyDescent="0.25"/>
    <row r="3010" s="4" customFormat="1" ht="15.75" x14ac:dyDescent="0.25"/>
    <row r="3011" s="4" customFormat="1" ht="15.75" x14ac:dyDescent="0.25"/>
    <row r="3012" s="4" customFormat="1" ht="15.75" x14ac:dyDescent="0.25"/>
    <row r="3013" s="4" customFormat="1" ht="15.75" x14ac:dyDescent="0.25"/>
    <row r="3014" s="4" customFormat="1" ht="15.75" x14ac:dyDescent="0.25"/>
    <row r="3015" s="4" customFormat="1" ht="15.75" x14ac:dyDescent="0.25"/>
    <row r="3016" s="4" customFormat="1" ht="15.75" x14ac:dyDescent="0.25"/>
    <row r="3017" s="4" customFormat="1" ht="15.75" x14ac:dyDescent="0.25"/>
    <row r="3018" s="4" customFormat="1" ht="15.75" x14ac:dyDescent="0.25"/>
    <row r="3019" s="4" customFormat="1" ht="15.75" x14ac:dyDescent="0.25"/>
    <row r="3020" s="4" customFormat="1" ht="15.75" x14ac:dyDescent="0.25"/>
    <row r="3021" s="4" customFormat="1" ht="15.75" x14ac:dyDescent="0.25"/>
    <row r="3022" s="4" customFormat="1" ht="15.75" x14ac:dyDescent="0.25"/>
    <row r="3023" s="4" customFormat="1" ht="15.75" x14ac:dyDescent="0.25"/>
    <row r="3024" s="4" customFormat="1" ht="15.75" x14ac:dyDescent="0.25"/>
    <row r="3025" s="4" customFormat="1" ht="15.75" x14ac:dyDescent="0.25"/>
    <row r="3026" s="4" customFormat="1" ht="15.75" x14ac:dyDescent="0.25"/>
    <row r="3027" s="4" customFormat="1" ht="15.75" x14ac:dyDescent="0.25"/>
    <row r="3028" s="4" customFormat="1" ht="15.75" x14ac:dyDescent="0.25"/>
    <row r="3029" s="4" customFormat="1" ht="15.75" x14ac:dyDescent="0.25"/>
    <row r="3030" s="4" customFormat="1" ht="15.75" x14ac:dyDescent="0.25"/>
    <row r="3031" s="4" customFormat="1" ht="15.75" x14ac:dyDescent="0.25"/>
    <row r="3032" s="4" customFormat="1" ht="15.75" x14ac:dyDescent="0.25"/>
    <row r="3033" s="4" customFormat="1" ht="15.75" x14ac:dyDescent="0.25"/>
    <row r="3034" s="4" customFormat="1" ht="15.75" x14ac:dyDescent="0.25"/>
    <row r="3035" s="4" customFormat="1" ht="15.75" x14ac:dyDescent="0.25"/>
    <row r="3036" s="4" customFormat="1" ht="15.75" x14ac:dyDescent="0.25"/>
    <row r="3037" s="4" customFormat="1" ht="15.75" x14ac:dyDescent="0.25"/>
    <row r="3038" s="4" customFormat="1" ht="15.75" x14ac:dyDescent="0.25"/>
    <row r="3039" s="4" customFormat="1" ht="15.75" x14ac:dyDescent="0.25"/>
    <row r="3040" s="4" customFormat="1" ht="15.75" x14ac:dyDescent="0.25"/>
    <row r="3041" s="4" customFormat="1" ht="15.75" x14ac:dyDescent="0.25"/>
    <row r="3042" s="4" customFormat="1" ht="15.75" x14ac:dyDescent="0.25"/>
    <row r="3043" s="4" customFormat="1" ht="15.75" x14ac:dyDescent="0.25"/>
    <row r="3044" s="4" customFormat="1" ht="15.75" x14ac:dyDescent="0.25"/>
    <row r="3045" s="4" customFormat="1" ht="15.75" x14ac:dyDescent="0.25"/>
    <row r="3046" s="4" customFormat="1" ht="15.75" x14ac:dyDescent="0.25"/>
    <row r="3047" s="4" customFormat="1" ht="15.75" x14ac:dyDescent="0.25"/>
    <row r="3048" s="4" customFormat="1" ht="15.75" x14ac:dyDescent="0.25"/>
    <row r="3049" s="4" customFormat="1" ht="15.75" x14ac:dyDescent="0.25"/>
    <row r="3050" s="4" customFormat="1" ht="15.75" x14ac:dyDescent="0.25"/>
    <row r="3051" s="4" customFormat="1" ht="15.75" x14ac:dyDescent="0.25"/>
    <row r="3052" s="4" customFormat="1" ht="15.75" x14ac:dyDescent="0.25"/>
    <row r="3053" s="4" customFormat="1" ht="15.75" x14ac:dyDescent="0.25"/>
    <row r="3054" s="4" customFormat="1" ht="15.75" x14ac:dyDescent="0.25"/>
    <row r="3055" s="4" customFormat="1" ht="15.75" x14ac:dyDescent="0.25"/>
    <row r="3056" s="4" customFormat="1" ht="15.75" x14ac:dyDescent="0.25"/>
    <row r="3057" s="4" customFormat="1" ht="15.75" x14ac:dyDescent="0.25"/>
    <row r="3058" s="4" customFormat="1" ht="15.75" x14ac:dyDescent="0.25"/>
    <row r="3059" s="4" customFormat="1" ht="15.75" x14ac:dyDescent="0.25"/>
    <row r="3060" s="4" customFormat="1" ht="15.75" x14ac:dyDescent="0.25"/>
    <row r="3061" s="4" customFormat="1" ht="15.75" x14ac:dyDescent="0.25"/>
    <row r="3062" s="4" customFormat="1" ht="15.75" x14ac:dyDescent="0.25"/>
    <row r="3063" s="4" customFormat="1" ht="15.75" x14ac:dyDescent="0.25"/>
    <row r="3064" s="4" customFormat="1" ht="15.75" x14ac:dyDescent="0.25"/>
    <row r="3065" s="4" customFormat="1" ht="15.75" x14ac:dyDescent="0.25"/>
    <row r="3066" s="4" customFormat="1" ht="15.75" x14ac:dyDescent="0.25"/>
    <row r="3067" s="4" customFormat="1" ht="15.75" x14ac:dyDescent="0.25"/>
    <row r="3068" s="4" customFormat="1" ht="15.75" x14ac:dyDescent="0.25"/>
    <row r="3069" s="4" customFormat="1" ht="15.75" x14ac:dyDescent="0.25"/>
    <row r="3070" s="4" customFormat="1" ht="15.75" x14ac:dyDescent="0.25"/>
    <row r="3071" s="4" customFormat="1" ht="15.75" x14ac:dyDescent="0.25"/>
    <row r="3072" s="4" customFormat="1" ht="15.75" x14ac:dyDescent="0.25"/>
    <row r="3073" s="4" customFormat="1" ht="15.75" x14ac:dyDescent="0.25"/>
    <row r="3074" s="4" customFormat="1" ht="15.75" x14ac:dyDescent="0.25"/>
    <row r="3075" s="4" customFormat="1" ht="15.75" x14ac:dyDescent="0.25"/>
    <row r="3076" s="4" customFormat="1" ht="15.75" x14ac:dyDescent="0.25"/>
    <row r="3077" s="4" customFormat="1" ht="15.75" x14ac:dyDescent="0.25"/>
    <row r="3078" s="4" customFormat="1" ht="15.75" x14ac:dyDescent="0.25"/>
    <row r="3079" s="4" customFormat="1" ht="15.75" x14ac:dyDescent="0.25"/>
    <row r="3080" s="4" customFormat="1" ht="15.75" x14ac:dyDescent="0.25"/>
    <row r="3081" s="4" customFormat="1" ht="15.75" x14ac:dyDescent="0.25"/>
    <row r="3082" s="4" customFormat="1" ht="15.75" x14ac:dyDescent="0.25"/>
    <row r="3083" s="4" customFormat="1" ht="15.75" x14ac:dyDescent="0.25"/>
    <row r="3084" s="4" customFormat="1" ht="15.75" x14ac:dyDescent="0.25"/>
    <row r="3085" s="4" customFormat="1" ht="15.75" x14ac:dyDescent="0.25"/>
    <row r="3086" s="4" customFormat="1" ht="15.75" x14ac:dyDescent="0.25"/>
    <row r="3087" s="4" customFormat="1" ht="15.75" x14ac:dyDescent="0.25"/>
    <row r="3088" s="4" customFormat="1" ht="15.75" x14ac:dyDescent="0.25"/>
    <row r="3089" s="4" customFormat="1" ht="15.75" x14ac:dyDescent="0.25"/>
    <row r="3090" s="4" customFormat="1" ht="15.75" x14ac:dyDescent="0.25"/>
    <row r="3091" s="4" customFormat="1" ht="15.75" x14ac:dyDescent="0.25"/>
    <row r="3092" s="4" customFormat="1" ht="15.75" x14ac:dyDescent="0.25"/>
    <row r="3093" s="4" customFormat="1" ht="15.75" x14ac:dyDescent="0.25"/>
    <row r="3094" s="4" customFormat="1" ht="15.75" x14ac:dyDescent="0.25"/>
    <row r="3095" s="4" customFormat="1" ht="15.75" x14ac:dyDescent="0.25"/>
    <row r="3096" s="4" customFormat="1" ht="15.75" x14ac:dyDescent="0.25"/>
    <row r="3097" s="4" customFormat="1" ht="15.75" x14ac:dyDescent="0.25"/>
    <row r="3098" s="4" customFormat="1" ht="15.75" x14ac:dyDescent="0.25"/>
    <row r="3099" s="4" customFormat="1" ht="15.75" x14ac:dyDescent="0.25"/>
    <row r="3100" s="4" customFormat="1" ht="15.75" x14ac:dyDescent="0.25"/>
    <row r="3101" s="4" customFormat="1" ht="15.75" x14ac:dyDescent="0.25"/>
    <row r="3102" s="4" customFormat="1" ht="15.75" x14ac:dyDescent="0.25"/>
    <row r="3103" s="4" customFormat="1" ht="15.75" x14ac:dyDescent="0.25"/>
    <row r="3104" s="4" customFormat="1" ht="15.75" x14ac:dyDescent="0.25"/>
    <row r="3105" s="4" customFormat="1" ht="15.75" x14ac:dyDescent="0.25"/>
    <row r="3106" s="4" customFormat="1" ht="15.75" x14ac:dyDescent="0.25"/>
    <row r="3107" s="4" customFormat="1" ht="15.75" x14ac:dyDescent="0.25"/>
    <row r="3108" s="4" customFormat="1" ht="15.75" x14ac:dyDescent="0.25"/>
    <row r="3109" s="4" customFormat="1" ht="15.75" x14ac:dyDescent="0.25"/>
    <row r="3110" s="4" customFormat="1" ht="15.75" x14ac:dyDescent="0.25"/>
    <row r="3111" s="4" customFormat="1" ht="15.75" x14ac:dyDescent="0.25"/>
    <row r="3112" s="4" customFormat="1" ht="15.75" x14ac:dyDescent="0.25"/>
    <row r="3113" s="4" customFormat="1" ht="15.75" x14ac:dyDescent="0.25"/>
    <row r="3114" s="4" customFormat="1" ht="15.75" x14ac:dyDescent="0.25"/>
    <row r="3115" s="4" customFormat="1" ht="15.75" x14ac:dyDescent="0.25"/>
    <row r="3116" s="4" customFormat="1" ht="15.75" x14ac:dyDescent="0.25"/>
    <row r="3117" s="4" customFormat="1" ht="15.75" x14ac:dyDescent="0.25"/>
    <row r="3118" s="4" customFormat="1" ht="15.75" x14ac:dyDescent="0.25"/>
    <row r="3119" s="4" customFormat="1" ht="15.75" x14ac:dyDescent="0.25"/>
    <row r="3120" s="4" customFormat="1" ht="15.75" x14ac:dyDescent="0.25"/>
    <row r="3121" s="4" customFormat="1" ht="15.75" x14ac:dyDescent="0.25"/>
    <row r="3122" s="4" customFormat="1" ht="15.75" x14ac:dyDescent="0.25"/>
    <row r="3123" s="4" customFormat="1" ht="15.75" x14ac:dyDescent="0.25"/>
    <row r="3124" s="4" customFormat="1" ht="15.75" x14ac:dyDescent="0.25"/>
    <row r="3125" s="4" customFormat="1" ht="15.75" x14ac:dyDescent="0.25"/>
    <row r="3126" s="4" customFormat="1" ht="15.75" x14ac:dyDescent="0.25"/>
    <row r="3127" s="4" customFormat="1" ht="15.75" x14ac:dyDescent="0.25"/>
    <row r="3128" s="4" customFormat="1" ht="15.75" x14ac:dyDescent="0.25"/>
    <row r="3129" s="4" customFormat="1" ht="15.75" x14ac:dyDescent="0.25"/>
    <row r="3130" s="4" customFormat="1" ht="15.75" x14ac:dyDescent="0.25"/>
    <row r="3131" s="4" customFormat="1" ht="15.75" x14ac:dyDescent="0.25"/>
    <row r="3132" s="4" customFormat="1" ht="15.75" x14ac:dyDescent="0.25"/>
    <row r="3133" s="4" customFormat="1" ht="15.75" x14ac:dyDescent="0.25"/>
    <row r="3134" s="4" customFormat="1" ht="15.75" x14ac:dyDescent="0.25"/>
    <row r="3135" s="4" customFormat="1" ht="15.75" x14ac:dyDescent="0.25"/>
    <row r="3136" s="4" customFormat="1" ht="15.75" x14ac:dyDescent="0.25"/>
    <row r="3137" s="4" customFormat="1" ht="15.75" x14ac:dyDescent="0.25"/>
    <row r="3138" s="4" customFormat="1" ht="15.75" x14ac:dyDescent="0.25"/>
    <row r="3139" s="4" customFormat="1" ht="15.75" x14ac:dyDescent="0.25"/>
    <row r="3140" s="4" customFormat="1" ht="15.75" x14ac:dyDescent="0.25"/>
    <row r="3141" s="4" customFormat="1" ht="15.75" x14ac:dyDescent="0.25"/>
    <row r="3142" s="4" customFormat="1" ht="15.75" x14ac:dyDescent="0.25"/>
    <row r="3143" s="4" customFormat="1" ht="15.75" x14ac:dyDescent="0.25"/>
    <row r="3144" s="4" customFormat="1" ht="15.75" x14ac:dyDescent="0.25"/>
    <row r="3145" s="4" customFormat="1" ht="15.75" x14ac:dyDescent="0.25"/>
    <row r="3146" s="4" customFormat="1" ht="15.75" x14ac:dyDescent="0.25"/>
    <row r="3147" s="4" customFormat="1" ht="15.75" x14ac:dyDescent="0.25"/>
    <row r="3148" s="4" customFormat="1" ht="15.75" x14ac:dyDescent="0.25"/>
    <row r="3149" s="4" customFormat="1" ht="15.75" x14ac:dyDescent="0.25"/>
    <row r="3150" s="4" customFormat="1" ht="15.75" x14ac:dyDescent="0.25"/>
    <row r="3151" s="4" customFormat="1" ht="15.75" x14ac:dyDescent="0.25"/>
    <row r="3152" s="4" customFormat="1" ht="15.75" x14ac:dyDescent="0.25"/>
    <row r="3153" s="4" customFormat="1" ht="15.75" x14ac:dyDescent="0.25"/>
    <row r="3154" s="4" customFormat="1" ht="15.75" x14ac:dyDescent="0.25"/>
    <row r="3155" s="4" customFormat="1" ht="15.75" x14ac:dyDescent="0.25"/>
    <row r="3156" s="4" customFormat="1" ht="15.75" x14ac:dyDescent="0.25"/>
    <row r="3157" s="4" customFormat="1" ht="15.75" x14ac:dyDescent="0.25"/>
    <row r="3158" s="4" customFormat="1" ht="15.75" x14ac:dyDescent="0.25"/>
    <row r="3159" s="4" customFormat="1" ht="15.75" x14ac:dyDescent="0.25"/>
    <row r="3160" s="4" customFormat="1" ht="15.75" x14ac:dyDescent="0.25"/>
    <row r="3161" s="4" customFormat="1" ht="15.75" x14ac:dyDescent="0.25"/>
    <row r="3162" s="4" customFormat="1" ht="15.75" x14ac:dyDescent="0.25"/>
    <row r="3163" s="4" customFormat="1" ht="15.75" x14ac:dyDescent="0.25"/>
    <row r="3164" s="4" customFormat="1" ht="15.75" x14ac:dyDescent="0.25"/>
    <row r="3165" s="4" customFormat="1" ht="15.75" x14ac:dyDescent="0.25"/>
    <row r="3166" s="4" customFormat="1" ht="15.75" x14ac:dyDescent="0.25"/>
    <row r="3167" s="4" customFormat="1" ht="15.75" x14ac:dyDescent="0.25"/>
    <row r="3168" s="4" customFormat="1" ht="15.75" x14ac:dyDescent="0.25"/>
    <row r="3169" s="4" customFormat="1" ht="15.75" x14ac:dyDescent="0.25"/>
    <row r="3170" s="4" customFormat="1" ht="15.75" x14ac:dyDescent="0.25"/>
    <row r="3171" s="4" customFormat="1" ht="15.75" x14ac:dyDescent="0.25"/>
    <row r="3172" s="4" customFormat="1" ht="15.75" x14ac:dyDescent="0.25"/>
    <row r="3173" s="4" customFormat="1" ht="15.75" x14ac:dyDescent="0.25"/>
    <row r="3174" s="4" customFormat="1" ht="15.75" x14ac:dyDescent="0.25"/>
    <row r="3175" s="4" customFormat="1" ht="15.75" x14ac:dyDescent="0.25"/>
    <row r="3176" s="4" customFormat="1" ht="15.75" x14ac:dyDescent="0.25"/>
    <row r="3177" s="4" customFormat="1" ht="15.75" x14ac:dyDescent="0.25"/>
    <row r="3178" s="4" customFormat="1" ht="15.75" x14ac:dyDescent="0.25"/>
    <row r="3179" s="4" customFormat="1" ht="15.75" x14ac:dyDescent="0.25"/>
    <row r="3180" s="4" customFormat="1" ht="15.75" x14ac:dyDescent="0.25"/>
    <row r="3181" s="4" customFormat="1" ht="15.75" x14ac:dyDescent="0.25"/>
    <row r="3182" s="4" customFormat="1" ht="15.75" x14ac:dyDescent="0.25"/>
    <row r="3183" s="4" customFormat="1" ht="15.75" x14ac:dyDescent="0.25"/>
    <row r="3184" s="4" customFormat="1" ht="15.75" x14ac:dyDescent="0.25"/>
    <row r="3185" s="4" customFormat="1" ht="15.75" x14ac:dyDescent="0.25"/>
    <row r="3186" s="4" customFormat="1" ht="15.75" x14ac:dyDescent="0.25"/>
    <row r="3187" s="4" customFormat="1" ht="15.75" x14ac:dyDescent="0.25"/>
    <row r="3188" s="4" customFormat="1" ht="15.75" x14ac:dyDescent="0.25"/>
    <row r="3189" s="4" customFormat="1" ht="15.75" x14ac:dyDescent="0.25"/>
    <row r="3190" s="4" customFormat="1" ht="15.75" x14ac:dyDescent="0.25"/>
    <row r="3191" s="4" customFormat="1" ht="15.75" x14ac:dyDescent="0.25"/>
    <row r="3192" s="4" customFormat="1" ht="15.75" x14ac:dyDescent="0.25"/>
    <row r="3193" s="4" customFormat="1" ht="15.75" x14ac:dyDescent="0.25"/>
    <row r="3194" s="4" customFormat="1" ht="15.75" x14ac:dyDescent="0.25"/>
    <row r="3195" s="4" customFormat="1" ht="15.75" x14ac:dyDescent="0.25"/>
    <row r="3196" s="4" customFormat="1" ht="15.75" x14ac:dyDescent="0.25"/>
    <row r="3197" s="4" customFormat="1" ht="15.75" x14ac:dyDescent="0.25"/>
    <row r="3198" s="4" customFormat="1" ht="15.75" x14ac:dyDescent="0.25"/>
    <row r="3199" s="4" customFormat="1" ht="15.75" x14ac:dyDescent="0.25"/>
    <row r="3200" s="4" customFormat="1" ht="15.75" x14ac:dyDescent="0.25"/>
    <row r="3201" s="4" customFormat="1" ht="15.75" x14ac:dyDescent="0.25"/>
    <row r="3202" s="4" customFormat="1" ht="15.75" x14ac:dyDescent="0.25"/>
    <row r="3203" s="4" customFormat="1" ht="15.75" x14ac:dyDescent="0.25"/>
    <row r="3204" s="4" customFormat="1" ht="15.75" x14ac:dyDescent="0.25"/>
    <row r="3205" s="4" customFormat="1" ht="15.75" x14ac:dyDescent="0.25"/>
    <row r="3206" s="4" customFormat="1" ht="15.75" x14ac:dyDescent="0.25"/>
    <row r="3207" s="4" customFormat="1" ht="15.75" x14ac:dyDescent="0.25"/>
    <row r="3208" s="4" customFormat="1" ht="15.75" x14ac:dyDescent="0.25"/>
    <row r="3209" s="4" customFormat="1" ht="15.75" x14ac:dyDescent="0.25"/>
    <row r="3210" s="4" customFormat="1" ht="15.75" x14ac:dyDescent="0.25"/>
    <row r="3211" s="4" customFormat="1" ht="15.75" x14ac:dyDescent="0.25"/>
    <row r="3212" s="4" customFormat="1" ht="15.75" x14ac:dyDescent="0.25"/>
    <row r="3213" s="4" customFormat="1" ht="15.75" x14ac:dyDescent="0.25"/>
    <row r="3214" s="4" customFormat="1" ht="15.75" x14ac:dyDescent="0.25"/>
    <row r="3215" s="4" customFormat="1" ht="15.75" x14ac:dyDescent="0.25"/>
    <row r="3216" s="4" customFormat="1" ht="15.75" x14ac:dyDescent="0.25"/>
    <row r="3217" s="4" customFormat="1" ht="15.75" x14ac:dyDescent="0.25"/>
    <row r="3218" s="4" customFormat="1" ht="15.75" x14ac:dyDescent="0.25"/>
    <row r="3219" s="4" customFormat="1" ht="15.75" x14ac:dyDescent="0.25"/>
    <row r="3220" s="4" customFormat="1" ht="15.75" x14ac:dyDescent="0.25"/>
    <row r="3221" s="4" customFormat="1" ht="15.75" x14ac:dyDescent="0.25"/>
    <row r="3222" s="4" customFormat="1" ht="15.75" x14ac:dyDescent="0.25"/>
    <row r="3223" s="4" customFormat="1" ht="15.75" x14ac:dyDescent="0.25"/>
    <row r="3224" s="4" customFormat="1" ht="15.75" x14ac:dyDescent="0.25"/>
    <row r="3225" s="4" customFormat="1" ht="15.75" x14ac:dyDescent="0.25"/>
    <row r="3226" s="4" customFormat="1" ht="15.75" x14ac:dyDescent="0.25"/>
    <row r="3227" s="4" customFormat="1" ht="15.75" x14ac:dyDescent="0.25"/>
    <row r="3228" s="4" customFormat="1" ht="15.75" x14ac:dyDescent="0.25"/>
    <row r="3229" s="4" customFormat="1" ht="15.75" x14ac:dyDescent="0.25"/>
    <row r="3230" s="4" customFormat="1" ht="15.75" x14ac:dyDescent="0.25"/>
    <row r="3231" s="4" customFormat="1" ht="15.75" x14ac:dyDescent="0.25"/>
    <row r="3232" s="4" customFormat="1" ht="15.75" x14ac:dyDescent="0.25"/>
    <row r="3233" s="4" customFormat="1" ht="15.75" x14ac:dyDescent="0.25"/>
    <row r="3234" s="4" customFormat="1" ht="15.75" x14ac:dyDescent="0.25"/>
    <row r="3235" s="4" customFormat="1" ht="15.75" x14ac:dyDescent="0.25"/>
    <row r="3236" s="4" customFormat="1" ht="15.75" x14ac:dyDescent="0.25"/>
    <row r="3237" s="4" customFormat="1" ht="15.75" x14ac:dyDescent="0.25"/>
    <row r="3238" s="4" customFormat="1" ht="15.75" x14ac:dyDescent="0.25"/>
    <row r="3239" s="4" customFormat="1" ht="15.75" x14ac:dyDescent="0.25"/>
    <row r="3240" s="4" customFormat="1" ht="15.75" x14ac:dyDescent="0.25"/>
    <row r="3241" s="4" customFormat="1" ht="15.75" x14ac:dyDescent="0.25"/>
    <row r="3242" s="4" customFormat="1" ht="15.75" x14ac:dyDescent="0.25"/>
    <row r="3243" s="4" customFormat="1" ht="15.75" x14ac:dyDescent="0.25"/>
    <row r="3244" s="4" customFormat="1" ht="15.75" x14ac:dyDescent="0.25"/>
    <row r="3245" s="4" customFormat="1" ht="15.75" x14ac:dyDescent="0.25"/>
    <row r="3246" s="4" customFormat="1" ht="15.75" x14ac:dyDescent="0.25"/>
    <row r="3247" s="4" customFormat="1" ht="15.75" x14ac:dyDescent="0.25"/>
    <row r="3248" s="4" customFormat="1" ht="15.75" x14ac:dyDescent="0.25"/>
    <row r="3249" s="4" customFormat="1" ht="15.75" x14ac:dyDescent="0.25"/>
    <row r="3250" s="4" customFormat="1" ht="15.75" x14ac:dyDescent="0.25"/>
    <row r="3251" s="4" customFormat="1" ht="15.75" x14ac:dyDescent="0.25"/>
    <row r="3252" s="4" customFormat="1" ht="15.75" x14ac:dyDescent="0.25"/>
    <row r="3253" s="4" customFormat="1" ht="15.75" x14ac:dyDescent="0.25"/>
    <row r="3254" s="4" customFormat="1" ht="15.75" x14ac:dyDescent="0.25"/>
    <row r="3255" s="4" customFormat="1" ht="15.75" x14ac:dyDescent="0.25"/>
    <row r="3256" s="4" customFormat="1" ht="15.75" x14ac:dyDescent="0.25"/>
    <row r="3257" s="4" customFormat="1" ht="15.75" x14ac:dyDescent="0.25"/>
    <row r="3258" s="4" customFormat="1" ht="15.75" x14ac:dyDescent="0.25"/>
    <row r="3259" s="4" customFormat="1" ht="15.75" x14ac:dyDescent="0.25"/>
    <row r="3260" s="4" customFormat="1" ht="15.75" x14ac:dyDescent="0.25"/>
    <row r="3261" s="4" customFormat="1" ht="15.75" x14ac:dyDescent="0.25"/>
    <row r="3262" s="4" customFormat="1" ht="15.75" x14ac:dyDescent="0.25"/>
    <row r="3263" s="4" customFormat="1" ht="15.75" x14ac:dyDescent="0.25"/>
    <row r="3264" s="4" customFormat="1" ht="15.75" x14ac:dyDescent="0.25"/>
    <row r="3265" s="4" customFormat="1" ht="15.75" x14ac:dyDescent="0.25"/>
    <row r="3266" s="4" customFormat="1" ht="15.75" x14ac:dyDescent="0.25"/>
    <row r="3267" s="4" customFormat="1" ht="15.75" x14ac:dyDescent="0.25"/>
    <row r="3268" s="4" customFormat="1" ht="15.75" x14ac:dyDescent="0.25"/>
    <row r="3269" s="4" customFormat="1" ht="15.75" x14ac:dyDescent="0.25"/>
    <row r="3270" s="4" customFormat="1" ht="15.75" x14ac:dyDescent="0.25"/>
    <row r="3271" s="4" customFormat="1" ht="15.75" x14ac:dyDescent="0.25"/>
    <row r="3272" s="4" customFormat="1" ht="15.75" x14ac:dyDescent="0.25"/>
    <row r="3273" s="4" customFormat="1" ht="15.75" x14ac:dyDescent="0.25"/>
    <row r="3274" s="4" customFormat="1" ht="15.75" x14ac:dyDescent="0.25"/>
    <row r="3275" s="4" customFormat="1" ht="15.75" x14ac:dyDescent="0.25"/>
    <row r="3276" s="4" customFormat="1" ht="15.75" x14ac:dyDescent="0.25"/>
    <row r="3277" s="4" customFormat="1" ht="15.75" x14ac:dyDescent="0.25"/>
    <row r="3278" s="4" customFormat="1" ht="15.75" x14ac:dyDescent="0.25"/>
    <row r="3279" s="4" customFormat="1" ht="15.75" x14ac:dyDescent="0.25"/>
    <row r="3280" s="4" customFormat="1" ht="15.75" x14ac:dyDescent="0.25"/>
    <row r="3281" s="4" customFormat="1" ht="15.75" x14ac:dyDescent="0.25"/>
    <row r="3282" s="4" customFormat="1" ht="15.75" x14ac:dyDescent="0.25"/>
    <row r="3283" s="4" customFormat="1" ht="15.75" x14ac:dyDescent="0.25"/>
    <row r="3284" s="4" customFormat="1" ht="15.75" x14ac:dyDescent="0.25"/>
    <row r="3285" s="4" customFormat="1" ht="15.75" x14ac:dyDescent="0.25"/>
    <row r="3286" s="4" customFormat="1" ht="15.75" x14ac:dyDescent="0.25"/>
    <row r="3287" s="4" customFormat="1" ht="15.75" x14ac:dyDescent="0.25"/>
    <row r="3288" s="4" customFormat="1" ht="15.75" x14ac:dyDescent="0.25"/>
    <row r="3289" s="4" customFormat="1" ht="15.75" x14ac:dyDescent="0.25"/>
    <row r="3290" s="4" customFormat="1" ht="15.75" x14ac:dyDescent="0.25"/>
    <row r="3291" s="4" customFormat="1" ht="15.75" x14ac:dyDescent="0.25"/>
    <row r="3292" s="4" customFormat="1" ht="15.75" x14ac:dyDescent="0.25"/>
    <row r="3293" s="4" customFormat="1" ht="15.75" x14ac:dyDescent="0.25"/>
    <row r="3294" s="4" customFormat="1" ht="15.75" x14ac:dyDescent="0.25"/>
    <row r="3295" s="4" customFormat="1" ht="15.75" x14ac:dyDescent="0.25"/>
    <row r="3296" s="4" customFormat="1" ht="15.75" x14ac:dyDescent="0.25"/>
    <row r="3297" s="4" customFormat="1" ht="15.75" x14ac:dyDescent="0.25"/>
    <row r="3298" s="4" customFormat="1" ht="15.75" x14ac:dyDescent="0.25"/>
    <row r="3299" s="4" customFormat="1" ht="15.75" x14ac:dyDescent="0.25"/>
    <row r="3300" s="4" customFormat="1" ht="15.75" x14ac:dyDescent="0.25"/>
    <row r="3301" s="4" customFormat="1" ht="15.75" x14ac:dyDescent="0.25"/>
    <row r="3302" s="4" customFormat="1" ht="15.75" x14ac:dyDescent="0.25"/>
    <row r="3303" s="4" customFormat="1" ht="15.75" x14ac:dyDescent="0.25"/>
    <row r="3304" s="4" customFormat="1" ht="15.75" x14ac:dyDescent="0.25"/>
    <row r="3305" s="4" customFormat="1" ht="15.75" x14ac:dyDescent="0.25"/>
    <row r="3306" s="4" customFormat="1" ht="15.75" x14ac:dyDescent="0.25"/>
    <row r="3307" s="4" customFormat="1" ht="15.75" x14ac:dyDescent="0.25"/>
    <row r="3308" s="4" customFormat="1" ht="15.75" x14ac:dyDescent="0.25"/>
    <row r="3309" s="4" customFormat="1" ht="15.75" x14ac:dyDescent="0.25"/>
    <row r="3310" s="4" customFormat="1" ht="15.75" x14ac:dyDescent="0.25"/>
    <row r="3311" s="4" customFormat="1" ht="15.75" x14ac:dyDescent="0.25"/>
    <row r="3312" s="4" customFormat="1" ht="15.75" x14ac:dyDescent="0.25"/>
    <row r="3313" s="4" customFormat="1" ht="15.75" x14ac:dyDescent="0.25"/>
    <row r="3314" s="4" customFormat="1" ht="15.75" x14ac:dyDescent="0.25"/>
    <row r="3315" s="4" customFormat="1" ht="15.75" x14ac:dyDescent="0.25"/>
    <row r="3316" s="4" customFormat="1" ht="15.75" x14ac:dyDescent="0.25"/>
    <row r="3317" s="4" customFormat="1" ht="15.75" x14ac:dyDescent="0.25"/>
    <row r="3318" s="4" customFormat="1" ht="15.75" x14ac:dyDescent="0.25"/>
    <row r="3319" s="4" customFormat="1" ht="15.75" x14ac:dyDescent="0.25"/>
    <row r="3320" s="4" customFormat="1" ht="15.75" x14ac:dyDescent="0.25"/>
    <row r="3321" s="4" customFormat="1" ht="15.75" x14ac:dyDescent="0.25"/>
    <row r="3322" s="4" customFormat="1" ht="15.75" x14ac:dyDescent="0.25"/>
    <row r="3323" s="4" customFormat="1" ht="15.75" x14ac:dyDescent="0.25"/>
    <row r="3324" s="4" customFormat="1" ht="15.75" x14ac:dyDescent="0.25"/>
    <row r="3325" s="4" customFormat="1" ht="15.75" x14ac:dyDescent="0.25"/>
    <row r="3326" s="4" customFormat="1" ht="15.75" x14ac:dyDescent="0.25"/>
    <row r="3327" s="4" customFormat="1" ht="15.75" x14ac:dyDescent="0.25"/>
    <row r="3328" s="4" customFormat="1" ht="15.75" x14ac:dyDescent="0.25"/>
    <row r="3329" s="4" customFormat="1" ht="15.75" x14ac:dyDescent="0.25"/>
    <row r="3330" s="4" customFormat="1" ht="15.75" x14ac:dyDescent="0.25"/>
    <row r="3331" s="4" customFormat="1" ht="15.75" x14ac:dyDescent="0.25"/>
    <row r="3332" s="4" customFormat="1" ht="15.75" x14ac:dyDescent="0.25"/>
    <row r="3333" s="4" customFormat="1" ht="15.75" x14ac:dyDescent="0.25"/>
    <row r="3334" s="4" customFormat="1" ht="15.75" x14ac:dyDescent="0.25"/>
    <row r="3335" s="4" customFormat="1" ht="15.75" x14ac:dyDescent="0.25"/>
    <row r="3336" s="4" customFormat="1" ht="15.75" x14ac:dyDescent="0.25"/>
    <row r="3337" s="4" customFormat="1" ht="15.75" x14ac:dyDescent="0.25"/>
    <row r="3338" s="4" customFormat="1" ht="15.75" x14ac:dyDescent="0.25"/>
    <row r="3339" s="4" customFormat="1" ht="15.75" x14ac:dyDescent="0.25"/>
    <row r="3340" s="4" customFormat="1" ht="15.75" x14ac:dyDescent="0.25"/>
    <row r="3341" s="4" customFormat="1" ht="15.75" x14ac:dyDescent="0.25"/>
    <row r="3342" s="4" customFormat="1" ht="15.75" x14ac:dyDescent="0.25"/>
    <row r="3343" s="4" customFormat="1" ht="15.75" x14ac:dyDescent="0.25"/>
    <row r="3344" s="4" customFormat="1" ht="15.75" x14ac:dyDescent="0.25"/>
    <row r="3345" s="4" customFormat="1" ht="15.75" x14ac:dyDescent="0.25"/>
    <row r="3346" s="4" customFormat="1" ht="15.75" x14ac:dyDescent="0.25"/>
    <row r="3347" s="4" customFormat="1" ht="15.75" x14ac:dyDescent="0.25"/>
    <row r="3348" s="4" customFormat="1" ht="15.75" x14ac:dyDescent="0.25"/>
    <row r="3349" s="4" customFormat="1" ht="15.75" x14ac:dyDescent="0.25"/>
    <row r="3350" s="4" customFormat="1" ht="15.75" x14ac:dyDescent="0.25"/>
    <row r="3351" s="4" customFormat="1" ht="15.75" x14ac:dyDescent="0.25"/>
    <row r="3352" s="4" customFormat="1" ht="15.75" x14ac:dyDescent="0.25"/>
    <row r="3353" s="4" customFormat="1" ht="15.75" x14ac:dyDescent="0.25"/>
    <row r="3354" s="4" customFormat="1" ht="15.75" x14ac:dyDescent="0.25"/>
    <row r="3355" s="4" customFormat="1" ht="15.75" x14ac:dyDescent="0.25"/>
    <row r="3356" s="4" customFormat="1" ht="15.75" x14ac:dyDescent="0.25"/>
    <row r="3357" s="4" customFormat="1" ht="15.75" x14ac:dyDescent="0.25"/>
    <row r="3358" s="4" customFormat="1" ht="15.75" x14ac:dyDescent="0.25"/>
    <row r="3359" s="4" customFormat="1" ht="15.75" x14ac:dyDescent="0.25"/>
    <row r="3360" s="4" customFormat="1" ht="15.75" x14ac:dyDescent="0.25"/>
    <row r="3361" s="4" customFormat="1" ht="15.75" x14ac:dyDescent="0.25"/>
    <row r="3362" s="4" customFormat="1" ht="15.75" x14ac:dyDescent="0.25"/>
    <row r="3363" s="4" customFormat="1" ht="15.75" x14ac:dyDescent="0.25"/>
    <row r="3364" s="4" customFormat="1" ht="15.75" x14ac:dyDescent="0.25"/>
    <row r="3365" s="4" customFormat="1" ht="15.75" x14ac:dyDescent="0.25"/>
    <row r="3366" s="4" customFormat="1" ht="15.75" x14ac:dyDescent="0.25"/>
    <row r="3367" s="4" customFormat="1" ht="15.75" x14ac:dyDescent="0.25"/>
    <row r="3368" s="4" customFormat="1" ht="15.75" x14ac:dyDescent="0.25"/>
    <row r="3369" s="4" customFormat="1" ht="15.75" x14ac:dyDescent="0.25"/>
    <row r="3370" s="4" customFormat="1" ht="15.75" x14ac:dyDescent="0.25"/>
    <row r="3371" s="4" customFormat="1" ht="15.75" x14ac:dyDescent="0.25"/>
    <row r="3372" s="4" customFormat="1" ht="15.75" x14ac:dyDescent="0.25"/>
    <row r="3373" s="4" customFormat="1" ht="15.75" x14ac:dyDescent="0.25"/>
    <row r="3374" s="4" customFormat="1" ht="15.75" x14ac:dyDescent="0.25"/>
    <row r="3375" s="4" customFormat="1" ht="15.75" x14ac:dyDescent="0.25"/>
    <row r="3376" s="4" customFormat="1" ht="15.75" x14ac:dyDescent="0.25"/>
    <row r="3377" s="4" customFormat="1" ht="15.75" x14ac:dyDescent="0.25"/>
    <row r="3378" s="4" customFormat="1" ht="15.75" x14ac:dyDescent="0.25"/>
    <row r="3379" s="4" customFormat="1" ht="15.75" x14ac:dyDescent="0.25"/>
    <row r="3380" s="4" customFormat="1" ht="15.75" x14ac:dyDescent="0.25"/>
    <row r="3381" s="4" customFormat="1" ht="15.75" x14ac:dyDescent="0.25"/>
    <row r="3382" s="4" customFormat="1" ht="15.75" x14ac:dyDescent="0.25"/>
    <row r="3383" s="4" customFormat="1" ht="15.75" x14ac:dyDescent="0.25"/>
    <row r="3384" s="4" customFormat="1" ht="15.75" x14ac:dyDescent="0.25"/>
    <row r="3385" s="4" customFormat="1" ht="15.75" x14ac:dyDescent="0.25"/>
    <row r="3386" s="4" customFormat="1" ht="15.75" x14ac:dyDescent="0.25"/>
    <row r="3387" s="4" customFormat="1" ht="15.75" x14ac:dyDescent="0.25"/>
    <row r="3388" s="4" customFormat="1" ht="15.75" x14ac:dyDescent="0.25"/>
    <row r="3389" s="4" customFormat="1" ht="15.75" x14ac:dyDescent="0.25"/>
    <row r="3390" s="4" customFormat="1" ht="15.75" x14ac:dyDescent="0.25"/>
    <row r="3391" s="4" customFormat="1" ht="15.75" x14ac:dyDescent="0.25"/>
    <row r="3392" s="4" customFormat="1" ht="15.75" x14ac:dyDescent="0.25"/>
    <row r="3393" s="4" customFormat="1" ht="15.75" x14ac:dyDescent="0.25"/>
    <row r="3394" s="4" customFormat="1" ht="15.75" x14ac:dyDescent="0.25"/>
    <row r="3395" s="4" customFormat="1" ht="15.75" x14ac:dyDescent="0.25"/>
    <row r="3396" s="4" customFormat="1" ht="15.75" x14ac:dyDescent="0.25"/>
    <row r="3397" s="4" customFormat="1" ht="15.75" x14ac:dyDescent="0.25"/>
    <row r="3398" s="4" customFormat="1" ht="15.75" x14ac:dyDescent="0.25"/>
    <row r="3399" s="4" customFormat="1" ht="15.75" x14ac:dyDescent="0.25"/>
    <row r="3400" s="4" customFormat="1" ht="15.75" x14ac:dyDescent="0.25"/>
    <row r="3401" s="4" customFormat="1" ht="15.75" x14ac:dyDescent="0.25"/>
    <row r="3402" s="4" customFormat="1" ht="15.75" x14ac:dyDescent="0.25"/>
    <row r="3403" s="4" customFormat="1" ht="15.75" x14ac:dyDescent="0.25"/>
    <row r="3404" s="4" customFormat="1" ht="15.75" x14ac:dyDescent="0.25"/>
    <row r="3405" s="4" customFormat="1" ht="15.75" x14ac:dyDescent="0.25"/>
    <row r="3406" s="4" customFormat="1" ht="15.75" x14ac:dyDescent="0.25"/>
    <row r="3407" s="4" customFormat="1" ht="15.75" x14ac:dyDescent="0.25"/>
    <row r="3408" s="4" customFormat="1" ht="15.75" x14ac:dyDescent="0.25"/>
    <row r="3409" s="4" customFormat="1" ht="15.75" x14ac:dyDescent="0.25"/>
    <row r="3410" s="4" customFormat="1" ht="15.75" x14ac:dyDescent="0.25"/>
    <row r="3411" s="4" customFormat="1" ht="15.75" x14ac:dyDescent="0.25"/>
    <row r="3412" s="4" customFormat="1" ht="15.75" x14ac:dyDescent="0.25"/>
    <row r="3413" s="4" customFormat="1" ht="15.75" x14ac:dyDescent="0.25"/>
    <row r="3414" s="4" customFormat="1" ht="15.75" x14ac:dyDescent="0.25"/>
    <row r="3415" s="4" customFormat="1" ht="15.75" x14ac:dyDescent="0.25"/>
    <row r="3416" s="4" customFormat="1" ht="15.75" x14ac:dyDescent="0.25"/>
    <row r="3417" s="4" customFormat="1" ht="15.75" x14ac:dyDescent="0.25"/>
    <row r="3418" s="4" customFormat="1" ht="15.75" x14ac:dyDescent="0.25"/>
    <row r="3419" s="4" customFormat="1" ht="15.75" x14ac:dyDescent="0.25"/>
    <row r="3420" s="4" customFormat="1" ht="15.75" x14ac:dyDescent="0.25"/>
    <row r="3421" s="4" customFormat="1" ht="15.75" x14ac:dyDescent="0.25"/>
    <row r="3422" s="4" customFormat="1" ht="15.75" x14ac:dyDescent="0.25"/>
    <row r="3423" s="4" customFormat="1" ht="15.75" x14ac:dyDescent="0.25"/>
    <row r="3424" s="4" customFormat="1" ht="15.75" x14ac:dyDescent="0.25"/>
    <row r="3425" s="4" customFormat="1" ht="15.75" x14ac:dyDescent="0.25"/>
    <row r="3426" s="4" customFormat="1" ht="15.75" x14ac:dyDescent="0.25"/>
    <row r="3427" s="4" customFormat="1" ht="15.75" x14ac:dyDescent="0.25"/>
    <row r="3428" s="4" customFormat="1" ht="15.75" x14ac:dyDescent="0.25"/>
    <row r="3429" s="4" customFormat="1" ht="15.75" x14ac:dyDescent="0.25"/>
    <row r="3430" s="4" customFormat="1" ht="15.75" x14ac:dyDescent="0.25"/>
    <row r="3431" s="4" customFormat="1" ht="15.75" x14ac:dyDescent="0.25"/>
    <row r="3432" s="4" customFormat="1" ht="15.75" x14ac:dyDescent="0.25"/>
    <row r="3433" s="4" customFormat="1" ht="15.75" x14ac:dyDescent="0.25"/>
    <row r="3434" s="4" customFormat="1" ht="15.75" x14ac:dyDescent="0.25"/>
    <row r="3435" s="4" customFormat="1" ht="15.75" x14ac:dyDescent="0.25"/>
    <row r="3436" s="4" customFormat="1" ht="15.75" x14ac:dyDescent="0.25"/>
    <row r="3437" s="4" customFormat="1" ht="15.75" x14ac:dyDescent="0.25"/>
    <row r="3438" s="4" customFormat="1" ht="15.75" x14ac:dyDescent="0.25"/>
    <row r="3439" s="4" customFormat="1" ht="15.75" x14ac:dyDescent="0.25"/>
    <row r="3440" s="4" customFormat="1" ht="15.75" x14ac:dyDescent="0.25"/>
    <row r="3441" s="4" customFormat="1" ht="15.75" x14ac:dyDescent="0.25"/>
    <row r="3442" s="4" customFormat="1" ht="15.75" x14ac:dyDescent="0.25"/>
    <row r="3443" s="4" customFormat="1" ht="15.75" x14ac:dyDescent="0.25"/>
    <row r="3444" s="4" customFormat="1" ht="15.75" x14ac:dyDescent="0.25"/>
    <row r="3445" s="4" customFormat="1" ht="15.75" x14ac:dyDescent="0.25"/>
    <row r="3446" s="4" customFormat="1" ht="15.75" x14ac:dyDescent="0.25"/>
    <row r="3447" s="4" customFormat="1" ht="15.75" x14ac:dyDescent="0.25"/>
    <row r="3448" s="4" customFormat="1" ht="15.75" x14ac:dyDescent="0.25"/>
    <row r="3449" s="4" customFormat="1" ht="15.75" x14ac:dyDescent="0.25"/>
    <row r="3450" s="4" customFormat="1" ht="15.75" x14ac:dyDescent="0.25"/>
    <row r="3451" s="4" customFormat="1" ht="15.75" x14ac:dyDescent="0.25"/>
    <row r="3452" s="4" customFormat="1" ht="15.75" x14ac:dyDescent="0.25"/>
    <row r="3453" s="4" customFormat="1" ht="15.75" x14ac:dyDescent="0.25"/>
    <row r="3454" s="4" customFormat="1" ht="15.75" x14ac:dyDescent="0.25"/>
    <row r="3455" s="4" customFormat="1" ht="15.75" x14ac:dyDescent="0.25"/>
    <row r="3456" s="4" customFormat="1" ht="15.75" x14ac:dyDescent="0.25"/>
    <row r="3457" s="4" customFormat="1" ht="15.75" x14ac:dyDescent="0.25"/>
    <row r="3458" s="4" customFormat="1" ht="15.75" x14ac:dyDescent="0.25"/>
    <row r="3459" s="4" customFormat="1" ht="15.75" x14ac:dyDescent="0.25"/>
    <row r="3460" s="4" customFormat="1" ht="15.75" x14ac:dyDescent="0.25"/>
    <row r="3461" s="4" customFormat="1" ht="15.75" x14ac:dyDescent="0.25"/>
    <row r="3462" s="4" customFormat="1" ht="15.75" x14ac:dyDescent="0.25"/>
    <row r="3463" s="4" customFormat="1" ht="15.75" x14ac:dyDescent="0.25"/>
    <row r="3464" s="4" customFormat="1" ht="15.75" x14ac:dyDescent="0.25"/>
    <row r="3465" s="4" customFormat="1" ht="15.75" x14ac:dyDescent="0.25"/>
    <row r="3466" s="4" customFormat="1" ht="15.75" x14ac:dyDescent="0.25"/>
    <row r="3467" s="4" customFormat="1" ht="15.75" x14ac:dyDescent="0.25"/>
    <row r="3468" s="4" customFormat="1" ht="15.75" x14ac:dyDescent="0.25"/>
    <row r="3469" s="4" customFormat="1" ht="15.75" x14ac:dyDescent="0.25"/>
    <row r="3470" s="4" customFormat="1" ht="15.75" x14ac:dyDescent="0.25"/>
    <row r="3471" s="4" customFormat="1" ht="15.75" x14ac:dyDescent="0.25"/>
    <row r="3472" s="4" customFormat="1" ht="15.75" x14ac:dyDescent="0.25"/>
    <row r="3473" s="4" customFormat="1" ht="15.75" x14ac:dyDescent="0.25"/>
    <row r="3474" s="4" customFormat="1" ht="15.75" x14ac:dyDescent="0.25"/>
    <row r="3475" s="4" customFormat="1" ht="15.75" x14ac:dyDescent="0.25"/>
    <row r="3476" s="4" customFormat="1" ht="15.75" x14ac:dyDescent="0.25"/>
    <row r="3477" s="4" customFormat="1" ht="15.75" x14ac:dyDescent="0.25"/>
    <row r="3478" s="4" customFormat="1" ht="15.75" x14ac:dyDescent="0.25"/>
    <row r="3479" s="4" customFormat="1" ht="15.75" x14ac:dyDescent="0.25"/>
    <row r="3480" s="4" customFormat="1" ht="15.75" x14ac:dyDescent="0.25"/>
    <row r="3481" s="4" customFormat="1" ht="15.75" x14ac:dyDescent="0.25"/>
    <row r="3482" s="4" customFormat="1" ht="15.75" x14ac:dyDescent="0.25"/>
    <row r="3483" s="4" customFormat="1" ht="15.75" x14ac:dyDescent="0.25"/>
    <row r="3484" s="4" customFormat="1" ht="15.75" x14ac:dyDescent="0.25"/>
    <row r="3485" s="4" customFormat="1" ht="15.75" x14ac:dyDescent="0.25"/>
    <row r="3486" s="4" customFormat="1" ht="15.75" x14ac:dyDescent="0.25"/>
    <row r="3487" s="4" customFormat="1" ht="15.75" x14ac:dyDescent="0.25"/>
    <row r="3488" s="4" customFormat="1" ht="15.75" x14ac:dyDescent="0.25"/>
    <row r="3489" s="4" customFormat="1" ht="15.75" x14ac:dyDescent="0.25"/>
    <row r="3490" s="4" customFormat="1" ht="15.75" x14ac:dyDescent="0.25"/>
    <row r="3491" s="4" customFormat="1" ht="15.75" x14ac:dyDescent="0.25"/>
    <row r="3492" s="4" customFormat="1" ht="15.75" x14ac:dyDescent="0.25"/>
    <row r="3493" s="4" customFormat="1" ht="15.75" x14ac:dyDescent="0.25"/>
    <row r="3494" s="4" customFormat="1" ht="15.75" x14ac:dyDescent="0.25"/>
    <row r="3495" s="4" customFormat="1" ht="15.75" x14ac:dyDescent="0.25"/>
    <row r="3496" s="4" customFormat="1" ht="15.75" x14ac:dyDescent="0.25"/>
    <row r="3497" s="4" customFormat="1" ht="15.75" x14ac:dyDescent="0.25"/>
    <row r="3498" s="4" customFormat="1" ht="15.75" x14ac:dyDescent="0.25"/>
    <row r="3499" s="4" customFormat="1" ht="15.75" x14ac:dyDescent="0.25"/>
    <row r="3500" s="4" customFormat="1" ht="15.75" x14ac:dyDescent="0.25"/>
    <row r="3501" s="4" customFormat="1" ht="15.75" x14ac:dyDescent="0.25"/>
    <row r="3502" s="4" customFormat="1" ht="15.75" x14ac:dyDescent="0.25"/>
    <row r="3503" s="4" customFormat="1" ht="15.75" x14ac:dyDescent="0.25"/>
    <row r="3504" s="4" customFormat="1" ht="15.75" x14ac:dyDescent="0.25"/>
    <row r="3505" s="4" customFormat="1" ht="15.75" x14ac:dyDescent="0.25"/>
    <row r="3506" s="4" customFormat="1" ht="15.75" x14ac:dyDescent="0.25"/>
    <row r="3507" s="4" customFormat="1" ht="15.75" x14ac:dyDescent="0.25"/>
    <row r="3508" s="4" customFormat="1" ht="15.75" x14ac:dyDescent="0.25"/>
    <row r="3509" s="4" customFormat="1" ht="15.75" x14ac:dyDescent="0.25"/>
    <row r="3510" s="4" customFormat="1" ht="15.75" x14ac:dyDescent="0.25"/>
    <row r="3511" s="4" customFormat="1" ht="15.75" x14ac:dyDescent="0.25"/>
    <row r="3512" s="4" customFormat="1" ht="15.75" x14ac:dyDescent="0.25"/>
    <row r="3513" s="4" customFormat="1" ht="15.75" x14ac:dyDescent="0.25"/>
    <row r="3514" s="4" customFormat="1" ht="15.75" x14ac:dyDescent="0.25"/>
    <row r="3515" s="4" customFormat="1" ht="15.75" x14ac:dyDescent="0.25"/>
    <row r="3516" s="4" customFormat="1" ht="15.75" x14ac:dyDescent="0.25"/>
    <row r="3517" s="4" customFormat="1" ht="15.75" x14ac:dyDescent="0.25"/>
    <row r="3518" s="4" customFormat="1" ht="15.75" x14ac:dyDescent="0.25"/>
    <row r="3519" s="4" customFormat="1" ht="15.75" x14ac:dyDescent="0.25"/>
    <row r="3520" s="4" customFormat="1" ht="15.75" x14ac:dyDescent="0.25"/>
    <row r="3521" s="4" customFormat="1" ht="15.75" x14ac:dyDescent="0.25"/>
    <row r="3522" s="4" customFormat="1" ht="15.75" x14ac:dyDescent="0.25"/>
    <row r="3523" s="4" customFormat="1" ht="15.75" x14ac:dyDescent="0.25"/>
    <row r="3524" s="4" customFormat="1" ht="15.75" x14ac:dyDescent="0.25"/>
    <row r="3525" s="4" customFormat="1" ht="15.75" x14ac:dyDescent="0.25"/>
    <row r="3526" s="4" customFormat="1" ht="15.75" x14ac:dyDescent="0.25"/>
    <row r="3527" s="4" customFormat="1" ht="15.75" x14ac:dyDescent="0.25"/>
    <row r="3528" s="4" customFormat="1" ht="15.75" x14ac:dyDescent="0.25"/>
    <row r="3529" s="4" customFormat="1" ht="15.75" x14ac:dyDescent="0.25"/>
    <row r="3530" s="4" customFormat="1" ht="15.75" x14ac:dyDescent="0.25"/>
    <row r="3531" s="4" customFormat="1" ht="15.75" x14ac:dyDescent="0.25"/>
    <row r="3532" s="4" customFormat="1" ht="15.75" x14ac:dyDescent="0.25"/>
    <row r="3533" s="4" customFormat="1" ht="15.75" x14ac:dyDescent="0.25"/>
    <row r="3534" s="4" customFormat="1" ht="15.75" x14ac:dyDescent="0.25"/>
    <row r="3535" s="4" customFormat="1" ht="15.75" x14ac:dyDescent="0.25"/>
    <row r="3536" s="4" customFormat="1" ht="15.75" x14ac:dyDescent="0.25"/>
    <row r="3537" s="4" customFormat="1" ht="15.75" x14ac:dyDescent="0.25"/>
    <row r="3538" s="4" customFormat="1" ht="15.75" x14ac:dyDescent="0.25"/>
    <row r="3539" s="4" customFormat="1" ht="15.75" x14ac:dyDescent="0.25"/>
    <row r="3540" s="4" customFormat="1" ht="15.75" x14ac:dyDescent="0.25"/>
    <row r="3541" s="4" customFormat="1" ht="15.75" x14ac:dyDescent="0.25"/>
    <row r="3542" s="4" customFormat="1" ht="15.75" x14ac:dyDescent="0.25"/>
    <row r="3543" s="4" customFormat="1" ht="15.75" x14ac:dyDescent="0.25"/>
    <row r="3544" s="4" customFormat="1" ht="15.75" x14ac:dyDescent="0.25"/>
    <row r="3545" s="4" customFormat="1" ht="15.75" x14ac:dyDescent="0.25"/>
    <row r="3546" s="4" customFormat="1" ht="15.75" x14ac:dyDescent="0.25"/>
    <row r="3547" s="4" customFormat="1" ht="15.75" x14ac:dyDescent="0.25"/>
    <row r="3548" s="4" customFormat="1" ht="15.75" x14ac:dyDescent="0.25"/>
    <row r="3549" s="4" customFormat="1" ht="15.75" x14ac:dyDescent="0.25"/>
    <row r="3550" s="4" customFormat="1" ht="15.75" x14ac:dyDescent="0.25"/>
    <row r="3551" s="4" customFormat="1" ht="15.75" x14ac:dyDescent="0.25"/>
    <row r="3552" s="4" customFormat="1" ht="15.75" x14ac:dyDescent="0.25"/>
    <row r="3553" s="4" customFormat="1" ht="15.75" x14ac:dyDescent="0.25"/>
    <row r="3554" s="4" customFormat="1" ht="15.75" x14ac:dyDescent="0.25"/>
    <row r="3555" s="4" customFormat="1" ht="15.75" x14ac:dyDescent="0.25"/>
    <row r="3556" s="4" customFormat="1" ht="15.75" x14ac:dyDescent="0.25"/>
    <row r="3557" s="4" customFormat="1" ht="15.75" x14ac:dyDescent="0.25"/>
    <row r="3558" s="4" customFormat="1" ht="15.75" x14ac:dyDescent="0.25"/>
    <row r="3559" s="4" customFormat="1" ht="15.75" x14ac:dyDescent="0.25"/>
    <row r="3560" s="4" customFormat="1" ht="15.75" x14ac:dyDescent="0.25"/>
    <row r="3561" s="4" customFormat="1" ht="15.75" x14ac:dyDescent="0.25"/>
    <row r="3562" s="4" customFormat="1" ht="15.75" x14ac:dyDescent="0.25"/>
    <row r="3563" s="4" customFormat="1" ht="15.75" x14ac:dyDescent="0.25"/>
    <row r="3564" s="4" customFormat="1" ht="15.75" x14ac:dyDescent="0.25"/>
    <row r="3565" s="4" customFormat="1" ht="15.75" x14ac:dyDescent="0.25"/>
    <row r="3566" s="4" customFormat="1" ht="15.75" x14ac:dyDescent="0.25"/>
    <row r="3567" s="4" customFormat="1" ht="15.75" x14ac:dyDescent="0.25"/>
    <row r="3568" s="4" customFormat="1" ht="15.75" x14ac:dyDescent="0.25"/>
    <row r="3569" s="4" customFormat="1" ht="15.75" x14ac:dyDescent="0.25"/>
    <row r="3570" s="4" customFormat="1" ht="15.75" x14ac:dyDescent="0.25"/>
    <row r="3571" s="4" customFormat="1" ht="15.75" x14ac:dyDescent="0.25"/>
    <row r="3572" s="4" customFormat="1" ht="15.75" x14ac:dyDescent="0.25"/>
    <row r="3573" s="4" customFormat="1" ht="15.75" x14ac:dyDescent="0.25"/>
    <row r="3574" s="4" customFormat="1" ht="15.75" x14ac:dyDescent="0.25"/>
    <row r="3575" s="4" customFormat="1" ht="15.75" x14ac:dyDescent="0.25"/>
    <row r="3576" s="4" customFormat="1" ht="15.75" x14ac:dyDescent="0.25"/>
    <row r="3577" s="4" customFormat="1" ht="15.75" x14ac:dyDescent="0.25"/>
    <row r="3578" s="4" customFormat="1" ht="15.75" x14ac:dyDescent="0.25"/>
    <row r="3579" s="4" customFormat="1" ht="15.75" x14ac:dyDescent="0.25"/>
    <row r="3580" s="4" customFormat="1" ht="15.75" x14ac:dyDescent="0.25"/>
    <row r="3581" s="4" customFormat="1" ht="15.75" x14ac:dyDescent="0.25"/>
    <row r="3582" s="4" customFormat="1" ht="15.75" x14ac:dyDescent="0.25"/>
    <row r="3583" s="4" customFormat="1" ht="15.75" x14ac:dyDescent="0.25"/>
    <row r="3584" s="4" customFormat="1" ht="15.75" x14ac:dyDescent="0.25"/>
    <row r="3585" s="4" customFormat="1" ht="15.75" x14ac:dyDescent="0.25"/>
    <row r="3586" s="4" customFormat="1" ht="15.75" x14ac:dyDescent="0.25"/>
    <row r="3587" s="4" customFormat="1" ht="15.75" x14ac:dyDescent="0.25"/>
    <row r="3588" s="4" customFormat="1" ht="15.75" x14ac:dyDescent="0.25"/>
    <row r="3589" s="4" customFormat="1" ht="15.75" x14ac:dyDescent="0.25"/>
    <row r="3590" s="4" customFormat="1" ht="15.75" x14ac:dyDescent="0.25"/>
    <row r="3591" s="4" customFormat="1" ht="15.75" x14ac:dyDescent="0.25"/>
    <row r="3592" s="4" customFormat="1" ht="15.75" x14ac:dyDescent="0.25"/>
    <row r="3593" s="4" customFormat="1" ht="15.75" x14ac:dyDescent="0.25"/>
    <row r="3594" s="4" customFormat="1" ht="15.75" x14ac:dyDescent="0.25"/>
    <row r="3595" s="4" customFormat="1" ht="15.75" x14ac:dyDescent="0.25"/>
    <row r="3596" s="4" customFormat="1" ht="15.75" x14ac:dyDescent="0.25"/>
    <row r="3597" s="4" customFormat="1" ht="15.75" x14ac:dyDescent="0.25"/>
    <row r="3598" s="4" customFormat="1" ht="15.75" x14ac:dyDescent="0.25"/>
    <row r="3599" s="4" customFormat="1" ht="15.75" x14ac:dyDescent="0.25"/>
    <row r="3600" s="4" customFormat="1" ht="15.75" x14ac:dyDescent="0.25"/>
    <row r="3601" s="4" customFormat="1" ht="15.75" x14ac:dyDescent="0.25"/>
    <row r="3602" s="4" customFormat="1" ht="15.75" x14ac:dyDescent="0.25"/>
    <row r="3603" s="4" customFormat="1" ht="15.75" x14ac:dyDescent="0.25"/>
    <row r="3604" s="4" customFormat="1" ht="15.75" x14ac:dyDescent="0.25"/>
    <row r="3605" s="4" customFormat="1" ht="15.75" x14ac:dyDescent="0.25"/>
    <row r="3606" s="4" customFormat="1" ht="15.75" x14ac:dyDescent="0.25"/>
    <row r="3607" s="4" customFormat="1" ht="15.75" x14ac:dyDescent="0.25"/>
    <row r="3608" s="4" customFormat="1" ht="15.75" x14ac:dyDescent="0.25"/>
    <row r="3609" s="4" customFormat="1" ht="15.75" x14ac:dyDescent="0.25"/>
    <row r="3610" s="4" customFormat="1" ht="15.75" x14ac:dyDescent="0.25"/>
    <row r="3611" s="4" customFormat="1" ht="15.75" x14ac:dyDescent="0.25"/>
    <row r="3612" s="4" customFormat="1" ht="15.75" x14ac:dyDescent="0.25"/>
    <row r="3613" s="4" customFormat="1" ht="15.75" x14ac:dyDescent="0.25"/>
    <row r="3614" s="4" customFormat="1" ht="15.75" x14ac:dyDescent="0.25"/>
    <row r="3615" s="4" customFormat="1" ht="15.75" x14ac:dyDescent="0.25"/>
    <row r="3616" s="4" customFormat="1" ht="15.75" x14ac:dyDescent="0.25"/>
    <row r="3617" s="4" customFormat="1" ht="15.75" x14ac:dyDescent="0.25"/>
    <row r="3618" s="4" customFormat="1" ht="15.75" x14ac:dyDescent="0.25"/>
    <row r="3619" s="4" customFormat="1" ht="15.75" x14ac:dyDescent="0.25"/>
    <row r="3620" s="4" customFormat="1" ht="15.75" x14ac:dyDescent="0.25"/>
    <row r="3621" s="4" customFormat="1" ht="15.75" x14ac:dyDescent="0.25"/>
    <row r="3622" s="4" customFormat="1" ht="15.75" x14ac:dyDescent="0.25"/>
    <row r="3623" s="4" customFormat="1" ht="15.75" x14ac:dyDescent="0.25"/>
    <row r="3624" s="4" customFormat="1" ht="15.75" x14ac:dyDescent="0.25"/>
    <row r="3625" s="4" customFormat="1" ht="15.75" x14ac:dyDescent="0.25"/>
    <row r="3626" s="4" customFormat="1" ht="15.75" x14ac:dyDescent="0.25"/>
    <row r="3627" s="4" customFormat="1" ht="15.75" x14ac:dyDescent="0.25"/>
    <row r="3628" s="4" customFormat="1" ht="15.75" x14ac:dyDescent="0.25"/>
    <row r="3629" s="4" customFormat="1" ht="15.75" x14ac:dyDescent="0.25"/>
    <row r="3630" s="4" customFormat="1" ht="15.75" x14ac:dyDescent="0.25"/>
    <row r="3631" s="4" customFormat="1" ht="15.75" x14ac:dyDescent="0.25"/>
    <row r="3632" s="4" customFormat="1" ht="15.75" x14ac:dyDescent="0.25"/>
    <row r="3633" s="4" customFormat="1" ht="15.75" x14ac:dyDescent="0.25"/>
    <row r="3634" s="4" customFormat="1" ht="15.75" x14ac:dyDescent="0.25"/>
    <row r="3635" s="4" customFormat="1" ht="15.75" x14ac:dyDescent="0.25"/>
    <row r="3636" s="4" customFormat="1" ht="15.75" x14ac:dyDescent="0.25"/>
    <row r="3637" s="4" customFormat="1" ht="15.75" x14ac:dyDescent="0.25"/>
    <row r="3638" s="4" customFormat="1" ht="15.75" x14ac:dyDescent="0.25"/>
    <row r="3639" s="4" customFormat="1" ht="15.75" x14ac:dyDescent="0.25"/>
    <row r="3640" s="4" customFormat="1" ht="15.75" x14ac:dyDescent="0.25"/>
    <row r="3641" s="4" customFormat="1" ht="15.75" x14ac:dyDescent="0.25"/>
    <row r="3642" s="4" customFormat="1" ht="15.75" x14ac:dyDescent="0.25"/>
    <row r="3643" s="4" customFormat="1" ht="15.75" x14ac:dyDescent="0.25"/>
    <row r="3644" s="4" customFormat="1" ht="15.75" x14ac:dyDescent="0.25"/>
    <row r="3645" s="4" customFormat="1" ht="15.75" x14ac:dyDescent="0.25"/>
    <row r="3646" s="4" customFormat="1" ht="15.75" x14ac:dyDescent="0.25"/>
    <row r="3647" s="4" customFormat="1" ht="15.75" x14ac:dyDescent="0.25"/>
    <row r="3648" s="4" customFormat="1" ht="15.75" x14ac:dyDescent="0.25"/>
    <row r="3649" s="4" customFormat="1" ht="15.75" x14ac:dyDescent="0.25"/>
    <row r="3650" s="4" customFormat="1" ht="15.75" x14ac:dyDescent="0.25"/>
    <row r="3651" s="4" customFormat="1" ht="15.75" x14ac:dyDescent="0.25"/>
    <row r="3652" s="4" customFormat="1" ht="15.75" x14ac:dyDescent="0.25"/>
    <row r="3653" s="4" customFormat="1" ht="15.75" x14ac:dyDescent="0.25"/>
    <row r="3654" s="4" customFormat="1" ht="15.75" x14ac:dyDescent="0.25"/>
    <row r="3655" s="4" customFormat="1" ht="15.75" x14ac:dyDescent="0.25"/>
    <row r="3656" s="4" customFormat="1" ht="15.75" x14ac:dyDescent="0.25"/>
    <row r="3657" s="4" customFormat="1" ht="15.75" x14ac:dyDescent="0.25"/>
    <row r="3658" s="4" customFormat="1" ht="15.75" x14ac:dyDescent="0.25"/>
    <row r="3659" s="4" customFormat="1" ht="15.75" x14ac:dyDescent="0.25"/>
    <row r="3660" s="4" customFormat="1" ht="15.75" x14ac:dyDescent="0.25"/>
    <row r="3661" s="4" customFormat="1" ht="15.75" x14ac:dyDescent="0.25"/>
    <row r="3662" s="4" customFormat="1" ht="15.75" x14ac:dyDescent="0.25"/>
    <row r="3663" s="4" customFormat="1" ht="15.75" x14ac:dyDescent="0.25"/>
    <row r="3664" s="4" customFormat="1" ht="15.75" x14ac:dyDescent="0.25"/>
    <row r="3665" s="4" customFormat="1" ht="15.75" x14ac:dyDescent="0.25"/>
    <row r="3666" s="4" customFormat="1" ht="15.75" x14ac:dyDescent="0.25"/>
    <row r="3667" s="4" customFormat="1" ht="15.75" x14ac:dyDescent="0.25"/>
    <row r="3668" s="4" customFormat="1" ht="15.75" x14ac:dyDescent="0.25"/>
    <row r="3669" s="4" customFormat="1" ht="15.75" x14ac:dyDescent="0.25"/>
    <row r="3670" s="4" customFormat="1" ht="15.75" x14ac:dyDescent="0.25"/>
    <row r="3671" s="4" customFormat="1" ht="15.75" x14ac:dyDescent="0.25"/>
    <row r="3672" s="4" customFormat="1" ht="15.75" x14ac:dyDescent="0.25"/>
    <row r="3673" s="4" customFormat="1" ht="15.75" x14ac:dyDescent="0.25"/>
    <row r="3674" s="4" customFormat="1" ht="15.75" x14ac:dyDescent="0.25"/>
    <row r="3675" s="4" customFormat="1" ht="15.75" x14ac:dyDescent="0.25"/>
    <row r="3676" s="4" customFormat="1" ht="15.75" x14ac:dyDescent="0.25"/>
    <row r="3677" s="4" customFormat="1" ht="15.75" x14ac:dyDescent="0.25"/>
    <row r="3678" s="4" customFormat="1" ht="15.75" x14ac:dyDescent="0.25"/>
    <row r="3679" s="4" customFormat="1" ht="15.75" x14ac:dyDescent="0.25"/>
    <row r="3680" s="4" customFormat="1" ht="15.75" x14ac:dyDescent="0.25"/>
    <row r="3681" s="4" customFormat="1" ht="15.75" x14ac:dyDescent="0.25"/>
    <row r="3682" s="4" customFormat="1" ht="15.75" x14ac:dyDescent="0.25"/>
    <row r="3683" s="4" customFormat="1" ht="15.75" x14ac:dyDescent="0.25"/>
    <row r="3684" s="4" customFormat="1" ht="15.75" x14ac:dyDescent="0.25"/>
    <row r="3685" s="4" customFormat="1" ht="15.75" x14ac:dyDescent="0.25"/>
    <row r="3686" s="4" customFormat="1" ht="15.75" x14ac:dyDescent="0.25"/>
    <row r="3687" s="4" customFormat="1" ht="15.75" x14ac:dyDescent="0.25"/>
    <row r="3688" s="4" customFormat="1" ht="15.75" x14ac:dyDescent="0.25"/>
    <row r="3689" s="4" customFormat="1" ht="15.75" x14ac:dyDescent="0.25"/>
    <row r="3690" s="4" customFormat="1" ht="15.75" x14ac:dyDescent="0.25"/>
    <row r="3691" s="4" customFormat="1" ht="15.75" x14ac:dyDescent="0.25"/>
    <row r="3692" s="4" customFormat="1" ht="15.75" x14ac:dyDescent="0.25"/>
    <row r="3693" s="4" customFormat="1" ht="15.75" x14ac:dyDescent="0.25"/>
    <row r="3694" s="4" customFormat="1" ht="15.75" x14ac:dyDescent="0.25"/>
    <row r="3695" s="4" customFormat="1" ht="15.75" x14ac:dyDescent="0.25"/>
    <row r="3696" s="4" customFormat="1" ht="15.75" x14ac:dyDescent="0.25"/>
    <row r="3697" s="4" customFormat="1" ht="15.75" x14ac:dyDescent="0.25"/>
    <row r="3698" s="4" customFormat="1" ht="15.75" x14ac:dyDescent="0.25"/>
    <row r="3699" s="4" customFormat="1" ht="15.75" x14ac:dyDescent="0.25"/>
    <row r="3700" s="4" customFormat="1" ht="15.75" x14ac:dyDescent="0.25"/>
    <row r="3701" s="4" customFormat="1" ht="15.75" x14ac:dyDescent="0.25"/>
    <row r="3702" s="4" customFormat="1" ht="15.75" x14ac:dyDescent="0.25"/>
    <row r="3703" s="4" customFormat="1" ht="15.75" x14ac:dyDescent="0.25"/>
    <row r="3704" s="4" customFormat="1" ht="15.75" x14ac:dyDescent="0.25"/>
    <row r="3705" s="4" customFormat="1" ht="15.75" x14ac:dyDescent="0.25"/>
    <row r="3706" s="4" customFormat="1" ht="15.75" x14ac:dyDescent="0.25"/>
    <row r="3707" s="4" customFormat="1" ht="15.75" x14ac:dyDescent="0.25"/>
    <row r="3708" s="4" customFormat="1" ht="15.75" x14ac:dyDescent="0.25"/>
    <row r="3709" s="4" customFormat="1" ht="15.75" x14ac:dyDescent="0.25"/>
    <row r="3710" s="4" customFormat="1" ht="15.75" x14ac:dyDescent="0.25"/>
    <row r="3711" s="4" customFormat="1" ht="15.75" x14ac:dyDescent="0.25"/>
    <row r="3712" s="4" customFormat="1" ht="15.75" x14ac:dyDescent="0.25"/>
    <row r="3713" s="4" customFormat="1" ht="15.75" x14ac:dyDescent="0.25"/>
    <row r="3714" s="4" customFormat="1" ht="15.75" x14ac:dyDescent="0.25"/>
    <row r="3715" s="4" customFormat="1" ht="15.75" x14ac:dyDescent="0.25"/>
    <row r="3716" s="4" customFormat="1" ht="15.75" x14ac:dyDescent="0.25"/>
    <row r="3717" s="4" customFormat="1" ht="15.75" x14ac:dyDescent="0.25"/>
    <row r="3718" s="4" customFormat="1" ht="15.75" x14ac:dyDescent="0.25"/>
    <row r="3719" s="4" customFormat="1" ht="15.75" x14ac:dyDescent="0.25"/>
    <row r="3720" s="4" customFormat="1" ht="15.75" x14ac:dyDescent="0.25"/>
    <row r="3721" s="4" customFormat="1" ht="15.75" x14ac:dyDescent="0.25"/>
    <row r="3722" s="4" customFormat="1" ht="15.75" x14ac:dyDescent="0.25"/>
    <row r="3723" s="4" customFormat="1" ht="15.75" x14ac:dyDescent="0.25"/>
    <row r="3724" s="4" customFormat="1" ht="15.75" x14ac:dyDescent="0.25"/>
    <row r="3725" s="4" customFormat="1" ht="15.75" x14ac:dyDescent="0.25"/>
    <row r="3726" s="4" customFormat="1" ht="15.75" x14ac:dyDescent="0.25"/>
    <row r="3727" s="4" customFormat="1" ht="15.75" x14ac:dyDescent="0.25"/>
    <row r="3728" s="4" customFormat="1" ht="15.75" x14ac:dyDescent="0.25"/>
    <row r="3729" s="4" customFormat="1" ht="15.75" x14ac:dyDescent="0.25"/>
    <row r="3730" s="4" customFormat="1" ht="15.75" x14ac:dyDescent="0.25"/>
    <row r="3731" s="4" customFormat="1" ht="15.75" x14ac:dyDescent="0.25"/>
    <row r="3732" s="4" customFormat="1" ht="15.75" x14ac:dyDescent="0.25"/>
    <row r="3733" s="4" customFormat="1" ht="15.75" x14ac:dyDescent="0.25"/>
    <row r="3734" s="4" customFormat="1" ht="15.75" x14ac:dyDescent="0.25"/>
    <row r="3735" s="4" customFormat="1" ht="15.75" x14ac:dyDescent="0.25"/>
    <row r="3736" s="4" customFormat="1" ht="15.75" x14ac:dyDescent="0.25"/>
    <row r="3737" s="4" customFormat="1" ht="15.75" x14ac:dyDescent="0.25"/>
    <row r="3738" s="4" customFormat="1" ht="15.75" x14ac:dyDescent="0.25"/>
    <row r="3739" s="4" customFormat="1" ht="15.75" x14ac:dyDescent="0.25"/>
    <row r="3740" s="4" customFormat="1" ht="15.75" x14ac:dyDescent="0.25"/>
    <row r="3741" s="4" customFormat="1" ht="15.75" x14ac:dyDescent="0.25"/>
    <row r="3742" s="4" customFormat="1" ht="15.75" x14ac:dyDescent="0.25"/>
    <row r="3743" s="4" customFormat="1" ht="15.75" x14ac:dyDescent="0.25"/>
    <row r="3744" s="4" customFormat="1" ht="15.75" x14ac:dyDescent="0.25"/>
    <row r="3745" s="4" customFormat="1" ht="15.75" x14ac:dyDescent="0.25"/>
    <row r="3746" s="4" customFormat="1" ht="15.75" x14ac:dyDescent="0.25"/>
    <row r="3747" s="4" customFormat="1" ht="15.75" x14ac:dyDescent="0.25"/>
    <row r="3748" s="4" customFormat="1" ht="15.75" x14ac:dyDescent="0.25"/>
    <row r="3749" s="4" customFormat="1" ht="15.75" x14ac:dyDescent="0.25"/>
    <row r="3750" s="4" customFormat="1" ht="15.75" x14ac:dyDescent="0.25"/>
    <row r="3751" s="4" customFormat="1" ht="15.75" x14ac:dyDescent="0.25"/>
    <row r="3752" s="4" customFormat="1" ht="15.75" x14ac:dyDescent="0.25"/>
    <row r="3753" s="4" customFormat="1" ht="15.75" x14ac:dyDescent="0.25"/>
    <row r="3754" s="4" customFormat="1" ht="15.75" x14ac:dyDescent="0.25"/>
    <row r="3755" s="4" customFormat="1" ht="15.75" x14ac:dyDescent="0.25"/>
    <row r="3756" s="4" customFormat="1" ht="15.75" x14ac:dyDescent="0.25"/>
    <row r="3757" s="4" customFormat="1" ht="15.75" x14ac:dyDescent="0.25"/>
    <row r="3758" s="4" customFormat="1" ht="15.75" x14ac:dyDescent="0.25"/>
    <row r="3759" s="4" customFormat="1" ht="15.75" x14ac:dyDescent="0.25"/>
    <row r="3760" s="4" customFormat="1" ht="15.75" x14ac:dyDescent="0.25"/>
    <row r="3761" s="4" customFormat="1" ht="15.75" x14ac:dyDescent="0.25"/>
    <row r="3762" s="4" customFormat="1" ht="15.75" x14ac:dyDescent="0.25"/>
    <row r="3763" s="4" customFormat="1" ht="15.75" x14ac:dyDescent="0.25"/>
    <row r="3764" s="4" customFormat="1" ht="15.75" x14ac:dyDescent="0.25"/>
    <row r="3765" s="4" customFormat="1" ht="15.75" x14ac:dyDescent="0.25"/>
    <row r="3766" s="4" customFormat="1" ht="15.75" x14ac:dyDescent="0.25"/>
    <row r="3767" s="4" customFormat="1" ht="15.75" x14ac:dyDescent="0.25"/>
    <row r="3768" s="4" customFormat="1" ht="15.75" x14ac:dyDescent="0.25"/>
    <row r="3769" s="4" customFormat="1" ht="15.75" x14ac:dyDescent="0.25"/>
    <row r="3770" s="4" customFormat="1" ht="15.75" x14ac:dyDescent="0.25"/>
    <row r="3771" s="4" customFormat="1" ht="15.75" x14ac:dyDescent="0.25"/>
    <row r="3772" s="4" customFormat="1" ht="15.75" x14ac:dyDescent="0.25"/>
    <row r="3773" s="4" customFormat="1" ht="15.75" x14ac:dyDescent="0.25"/>
    <row r="3774" s="4" customFormat="1" ht="15.75" x14ac:dyDescent="0.25"/>
    <row r="3775" s="4" customFormat="1" ht="15.75" x14ac:dyDescent="0.25"/>
    <row r="3776" s="4" customFormat="1" ht="15.75" x14ac:dyDescent="0.25"/>
    <row r="3777" s="4" customFormat="1" ht="15.75" x14ac:dyDescent="0.25"/>
    <row r="3778" s="4" customFormat="1" ht="15.75" x14ac:dyDescent="0.25"/>
    <row r="3779" s="4" customFormat="1" ht="15.75" x14ac:dyDescent="0.25"/>
    <row r="3780" s="4" customFormat="1" ht="15.75" x14ac:dyDescent="0.25"/>
    <row r="3781" s="4" customFormat="1" ht="15.75" x14ac:dyDescent="0.25"/>
    <row r="3782" s="4" customFormat="1" ht="15.75" x14ac:dyDescent="0.25"/>
    <row r="3783" s="4" customFormat="1" ht="15.75" x14ac:dyDescent="0.25"/>
    <row r="3784" s="4" customFormat="1" ht="15.75" x14ac:dyDescent="0.25"/>
    <row r="3785" s="4" customFormat="1" ht="15.75" x14ac:dyDescent="0.25"/>
    <row r="3786" s="4" customFormat="1" ht="15.75" x14ac:dyDescent="0.25"/>
    <row r="3787" s="4" customFormat="1" ht="15.75" x14ac:dyDescent="0.25"/>
    <row r="3788" s="4" customFormat="1" ht="15.75" x14ac:dyDescent="0.25"/>
    <row r="3789" s="4" customFormat="1" ht="15.75" x14ac:dyDescent="0.25"/>
    <row r="3790" s="4" customFormat="1" ht="15.75" x14ac:dyDescent="0.25"/>
    <row r="3791" s="4" customFormat="1" ht="15.75" x14ac:dyDescent="0.25"/>
    <row r="3792" s="4" customFormat="1" ht="15.75" x14ac:dyDescent="0.25"/>
    <row r="3793" s="4" customFormat="1" ht="15.75" x14ac:dyDescent="0.25"/>
    <row r="3794" s="4" customFormat="1" ht="15.75" x14ac:dyDescent="0.25"/>
    <row r="3795" s="4" customFormat="1" ht="15.75" x14ac:dyDescent="0.25"/>
    <row r="3796" s="4" customFormat="1" ht="15.75" x14ac:dyDescent="0.25"/>
    <row r="3797" s="4" customFormat="1" ht="15.75" x14ac:dyDescent="0.25"/>
    <row r="3798" s="4" customFormat="1" ht="15.75" x14ac:dyDescent="0.25"/>
    <row r="3799" s="4" customFormat="1" ht="15.75" x14ac:dyDescent="0.25"/>
    <row r="3800" s="4" customFormat="1" ht="15.75" x14ac:dyDescent="0.25"/>
    <row r="3801" s="4" customFormat="1" ht="15.75" x14ac:dyDescent="0.25"/>
    <row r="3802" s="4" customFormat="1" ht="15.75" x14ac:dyDescent="0.25"/>
    <row r="3803" s="4" customFormat="1" ht="15.75" x14ac:dyDescent="0.25"/>
    <row r="3804" s="4" customFormat="1" ht="15.75" x14ac:dyDescent="0.25"/>
    <row r="3805" s="4" customFormat="1" ht="15.75" x14ac:dyDescent="0.25"/>
    <row r="3806" s="4" customFormat="1" ht="15.75" x14ac:dyDescent="0.25"/>
    <row r="3807" s="4" customFormat="1" ht="15.75" x14ac:dyDescent="0.25"/>
    <row r="3808" s="4" customFormat="1" ht="15.75" x14ac:dyDescent="0.25"/>
    <row r="3809" s="4" customFormat="1" ht="15.75" x14ac:dyDescent="0.25"/>
    <row r="3810" s="4" customFormat="1" ht="15.75" x14ac:dyDescent="0.25"/>
    <row r="3811" s="4" customFormat="1" ht="15.75" x14ac:dyDescent="0.25"/>
    <row r="3812" s="4" customFormat="1" ht="15.75" x14ac:dyDescent="0.25"/>
    <row r="3813" s="4" customFormat="1" ht="15.75" x14ac:dyDescent="0.25"/>
    <row r="3814" s="4" customFormat="1" ht="15.75" x14ac:dyDescent="0.25"/>
    <row r="3815" s="4" customFormat="1" ht="15.75" x14ac:dyDescent="0.25"/>
    <row r="3816" s="4" customFormat="1" ht="15.75" x14ac:dyDescent="0.25"/>
    <row r="3817" s="4" customFormat="1" ht="15.75" x14ac:dyDescent="0.25"/>
    <row r="3818" s="4" customFormat="1" ht="15.75" x14ac:dyDescent="0.25"/>
    <row r="3819" s="4" customFormat="1" ht="15.75" x14ac:dyDescent="0.25"/>
    <row r="3820" s="4" customFormat="1" ht="15.75" x14ac:dyDescent="0.25"/>
    <row r="3821" s="4" customFormat="1" ht="15.75" x14ac:dyDescent="0.25"/>
    <row r="3822" s="4" customFormat="1" ht="15.75" x14ac:dyDescent="0.25"/>
    <row r="3823" s="4" customFormat="1" ht="15.75" x14ac:dyDescent="0.25"/>
    <row r="3824" s="4" customFormat="1" ht="15.75" x14ac:dyDescent="0.25"/>
    <row r="3825" s="4" customFormat="1" ht="15.75" x14ac:dyDescent="0.25"/>
    <row r="3826" s="4" customFormat="1" ht="15.75" x14ac:dyDescent="0.25"/>
    <row r="3827" s="4" customFormat="1" ht="15.75" x14ac:dyDescent="0.25"/>
    <row r="3828" s="4" customFormat="1" ht="15.75" x14ac:dyDescent="0.25"/>
    <row r="3829" s="4" customFormat="1" ht="15.75" x14ac:dyDescent="0.25"/>
    <row r="3830" s="4" customFormat="1" ht="15.75" x14ac:dyDescent="0.25"/>
    <row r="3831" s="4" customFormat="1" ht="15.75" x14ac:dyDescent="0.25"/>
    <row r="3832" s="4" customFormat="1" ht="15.75" x14ac:dyDescent="0.25"/>
    <row r="3833" s="4" customFormat="1" ht="15.75" x14ac:dyDescent="0.25"/>
    <row r="3834" s="4" customFormat="1" ht="15.75" x14ac:dyDescent="0.25"/>
    <row r="3835" s="4" customFormat="1" ht="15.75" x14ac:dyDescent="0.25"/>
    <row r="3836" s="4" customFormat="1" ht="15.75" x14ac:dyDescent="0.25"/>
    <row r="3837" s="4" customFormat="1" ht="15.75" x14ac:dyDescent="0.25"/>
    <row r="3838" s="4" customFormat="1" ht="15.75" x14ac:dyDescent="0.25"/>
    <row r="3839" s="4" customFormat="1" ht="15.75" x14ac:dyDescent="0.25"/>
    <row r="3840" s="4" customFormat="1" ht="15.75" x14ac:dyDescent="0.25"/>
    <row r="3841" s="4" customFormat="1" ht="15.75" x14ac:dyDescent="0.25"/>
    <row r="3842" s="4" customFormat="1" ht="15.75" x14ac:dyDescent="0.25"/>
    <row r="3843" s="4" customFormat="1" ht="15.75" x14ac:dyDescent="0.25"/>
    <row r="3844" s="4" customFormat="1" ht="15.75" x14ac:dyDescent="0.25"/>
    <row r="3845" s="4" customFormat="1" ht="15.75" x14ac:dyDescent="0.25"/>
    <row r="3846" s="4" customFormat="1" ht="15.75" x14ac:dyDescent="0.25"/>
    <row r="3847" s="4" customFormat="1" ht="15.75" x14ac:dyDescent="0.25"/>
    <row r="3848" s="4" customFormat="1" ht="15.75" x14ac:dyDescent="0.25"/>
    <row r="3849" s="4" customFormat="1" ht="15.75" x14ac:dyDescent="0.25"/>
    <row r="3850" s="4" customFormat="1" ht="15.75" x14ac:dyDescent="0.25"/>
    <row r="3851" s="4" customFormat="1" ht="15.75" x14ac:dyDescent="0.25"/>
    <row r="3852" s="4" customFormat="1" ht="15.75" x14ac:dyDescent="0.25"/>
    <row r="3853" s="4" customFormat="1" ht="15.75" x14ac:dyDescent="0.25"/>
    <row r="3854" s="4" customFormat="1" ht="15.75" x14ac:dyDescent="0.25"/>
    <row r="3855" s="4" customFormat="1" ht="15.75" x14ac:dyDescent="0.25"/>
    <row r="3856" s="4" customFormat="1" ht="15.75" x14ac:dyDescent="0.25"/>
    <row r="3857" s="4" customFormat="1" ht="15.75" x14ac:dyDescent="0.25"/>
    <row r="3858" s="4" customFormat="1" ht="15.75" x14ac:dyDescent="0.25"/>
    <row r="3859" s="4" customFormat="1" ht="15.75" x14ac:dyDescent="0.25"/>
    <row r="3860" s="4" customFormat="1" ht="15.75" x14ac:dyDescent="0.25"/>
    <row r="3861" s="4" customFormat="1" ht="15.75" x14ac:dyDescent="0.25"/>
    <row r="3862" s="4" customFormat="1" ht="15.75" x14ac:dyDescent="0.25"/>
    <row r="3863" s="4" customFormat="1" ht="15.75" x14ac:dyDescent="0.25"/>
    <row r="3864" s="4" customFormat="1" ht="15.75" x14ac:dyDescent="0.25"/>
    <row r="3865" s="4" customFormat="1" ht="15.75" x14ac:dyDescent="0.25"/>
    <row r="3866" s="4" customFormat="1" ht="15.75" x14ac:dyDescent="0.25"/>
    <row r="3867" s="4" customFormat="1" ht="15.75" x14ac:dyDescent="0.25"/>
    <row r="3868" s="4" customFormat="1" ht="15.75" x14ac:dyDescent="0.25"/>
    <row r="3869" s="4" customFormat="1" ht="15.75" x14ac:dyDescent="0.25"/>
    <row r="3870" s="4" customFormat="1" ht="15.75" x14ac:dyDescent="0.25"/>
    <row r="3871" s="4" customFormat="1" ht="15.75" x14ac:dyDescent="0.25"/>
    <row r="3872" s="4" customFormat="1" ht="15.75" x14ac:dyDescent="0.25"/>
    <row r="3873" s="4" customFormat="1" ht="15.75" x14ac:dyDescent="0.25"/>
    <row r="3874" s="4" customFormat="1" ht="15.75" x14ac:dyDescent="0.25"/>
    <row r="3875" s="4" customFormat="1" ht="15.75" x14ac:dyDescent="0.25"/>
    <row r="3876" s="4" customFormat="1" ht="15.75" x14ac:dyDescent="0.25"/>
    <row r="3877" s="4" customFormat="1" ht="15.75" x14ac:dyDescent="0.25"/>
    <row r="3878" s="4" customFormat="1" ht="15.75" x14ac:dyDescent="0.25"/>
    <row r="3879" s="4" customFormat="1" ht="15.75" x14ac:dyDescent="0.25"/>
    <row r="3880" s="4" customFormat="1" ht="15.75" x14ac:dyDescent="0.25"/>
    <row r="3881" s="4" customFormat="1" ht="15.75" x14ac:dyDescent="0.25"/>
    <row r="3882" s="4" customFormat="1" ht="15.75" x14ac:dyDescent="0.25"/>
    <row r="3883" s="4" customFormat="1" ht="15.75" x14ac:dyDescent="0.25"/>
    <row r="3884" s="4" customFormat="1" ht="15.75" x14ac:dyDescent="0.25"/>
    <row r="3885" s="4" customFormat="1" ht="15.75" x14ac:dyDescent="0.25"/>
    <row r="3886" s="4" customFormat="1" ht="15.75" x14ac:dyDescent="0.25"/>
    <row r="3887" s="4" customFormat="1" ht="15.75" x14ac:dyDescent="0.25"/>
    <row r="3888" s="4" customFormat="1" ht="15.75" x14ac:dyDescent="0.25"/>
    <row r="3889" s="4" customFormat="1" ht="15.75" x14ac:dyDescent="0.25"/>
    <row r="3890" s="4" customFormat="1" ht="15.75" x14ac:dyDescent="0.25"/>
    <row r="3891" s="4" customFormat="1" ht="15.75" x14ac:dyDescent="0.25"/>
    <row r="3892" s="4" customFormat="1" ht="15.75" x14ac:dyDescent="0.25"/>
    <row r="3893" s="4" customFormat="1" ht="15.75" x14ac:dyDescent="0.25"/>
    <row r="3894" s="4" customFormat="1" ht="15.75" x14ac:dyDescent="0.25"/>
    <row r="3895" s="4" customFormat="1" ht="15.75" x14ac:dyDescent="0.25"/>
    <row r="3896" s="4" customFormat="1" ht="15.75" x14ac:dyDescent="0.25"/>
    <row r="3897" s="4" customFormat="1" ht="15.75" x14ac:dyDescent="0.25"/>
    <row r="3898" s="4" customFormat="1" ht="15.75" x14ac:dyDescent="0.25"/>
    <row r="3899" s="4" customFormat="1" ht="15.75" x14ac:dyDescent="0.25"/>
    <row r="3900" s="4" customFormat="1" ht="15.75" x14ac:dyDescent="0.25"/>
    <row r="3901" s="4" customFormat="1" ht="15.75" x14ac:dyDescent="0.25"/>
    <row r="3902" s="4" customFormat="1" ht="15.75" x14ac:dyDescent="0.25"/>
    <row r="3903" s="4" customFormat="1" ht="15.75" x14ac:dyDescent="0.25"/>
    <row r="3904" s="4" customFormat="1" ht="15.75" x14ac:dyDescent="0.25"/>
    <row r="3905" s="4" customFormat="1" ht="15.75" x14ac:dyDescent="0.25"/>
    <row r="3906" s="4" customFormat="1" ht="15.75" x14ac:dyDescent="0.25"/>
    <row r="3907" s="4" customFormat="1" ht="15.75" x14ac:dyDescent="0.25"/>
    <row r="3908" s="4" customFormat="1" ht="15.75" x14ac:dyDescent="0.25"/>
    <row r="3909" s="4" customFormat="1" ht="15.75" x14ac:dyDescent="0.25"/>
    <row r="3910" s="4" customFormat="1" ht="15.75" x14ac:dyDescent="0.25"/>
    <row r="3911" s="4" customFormat="1" ht="15.75" x14ac:dyDescent="0.25"/>
    <row r="3912" s="4" customFormat="1" ht="15.75" x14ac:dyDescent="0.25"/>
    <row r="3913" s="4" customFormat="1" ht="15.75" x14ac:dyDescent="0.25"/>
    <row r="3914" s="4" customFormat="1" ht="15.75" x14ac:dyDescent="0.25"/>
    <row r="3915" s="4" customFormat="1" ht="15.75" x14ac:dyDescent="0.25"/>
    <row r="3916" s="4" customFormat="1" ht="15.75" x14ac:dyDescent="0.25"/>
    <row r="3917" s="4" customFormat="1" ht="15.75" x14ac:dyDescent="0.25"/>
    <row r="3918" s="4" customFormat="1" ht="15.75" x14ac:dyDescent="0.25"/>
    <row r="3919" s="4" customFormat="1" ht="15.75" x14ac:dyDescent="0.25"/>
    <row r="3920" s="4" customFormat="1" ht="15.75" x14ac:dyDescent="0.25"/>
    <row r="3921" s="4" customFormat="1" ht="15.75" x14ac:dyDescent="0.25"/>
    <row r="3922" s="4" customFormat="1" ht="15.75" x14ac:dyDescent="0.25"/>
    <row r="3923" s="4" customFormat="1" ht="15.75" x14ac:dyDescent="0.25"/>
    <row r="3924" s="4" customFormat="1" ht="15.75" x14ac:dyDescent="0.25"/>
    <row r="3925" s="4" customFormat="1" ht="15.75" x14ac:dyDescent="0.25"/>
    <row r="3926" s="4" customFormat="1" ht="15.75" x14ac:dyDescent="0.25"/>
    <row r="3927" s="4" customFormat="1" ht="15.75" x14ac:dyDescent="0.25"/>
    <row r="3928" s="4" customFormat="1" ht="15.75" x14ac:dyDescent="0.25"/>
    <row r="3929" s="4" customFormat="1" ht="15.75" x14ac:dyDescent="0.25"/>
    <row r="3930" s="4" customFormat="1" ht="15.75" x14ac:dyDescent="0.25"/>
    <row r="3931" s="4" customFormat="1" ht="15.75" x14ac:dyDescent="0.25"/>
    <row r="3932" s="4" customFormat="1" ht="15.75" x14ac:dyDescent="0.25"/>
    <row r="3933" s="4" customFormat="1" ht="15.75" x14ac:dyDescent="0.25"/>
    <row r="3934" s="4" customFormat="1" ht="15.75" x14ac:dyDescent="0.25"/>
    <row r="3935" s="4" customFormat="1" ht="15.75" x14ac:dyDescent="0.25"/>
    <row r="3936" s="4" customFormat="1" ht="15.75" x14ac:dyDescent="0.25"/>
    <row r="3937" s="4" customFormat="1" ht="15.75" x14ac:dyDescent="0.25"/>
    <row r="3938" s="4" customFormat="1" ht="15.75" x14ac:dyDescent="0.25"/>
    <row r="3939" s="4" customFormat="1" ht="15.75" x14ac:dyDescent="0.25"/>
    <row r="3940" s="4" customFormat="1" ht="15.75" x14ac:dyDescent="0.25"/>
    <row r="3941" s="4" customFormat="1" ht="15.75" x14ac:dyDescent="0.25"/>
    <row r="3942" s="4" customFormat="1" ht="15.75" x14ac:dyDescent="0.25"/>
    <row r="3943" s="4" customFormat="1" ht="15.75" x14ac:dyDescent="0.25"/>
    <row r="3944" s="4" customFormat="1" ht="15.75" x14ac:dyDescent="0.25"/>
    <row r="3945" s="4" customFormat="1" ht="15.75" x14ac:dyDescent="0.25"/>
    <row r="3946" s="4" customFormat="1" ht="15.75" x14ac:dyDescent="0.25"/>
    <row r="3947" s="4" customFormat="1" ht="15.75" x14ac:dyDescent="0.25"/>
    <row r="3948" s="4" customFormat="1" ht="15.75" x14ac:dyDescent="0.25"/>
    <row r="3949" s="4" customFormat="1" ht="15.75" x14ac:dyDescent="0.25"/>
    <row r="3950" s="4" customFormat="1" ht="15.75" x14ac:dyDescent="0.25"/>
    <row r="3951" s="4" customFormat="1" ht="15.75" x14ac:dyDescent="0.25"/>
    <row r="3952" s="4" customFormat="1" ht="15.75" x14ac:dyDescent="0.25"/>
    <row r="3953" s="4" customFormat="1" ht="15.75" x14ac:dyDescent="0.25"/>
    <row r="3954" s="4" customFormat="1" ht="15.75" x14ac:dyDescent="0.25"/>
    <row r="3955" s="4" customFormat="1" ht="15.75" x14ac:dyDescent="0.25"/>
    <row r="3956" s="4" customFormat="1" ht="15.75" x14ac:dyDescent="0.25"/>
    <row r="3957" s="4" customFormat="1" ht="15.75" x14ac:dyDescent="0.25"/>
    <row r="3958" s="4" customFormat="1" ht="15.75" x14ac:dyDescent="0.25"/>
    <row r="3959" s="4" customFormat="1" ht="15.75" x14ac:dyDescent="0.25"/>
    <row r="3960" s="4" customFormat="1" ht="15.75" x14ac:dyDescent="0.25"/>
    <row r="3961" s="4" customFormat="1" ht="15.75" x14ac:dyDescent="0.25"/>
    <row r="3962" s="4" customFormat="1" ht="15.75" x14ac:dyDescent="0.25"/>
    <row r="3963" s="4" customFormat="1" ht="15.75" x14ac:dyDescent="0.25"/>
    <row r="3964" s="4" customFormat="1" ht="15.75" x14ac:dyDescent="0.25"/>
    <row r="3965" s="4" customFormat="1" ht="15.75" x14ac:dyDescent="0.25"/>
    <row r="3966" s="4" customFormat="1" ht="15.75" x14ac:dyDescent="0.25"/>
    <row r="3967" s="4" customFormat="1" ht="15.75" x14ac:dyDescent="0.25"/>
    <row r="3968" s="4" customFormat="1" ht="15.75" x14ac:dyDescent="0.25"/>
    <row r="3969" s="4" customFormat="1" ht="15.75" x14ac:dyDescent="0.25"/>
    <row r="3970" s="4" customFormat="1" ht="15.75" x14ac:dyDescent="0.25"/>
    <row r="3971" s="4" customFormat="1" ht="15.75" x14ac:dyDescent="0.25"/>
    <row r="3972" s="4" customFormat="1" ht="15.75" x14ac:dyDescent="0.25"/>
    <row r="3973" s="4" customFormat="1" ht="15.75" x14ac:dyDescent="0.25"/>
    <row r="3974" s="4" customFormat="1" ht="15.75" x14ac:dyDescent="0.25"/>
    <row r="3975" s="4" customFormat="1" ht="15.75" x14ac:dyDescent="0.25"/>
    <row r="3976" s="4" customFormat="1" ht="15.75" x14ac:dyDescent="0.25"/>
    <row r="3977" s="4" customFormat="1" ht="15.75" x14ac:dyDescent="0.25"/>
    <row r="3978" s="4" customFormat="1" ht="15.75" x14ac:dyDescent="0.25"/>
    <row r="3979" s="4" customFormat="1" ht="15.75" x14ac:dyDescent="0.25"/>
    <row r="3980" s="4" customFormat="1" ht="15.75" x14ac:dyDescent="0.25"/>
    <row r="3981" s="4" customFormat="1" ht="15.75" x14ac:dyDescent="0.25"/>
    <row r="3982" s="4" customFormat="1" ht="15.75" x14ac:dyDescent="0.25"/>
    <row r="3983" s="4" customFormat="1" ht="15.75" x14ac:dyDescent="0.25"/>
    <row r="3984" s="4" customFormat="1" ht="15.75" x14ac:dyDescent="0.25"/>
    <row r="3985" s="4" customFormat="1" ht="15.75" x14ac:dyDescent="0.25"/>
    <row r="3986" s="4" customFormat="1" ht="15.75" x14ac:dyDescent="0.25"/>
    <row r="3987" s="4" customFormat="1" ht="15.75" x14ac:dyDescent="0.25"/>
    <row r="3988" s="4" customFormat="1" ht="15.75" x14ac:dyDescent="0.25"/>
    <row r="3989" s="4" customFormat="1" ht="15.75" x14ac:dyDescent="0.25"/>
    <row r="3990" s="4" customFormat="1" ht="15.75" x14ac:dyDescent="0.25"/>
    <row r="3991" s="4" customFormat="1" ht="15.75" x14ac:dyDescent="0.25"/>
    <row r="3992" s="4" customFormat="1" ht="15.75" x14ac:dyDescent="0.25"/>
    <row r="3993" s="4" customFormat="1" ht="15.75" x14ac:dyDescent="0.25"/>
    <row r="3994" s="4" customFormat="1" ht="15.75" x14ac:dyDescent="0.25"/>
    <row r="3995" s="4" customFormat="1" ht="15.75" x14ac:dyDescent="0.25"/>
    <row r="3996" s="4" customFormat="1" ht="15.75" x14ac:dyDescent="0.25"/>
    <row r="3997" s="4" customFormat="1" ht="15.75" x14ac:dyDescent="0.25"/>
    <row r="3998" s="4" customFormat="1" ht="15.75" x14ac:dyDescent="0.25"/>
    <row r="3999" s="4" customFormat="1" ht="15.75" x14ac:dyDescent="0.25"/>
    <row r="4000" s="4" customFormat="1" ht="15.75" x14ac:dyDescent="0.25"/>
    <row r="4001" s="4" customFormat="1" ht="15.75" x14ac:dyDescent="0.25"/>
    <row r="4002" s="4" customFormat="1" ht="15.75" x14ac:dyDescent="0.25"/>
    <row r="4003" s="4" customFormat="1" ht="15.75" x14ac:dyDescent="0.25"/>
    <row r="4004" s="4" customFormat="1" ht="15.75" x14ac:dyDescent="0.25"/>
    <row r="4005" s="4" customFormat="1" ht="15.75" x14ac:dyDescent="0.25"/>
    <row r="4006" s="4" customFormat="1" ht="15.75" x14ac:dyDescent="0.25"/>
    <row r="4007" s="4" customFormat="1" ht="15.75" x14ac:dyDescent="0.25"/>
    <row r="4008" s="4" customFormat="1" ht="15.75" x14ac:dyDescent="0.25"/>
    <row r="4009" s="4" customFormat="1" ht="15.75" x14ac:dyDescent="0.25"/>
    <row r="4010" s="4" customFormat="1" ht="15.75" x14ac:dyDescent="0.25"/>
    <row r="4011" s="4" customFormat="1" ht="15.75" x14ac:dyDescent="0.25"/>
    <row r="4012" s="4" customFormat="1" ht="15.75" x14ac:dyDescent="0.25"/>
    <row r="4013" s="4" customFormat="1" ht="15.75" x14ac:dyDescent="0.25"/>
    <row r="4014" s="4" customFormat="1" ht="15.75" x14ac:dyDescent="0.25"/>
    <row r="4015" s="4" customFormat="1" ht="15.75" x14ac:dyDescent="0.25"/>
    <row r="4016" s="4" customFormat="1" ht="15.75" x14ac:dyDescent="0.25"/>
    <row r="4017" s="4" customFormat="1" ht="15.75" x14ac:dyDescent="0.25"/>
    <row r="4018" s="4" customFormat="1" ht="15.75" x14ac:dyDescent="0.25"/>
    <row r="4019" s="4" customFormat="1" ht="15.75" x14ac:dyDescent="0.25"/>
    <row r="4020" s="4" customFormat="1" ht="15.75" x14ac:dyDescent="0.25"/>
    <row r="4021" s="4" customFormat="1" ht="15.75" x14ac:dyDescent="0.25"/>
    <row r="4022" s="4" customFormat="1" ht="15.75" x14ac:dyDescent="0.25"/>
    <row r="4023" s="4" customFormat="1" ht="15.75" x14ac:dyDescent="0.25"/>
    <row r="4024" s="4" customFormat="1" ht="15.75" x14ac:dyDescent="0.25"/>
    <row r="4025" s="4" customFormat="1" ht="15.75" x14ac:dyDescent="0.25"/>
    <row r="4026" s="4" customFormat="1" ht="15.75" x14ac:dyDescent="0.25"/>
    <row r="4027" s="4" customFormat="1" ht="15.75" x14ac:dyDescent="0.25"/>
    <row r="4028" s="4" customFormat="1" ht="15.75" x14ac:dyDescent="0.25"/>
    <row r="4029" s="4" customFormat="1" ht="15.75" x14ac:dyDescent="0.25"/>
    <row r="4030" s="4" customFormat="1" ht="15.75" x14ac:dyDescent="0.25"/>
    <row r="4031" s="4" customFormat="1" ht="15.75" x14ac:dyDescent="0.25"/>
    <row r="4032" s="4" customFormat="1" ht="15.75" x14ac:dyDescent="0.25"/>
    <row r="4033" s="4" customFormat="1" ht="15.75" x14ac:dyDescent="0.25"/>
    <row r="4034" s="4" customFormat="1" ht="15.75" x14ac:dyDescent="0.25"/>
    <row r="4035" s="4" customFormat="1" ht="15.75" x14ac:dyDescent="0.25"/>
    <row r="4036" s="4" customFormat="1" ht="15.75" x14ac:dyDescent="0.25"/>
    <row r="4037" s="4" customFormat="1" ht="15.75" x14ac:dyDescent="0.25"/>
    <row r="4038" s="4" customFormat="1" ht="15.75" x14ac:dyDescent="0.25"/>
    <row r="4039" s="4" customFormat="1" ht="15.75" x14ac:dyDescent="0.25"/>
    <row r="4040" s="4" customFormat="1" ht="15.75" x14ac:dyDescent="0.25"/>
    <row r="4041" s="4" customFormat="1" ht="15.75" x14ac:dyDescent="0.25"/>
    <row r="4042" s="4" customFormat="1" ht="15.75" x14ac:dyDescent="0.25"/>
    <row r="4043" s="4" customFormat="1" ht="15.75" x14ac:dyDescent="0.25"/>
    <row r="4044" s="4" customFormat="1" ht="15.75" x14ac:dyDescent="0.25"/>
    <row r="4045" s="4" customFormat="1" ht="15.75" x14ac:dyDescent="0.25"/>
    <row r="4046" s="4" customFormat="1" ht="15.75" x14ac:dyDescent="0.25"/>
    <row r="4047" s="4" customFormat="1" ht="15.75" x14ac:dyDescent="0.25"/>
    <row r="4048" s="4" customFormat="1" ht="15.75" x14ac:dyDescent="0.25"/>
    <row r="4049" s="4" customFormat="1" ht="15.75" x14ac:dyDescent="0.25"/>
    <row r="4050" s="4" customFormat="1" ht="15.75" x14ac:dyDescent="0.25"/>
    <row r="4051" s="4" customFormat="1" ht="15.75" x14ac:dyDescent="0.25"/>
    <row r="4052" s="4" customFormat="1" ht="15.75" x14ac:dyDescent="0.25"/>
    <row r="4053" s="4" customFormat="1" ht="15.75" x14ac:dyDescent="0.25"/>
    <row r="4054" s="4" customFormat="1" ht="15.75" x14ac:dyDescent="0.25"/>
    <row r="4055" s="4" customFormat="1" ht="15.75" x14ac:dyDescent="0.25"/>
    <row r="4056" s="4" customFormat="1" ht="15.75" x14ac:dyDescent="0.25"/>
    <row r="4057" s="4" customFormat="1" ht="15.75" x14ac:dyDescent="0.25"/>
    <row r="4058" s="4" customFormat="1" ht="15.75" x14ac:dyDescent="0.25"/>
    <row r="4059" s="4" customFormat="1" ht="15.75" x14ac:dyDescent="0.25"/>
    <row r="4060" s="4" customFormat="1" ht="15.75" x14ac:dyDescent="0.25"/>
    <row r="4061" s="4" customFormat="1" ht="15.75" x14ac:dyDescent="0.25"/>
    <row r="4062" s="4" customFormat="1" ht="15.75" x14ac:dyDescent="0.25"/>
    <row r="4063" s="4" customFormat="1" ht="15.75" x14ac:dyDescent="0.25"/>
    <row r="4064" s="4" customFormat="1" ht="15.75" x14ac:dyDescent="0.25"/>
    <row r="4065" s="4" customFormat="1" ht="15.75" x14ac:dyDescent="0.25"/>
    <row r="4066" s="4" customFormat="1" ht="15.75" x14ac:dyDescent="0.25"/>
    <row r="4067" s="4" customFormat="1" ht="15.75" x14ac:dyDescent="0.25"/>
    <row r="4068" s="4" customFormat="1" ht="15.75" x14ac:dyDescent="0.25"/>
    <row r="4069" s="4" customFormat="1" ht="15.75" x14ac:dyDescent="0.25"/>
    <row r="4070" s="4" customFormat="1" ht="15.75" x14ac:dyDescent="0.25"/>
    <row r="4071" s="4" customFormat="1" ht="15.75" x14ac:dyDescent="0.25"/>
    <row r="4072" s="4" customFormat="1" ht="15.75" x14ac:dyDescent="0.25"/>
    <row r="4073" s="4" customFormat="1" ht="15.75" x14ac:dyDescent="0.25"/>
    <row r="4074" s="4" customFormat="1" ht="15.75" x14ac:dyDescent="0.25"/>
    <row r="4075" s="4" customFormat="1" ht="15.75" x14ac:dyDescent="0.25"/>
    <row r="4076" s="4" customFormat="1" ht="15.75" x14ac:dyDescent="0.25"/>
    <row r="4077" s="4" customFormat="1" ht="15.75" x14ac:dyDescent="0.25"/>
    <row r="4078" s="4" customFormat="1" ht="15.75" x14ac:dyDescent="0.25"/>
    <row r="4079" s="4" customFormat="1" ht="15.75" x14ac:dyDescent="0.25"/>
    <row r="4080" s="4" customFormat="1" ht="15.75" x14ac:dyDescent="0.25"/>
    <row r="4081" s="4" customFormat="1" ht="15.75" x14ac:dyDescent="0.25"/>
    <row r="4082" s="4" customFormat="1" ht="15.75" x14ac:dyDescent="0.25"/>
    <row r="4083" s="4" customFormat="1" ht="15.75" x14ac:dyDescent="0.25"/>
    <row r="4084" s="4" customFormat="1" ht="15.75" x14ac:dyDescent="0.25"/>
    <row r="4085" s="4" customFormat="1" ht="15.75" x14ac:dyDescent="0.25"/>
    <row r="4086" s="4" customFormat="1" ht="15.75" x14ac:dyDescent="0.25"/>
    <row r="4087" s="4" customFormat="1" ht="15.75" x14ac:dyDescent="0.25"/>
    <row r="4088" s="4" customFormat="1" ht="15.75" x14ac:dyDescent="0.25"/>
    <row r="4089" s="4" customFormat="1" ht="15.75" x14ac:dyDescent="0.25"/>
    <row r="4090" s="4" customFormat="1" ht="15.75" x14ac:dyDescent="0.25"/>
    <row r="4091" s="4" customFormat="1" ht="15.75" x14ac:dyDescent="0.25"/>
    <row r="4092" s="4" customFormat="1" ht="15.75" x14ac:dyDescent="0.25"/>
    <row r="4093" s="4" customFormat="1" ht="15.75" x14ac:dyDescent="0.25"/>
    <row r="4094" s="4" customFormat="1" ht="15.75" x14ac:dyDescent="0.25"/>
    <row r="4095" s="4" customFormat="1" ht="15.75" x14ac:dyDescent="0.25"/>
    <row r="4096" s="4" customFormat="1" ht="15.75" x14ac:dyDescent="0.25"/>
    <row r="4097" s="4" customFormat="1" ht="15.75" x14ac:dyDescent="0.25"/>
    <row r="4098" s="4" customFormat="1" ht="15.75" x14ac:dyDescent="0.25"/>
    <row r="4099" s="4" customFormat="1" ht="15.75" x14ac:dyDescent="0.25"/>
    <row r="4100" s="4" customFormat="1" ht="15.75" x14ac:dyDescent="0.25"/>
    <row r="4101" s="4" customFormat="1" ht="15.75" x14ac:dyDescent="0.25"/>
    <row r="4102" s="4" customFormat="1" ht="15.75" x14ac:dyDescent="0.25"/>
    <row r="4103" s="4" customFormat="1" ht="15.75" x14ac:dyDescent="0.25"/>
    <row r="4104" s="4" customFormat="1" ht="15.75" x14ac:dyDescent="0.25"/>
    <row r="4105" s="4" customFormat="1" ht="15.75" x14ac:dyDescent="0.25"/>
    <row r="4106" s="4" customFormat="1" ht="15.75" x14ac:dyDescent="0.25"/>
    <row r="4107" s="4" customFormat="1" ht="15.75" x14ac:dyDescent="0.25"/>
    <row r="4108" s="4" customFormat="1" ht="15.75" x14ac:dyDescent="0.25"/>
    <row r="4109" s="4" customFormat="1" ht="15.75" x14ac:dyDescent="0.25"/>
    <row r="4110" s="4" customFormat="1" ht="15.75" x14ac:dyDescent="0.25"/>
    <row r="4111" s="4" customFormat="1" ht="15.75" x14ac:dyDescent="0.25"/>
    <row r="4112" s="4" customFormat="1" ht="15.75" x14ac:dyDescent="0.25"/>
    <row r="4113" s="4" customFormat="1" ht="15.75" x14ac:dyDescent="0.25"/>
    <row r="4114" s="4" customFormat="1" ht="15.75" x14ac:dyDescent="0.25"/>
    <row r="4115" s="4" customFormat="1" ht="15.75" x14ac:dyDescent="0.25"/>
    <row r="4116" s="4" customFormat="1" ht="15.75" x14ac:dyDescent="0.25"/>
    <row r="4117" s="4" customFormat="1" ht="15.75" x14ac:dyDescent="0.25"/>
    <row r="4118" s="4" customFormat="1" ht="15.75" x14ac:dyDescent="0.25"/>
    <row r="4119" s="4" customFormat="1" ht="15.75" x14ac:dyDescent="0.25"/>
    <row r="4120" s="4" customFormat="1" ht="15.75" x14ac:dyDescent="0.25"/>
    <row r="4121" s="4" customFormat="1" ht="15.75" x14ac:dyDescent="0.25"/>
    <row r="4122" s="4" customFormat="1" ht="15.75" x14ac:dyDescent="0.25"/>
    <row r="4123" s="4" customFormat="1" ht="15.75" x14ac:dyDescent="0.25"/>
    <row r="4124" s="4" customFormat="1" ht="15.75" x14ac:dyDescent="0.25"/>
    <row r="4125" s="4" customFormat="1" ht="15.75" x14ac:dyDescent="0.25"/>
    <row r="4126" s="4" customFormat="1" ht="15.75" x14ac:dyDescent="0.25"/>
    <row r="4127" s="4" customFormat="1" ht="15.75" x14ac:dyDescent="0.25"/>
    <row r="4128" s="4" customFormat="1" ht="15.75" x14ac:dyDescent="0.25"/>
    <row r="4129" s="4" customFormat="1" ht="15.75" x14ac:dyDescent="0.25"/>
    <row r="4130" s="4" customFormat="1" ht="15.75" x14ac:dyDescent="0.25"/>
    <row r="4131" s="4" customFormat="1" ht="15.75" x14ac:dyDescent="0.25"/>
    <row r="4132" s="4" customFormat="1" ht="15.75" x14ac:dyDescent="0.25"/>
    <row r="4133" s="4" customFormat="1" ht="15.75" x14ac:dyDescent="0.25"/>
    <row r="4134" s="4" customFormat="1" ht="15.75" x14ac:dyDescent="0.25"/>
    <row r="4135" s="4" customFormat="1" ht="15.75" x14ac:dyDescent="0.25"/>
    <row r="4136" s="4" customFormat="1" ht="15.75" x14ac:dyDescent="0.25"/>
    <row r="4137" s="4" customFormat="1" ht="15.75" x14ac:dyDescent="0.25"/>
    <row r="4138" s="4" customFormat="1" ht="15.75" x14ac:dyDescent="0.25"/>
    <row r="4139" s="4" customFormat="1" ht="15.75" x14ac:dyDescent="0.25"/>
    <row r="4140" s="4" customFormat="1" ht="15.75" x14ac:dyDescent="0.25"/>
    <row r="4141" s="4" customFormat="1" ht="15.75" x14ac:dyDescent="0.25"/>
    <row r="4142" s="4" customFormat="1" ht="15.75" x14ac:dyDescent="0.25"/>
    <row r="4143" s="4" customFormat="1" ht="15.75" x14ac:dyDescent="0.25"/>
    <row r="4144" s="4" customFormat="1" ht="15.75" x14ac:dyDescent="0.25"/>
    <row r="4145" s="4" customFormat="1" ht="15.75" x14ac:dyDescent="0.25"/>
    <row r="4146" s="4" customFormat="1" ht="15.75" x14ac:dyDescent="0.25"/>
    <row r="4147" s="4" customFormat="1" ht="15.75" x14ac:dyDescent="0.25"/>
    <row r="4148" s="4" customFormat="1" ht="15.75" x14ac:dyDescent="0.25"/>
    <row r="4149" s="4" customFormat="1" ht="15.75" x14ac:dyDescent="0.25"/>
    <row r="4150" s="4" customFormat="1" ht="15.75" x14ac:dyDescent="0.25"/>
    <row r="4151" s="4" customFormat="1" ht="15.75" x14ac:dyDescent="0.25"/>
    <row r="4152" s="4" customFormat="1" ht="15.75" x14ac:dyDescent="0.25"/>
    <row r="4153" s="4" customFormat="1" ht="15.75" x14ac:dyDescent="0.25"/>
    <row r="4154" s="4" customFormat="1" ht="15.75" x14ac:dyDescent="0.25"/>
    <row r="4155" s="4" customFormat="1" ht="15.75" x14ac:dyDescent="0.25"/>
    <row r="4156" s="4" customFormat="1" ht="15.75" x14ac:dyDescent="0.25"/>
    <row r="4157" s="4" customFormat="1" ht="15.75" x14ac:dyDescent="0.25"/>
    <row r="4158" s="4" customFormat="1" ht="15.75" x14ac:dyDescent="0.25"/>
    <row r="4159" s="4" customFormat="1" ht="15.75" x14ac:dyDescent="0.25"/>
    <row r="4160" s="4" customFormat="1" ht="15.75" x14ac:dyDescent="0.25"/>
    <row r="4161" s="4" customFormat="1" ht="15.75" x14ac:dyDescent="0.25"/>
    <row r="4162" s="4" customFormat="1" ht="15.75" x14ac:dyDescent="0.25"/>
    <row r="4163" s="4" customFormat="1" ht="15.75" x14ac:dyDescent="0.25"/>
    <row r="4164" s="4" customFormat="1" ht="15.75" x14ac:dyDescent="0.25"/>
    <row r="4165" s="4" customFormat="1" ht="15.75" x14ac:dyDescent="0.25"/>
    <row r="4166" s="4" customFormat="1" ht="15.75" x14ac:dyDescent="0.25"/>
    <row r="4167" s="4" customFormat="1" ht="15.75" x14ac:dyDescent="0.25"/>
    <row r="4168" s="4" customFormat="1" ht="15.75" x14ac:dyDescent="0.25"/>
    <row r="4169" s="4" customFormat="1" ht="15.75" x14ac:dyDescent="0.25"/>
    <row r="4170" s="4" customFormat="1" ht="15.75" x14ac:dyDescent="0.25"/>
    <row r="4171" s="4" customFormat="1" ht="15.75" x14ac:dyDescent="0.25"/>
    <row r="4172" s="4" customFormat="1" ht="15.75" x14ac:dyDescent="0.25"/>
    <row r="4173" s="4" customFormat="1" ht="15.75" x14ac:dyDescent="0.25"/>
    <row r="4174" s="4" customFormat="1" ht="15.75" x14ac:dyDescent="0.25"/>
    <row r="4175" s="4" customFormat="1" ht="15.75" x14ac:dyDescent="0.25"/>
    <row r="4176" s="4" customFormat="1" ht="15.75" x14ac:dyDescent="0.25"/>
    <row r="4177" s="4" customFormat="1" ht="15.75" x14ac:dyDescent="0.25"/>
    <row r="4178" s="4" customFormat="1" ht="15.75" x14ac:dyDescent="0.25"/>
    <row r="4179" s="4" customFormat="1" ht="15.75" x14ac:dyDescent="0.25"/>
    <row r="4180" s="4" customFormat="1" ht="15.75" x14ac:dyDescent="0.25"/>
    <row r="4181" s="4" customFormat="1" ht="15.75" x14ac:dyDescent="0.25"/>
    <row r="4182" s="4" customFormat="1" ht="15.75" x14ac:dyDescent="0.25"/>
    <row r="4183" s="4" customFormat="1" ht="15.75" x14ac:dyDescent="0.25"/>
    <row r="4184" s="4" customFormat="1" ht="15.75" x14ac:dyDescent="0.25"/>
    <row r="4185" s="4" customFormat="1" ht="15.75" x14ac:dyDescent="0.25"/>
    <row r="4186" s="4" customFormat="1" ht="15.75" x14ac:dyDescent="0.25"/>
    <row r="4187" s="4" customFormat="1" ht="15.75" x14ac:dyDescent="0.25"/>
    <row r="4188" s="4" customFormat="1" ht="15.75" x14ac:dyDescent="0.25"/>
    <row r="4189" s="4" customFormat="1" ht="15.75" x14ac:dyDescent="0.25"/>
    <row r="4190" s="4" customFormat="1" ht="15.75" x14ac:dyDescent="0.25"/>
    <row r="4191" s="4" customFormat="1" ht="15.75" x14ac:dyDescent="0.25"/>
    <row r="4192" s="4" customFormat="1" ht="15.75" x14ac:dyDescent="0.25"/>
    <row r="4193" s="4" customFormat="1" ht="15.75" x14ac:dyDescent="0.25"/>
    <row r="4194" s="4" customFormat="1" ht="15.75" x14ac:dyDescent="0.25"/>
    <row r="4195" s="4" customFormat="1" ht="15.75" x14ac:dyDescent="0.25"/>
    <row r="4196" s="4" customFormat="1" ht="15.75" x14ac:dyDescent="0.25"/>
    <row r="4197" s="4" customFormat="1" ht="15.75" x14ac:dyDescent="0.25"/>
    <row r="4198" s="4" customFormat="1" ht="15.75" x14ac:dyDescent="0.25"/>
    <row r="4199" s="4" customFormat="1" ht="15.75" x14ac:dyDescent="0.25"/>
    <row r="4200" s="4" customFormat="1" ht="15.75" x14ac:dyDescent="0.25"/>
    <row r="4201" s="4" customFormat="1" ht="15.75" x14ac:dyDescent="0.25"/>
    <row r="4202" s="4" customFormat="1" ht="15.75" x14ac:dyDescent="0.25"/>
    <row r="4203" s="4" customFormat="1" ht="15.75" x14ac:dyDescent="0.25"/>
    <row r="4204" s="4" customFormat="1" ht="15.75" x14ac:dyDescent="0.25"/>
    <row r="4205" s="4" customFormat="1" ht="15.75" x14ac:dyDescent="0.25"/>
    <row r="4206" s="4" customFormat="1" ht="15.75" x14ac:dyDescent="0.25"/>
    <row r="4207" s="4" customFormat="1" ht="15.75" x14ac:dyDescent="0.25"/>
    <row r="4208" s="4" customFormat="1" ht="15.75" x14ac:dyDescent="0.25"/>
    <row r="4209" s="4" customFormat="1" ht="15.75" x14ac:dyDescent="0.25"/>
    <row r="4210" s="4" customFormat="1" ht="15.75" x14ac:dyDescent="0.25"/>
    <row r="4211" s="4" customFormat="1" ht="15.75" x14ac:dyDescent="0.25"/>
    <row r="4212" s="4" customFormat="1" ht="15.75" x14ac:dyDescent="0.25"/>
    <row r="4213" s="4" customFormat="1" ht="15.75" x14ac:dyDescent="0.25"/>
    <row r="4214" s="4" customFormat="1" ht="15.75" x14ac:dyDescent="0.25"/>
    <row r="4215" s="4" customFormat="1" ht="15.75" x14ac:dyDescent="0.25"/>
    <row r="4216" s="4" customFormat="1" ht="15.75" x14ac:dyDescent="0.25"/>
    <row r="4217" s="4" customFormat="1" ht="15.75" x14ac:dyDescent="0.25"/>
    <row r="4218" s="4" customFormat="1" ht="15.75" x14ac:dyDescent="0.25"/>
    <row r="4219" s="4" customFormat="1" ht="15.75" x14ac:dyDescent="0.25"/>
    <row r="4220" s="4" customFormat="1" ht="15.75" x14ac:dyDescent="0.25"/>
    <row r="4221" s="4" customFormat="1" ht="15.75" x14ac:dyDescent="0.25"/>
    <row r="4222" s="4" customFormat="1" ht="15.75" x14ac:dyDescent="0.25"/>
    <row r="4223" s="4" customFormat="1" ht="15.75" x14ac:dyDescent="0.25"/>
    <row r="4224" s="4" customFormat="1" ht="15.75" x14ac:dyDescent="0.25"/>
    <row r="4225" s="4" customFormat="1" ht="15.75" x14ac:dyDescent="0.25"/>
    <row r="4226" s="4" customFormat="1" ht="15.75" x14ac:dyDescent="0.25"/>
    <row r="4227" s="4" customFormat="1" ht="15.75" x14ac:dyDescent="0.25"/>
    <row r="4228" s="4" customFormat="1" ht="15.75" x14ac:dyDescent="0.25"/>
    <row r="4229" s="4" customFormat="1" ht="15.75" x14ac:dyDescent="0.25"/>
    <row r="4230" s="4" customFormat="1" ht="15.75" x14ac:dyDescent="0.25"/>
    <row r="4231" s="4" customFormat="1" ht="15.75" x14ac:dyDescent="0.25"/>
    <row r="4232" s="4" customFormat="1" ht="15.75" x14ac:dyDescent="0.25"/>
    <row r="4233" s="4" customFormat="1" ht="15.75" x14ac:dyDescent="0.25"/>
    <row r="4234" s="4" customFormat="1" ht="15.75" x14ac:dyDescent="0.25"/>
    <row r="4235" s="4" customFormat="1" ht="15.75" x14ac:dyDescent="0.25"/>
    <row r="4236" s="4" customFormat="1" ht="15.75" x14ac:dyDescent="0.25"/>
    <row r="4237" s="4" customFormat="1" ht="15.75" x14ac:dyDescent="0.25"/>
    <row r="4238" s="4" customFormat="1" ht="15.75" x14ac:dyDescent="0.25"/>
    <row r="4239" s="4" customFormat="1" ht="15.75" x14ac:dyDescent="0.25"/>
    <row r="4240" s="4" customFormat="1" ht="15.75" x14ac:dyDescent="0.25"/>
    <row r="4241" s="4" customFormat="1" ht="15.75" x14ac:dyDescent="0.25"/>
    <row r="4242" s="4" customFormat="1" ht="15.75" x14ac:dyDescent="0.25"/>
    <row r="4243" s="4" customFormat="1" ht="15.75" x14ac:dyDescent="0.25"/>
    <row r="4244" s="4" customFormat="1" ht="15.75" x14ac:dyDescent="0.25"/>
    <row r="4245" s="4" customFormat="1" ht="15.75" x14ac:dyDescent="0.25"/>
    <row r="4246" s="4" customFormat="1" ht="15.75" x14ac:dyDescent="0.25"/>
    <row r="4247" s="4" customFormat="1" ht="15.75" x14ac:dyDescent="0.25"/>
    <row r="4248" s="4" customFormat="1" ht="15.75" x14ac:dyDescent="0.25"/>
    <row r="4249" s="4" customFormat="1" ht="15.75" x14ac:dyDescent="0.25"/>
    <row r="4250" s="4" customFormat="1" ht="15.75" x14ac:dyDescent="0.25"/>
    <row r="4251" s="4" customFormat="1" ht="15.75" x14ac:dyDescent="0.25"/>
    <row r="4252" s="4" customFormat="1" ht="15.75" x14ac:dyDescent="0.25"/>
    <row r="4253" s="4" customFormat="1" ht="15.75" x14ac:dyDescent="0.25"/>
    <row r="4254" s="4" customFormat="1" ht="15.75" x14ac:dyDescent="0.25"/>
    <row r="4255" s="4" customFormat="1" ht="15.75" x14ac:dyDescent="0.25"/>
    <row r="4256" s="4" customFormat="1" ht="15.75" x14ac:dyDescent="0.25"/>
    <row r="4257" s="4" customFormat="1" ht="15.75" x14ac:dyDescent="0.25"/>
    <row r="4258" s="4" customFormat="1" ht="15.75" x14ac:dyDescent="0.25"/>
    <row r="4259" s="4" customFormat="1" ht="15.75" x14ac:dyDescent="0.25"/>
    <row r="4260" s="4" customFormat="1" ht="15.75" x14ac:dyDescent="0.25"/>
    <row r="4261" s="4" customFormat="1" ht="15.75" x14ac:dyDescent="0.25"/>
    <row r="4262" s="4" customFormat="1" ht="15.75" x14ac:dyDescent="0.25"/>
    <row r="4263" s="4" customFormat="1" ht="15.75" x14ac:dyDescent="0.25"/>
    <row r="4264" s="4" customFormat="1" ht="15.75" x14ac:dyDescent="0.25"/>
    <row r="4265" s="4" customFormat="1" ht="15.75" x14ac:dyDescent="0.25"/>
    <row r="4266" s="4" customFormat="1" ht="15.75" x14ac:dyDescent="0.25"/>
    <row r="4267" s="4" customFormat="1" ht="15.75" x14ac:dyDescent="0.25"/>
    <row r="4268" s="4" customFormat="1" ht="15.75" x14ac:dyDescent="0.25"/>
    <row r="4269" s="4" customFormat="1" ht="15.75" x14ac:dyDescent="0.25"/>
    <row r="4270" s="4" customFormat="1" ht="15.75" x14ac:dyDescent="0.25"/>
    <row r="4271" s="4" customFormat="1" ht="15.75" x14ac:dyDescent="0.25"/>
    <row r="4272" s="4" customFormat="1" ht="15.75" x14ac:dyDescent="0.25"/>
    <row r="4273" s="4" customFormat="1" ht="15.75" x14ac:dyDescent="0.25"/>
    <row r="4274" s="4" customFormat="1" ht="15.75" x14ac:dyDescent="0.25"/>
    <row r="4275" s="4" customFormat="1" ht="15.75" x14ac:dyDescent="0.25"/>
    <row r="4276" s="4" customFormat="1" ht="15.75" x14ac:dyDescent="0.25"/>
    <row r="4277" s="4" customFormat="1" ht="15.75" x14ac:dyDescent="0.25"/>
    <row r="4278" s="4" customFormat="1" ht="15.75" x14ac:dyDescent="0.25"/>
    <row r="4279" s="4" customFormat="1" ht="15.75" x14ac:dyDescent="0.25"/>
    <row r="4280" s="4" customFormat="1" ht="15.75" x14ac:dyDescent="0.25"/>
    <row r="4281" s="4" customFormat="1" ht="15.75" x14ac:dyDescent="0.25"/>
    <row r="4282" s="4" customFormat="1" ht="15.75" x14ac:dyDescent="0.25"/>
    <row r="4283" s="4" customFormat="1" ht="15.75" x14ac:dyDescent="0.25"/>
    <row r="4284" s="4" customFormat="1" ht="15.75" x14ac:dyDescent="0.25"/>
    <row r="4285" s="4" customFormat="1" ht="15.75" x14ac:dyDescent="0.25"/>
    <row r="4286" s="4" customFormat="1" ht="15.75" x14ac:dyDescent="0.25"/>
    <row r="4287" s="4" customFormat="1" ht="15.75" x14ac:dyDescent="0.25"/>
    <row r="4288" s="4" customFormat="1" ht="15.75" x14ac:dyDescent="0.25"/>
    <row r="4289" s="4" customFormat="1" ht="15.75" x14ac:dyDescent="0.25"/>
    <row r="4290" s="4" customFormat="1" ht="15.75" x14ac:dyDescent="0.25"/>
    <row r="4291" s="4" customFormat="1" ht="15.75" x14ac:dyDescent="0.25"/>
    <row r="4292" s="4" customFormat="1" ht="15.75" x14ac:dyDescent="0.25"/>
    <row r="4293" s="4" customFormat="1" ht="15.75" x14ac:dyDescent="0.25"/>
    <row r="4294" s="4" customFormat="1" ht="15.75" x14ac:dyDescent="0.25"/>
    <row r="4295" s="4" customFormat="1" ht="15.75" x14ac:dyDescent="0.25"/>
    <row r="4296" s="4" customFormat="1" ht="15.75" x14ac:dyDescent="0.25"/>
    <row r="4297" s="4" customFormat="1" ht="15.75" x14ac:dyDescent="0.25"/>
    <row r="4298" s="4" customFormat="1" ht="15.75" x14ac:dyDescent="0.25"/>
    <row r="4299" s="4" customFormat="1" ht="15.75" x14ac:dyDescent="0.25"/>
    <row r="4300" s="4" customFormat="1" ht="15.75" x14ac:dyDescent="0.25"/>
    <row r="4301" s="4" customFormat="1" ht="15.75" x14ac:dyDescent="0.25"/>
    <row r="4302" s="4" customFormat="1" ht="15.75" x14ac:dyDescent="0.25"/>
    <row r="4303" s="4" customFormat="1" ht="15.75" x14ac:dyDescent="0.25"/>
    <row r="4304" s="4" customFormat="1" ht="15.75" x14ac:dyDescent="0.25"/>
    <row r="4305" s="4" customFormat="1" ht="15.75" x14ac:dyDescent="0.25"/>
    <row r="4306" s="4" customFormat="1" ht="15.75" x14ac:dyDescent="0.25"/>
    <row r="4307" s="4" customFormat="1" ht="15.75" x14ac:dyDescent="0.25"/>
    <row r="4308" s="4" customFormat="1" ht="15.75" x14ac:dyDescent="0.25"/>
    <row r="4309" s="4" customFormat="1" ht="15.75" x14ac:dyDescent="0.25"/>
    <row r="4310" s="4" customFormat="1" ht="15.75" x14ac:dyDescent="0.25"/>
    <row r="4311" s="4" customFormat="1" ht="15.75" x14ac:dyDescent="0.25"/>
    <row r="4312" s="4" customFormat="1" ht="15.75" x14ac:dyDescent="0.25"/>
    <row r="4313" s="4" customFormat="1" ht="15.75" x14ac:dyDescent="0.25"/>
    <row r="4314" s="4" customFormat="1" ht="15.75" x14ac:dyDescent="0.25"/>
    <row r="4315" s="4" customFormat="1" ht="15.75" x14ac:dyDescent="0.25"/>
    <row r="4316" s="4" customFormat="1" ht="15.75" x14ac:dyDescent="0.25"/>
    <row r="4317" s="4" customFormat="1" ht="15.75" x14ac:dyDescent="0.25"/>
    <row r="4318" s="4" customFormat="1" ht="15.75" x14ac:dyDescent="0.25"/>
    <row r="4319" s="4" customFormat="1" ht="15.75" x14ac:dyDescent="0.25"/>
    <row r="4320" s="4" customFormat="1" ht="15.75" x14ac:dyDescent="0.25"/>
    <row r="4321" s="4" customFormat="1" ht="15.75" x14ac:dyDescent="0.25"/>
    <row r="4322" s="4" customFormat="1" ht="15.75" x14ac:dyDescent="0.25"/>
    <row r="4323" s="4" customFormat="1" ht="15.75" x14ac:dyDescent="0.25"/>
    <row r="4324" s="4" customFormat="1" ht="15.75" x14ac:dyDescent="0.25"/>
    <row r="4325" s="4" customFormat="1" ht="15.75" x14ac:dyDescent="0.25"/>
    <row r="4326" s="4" customFormat="1" ht="15.75" x14ac:dyDescent="0.25"/>
    <row r="4327" s="4" customFormat="1" ht="15.75" x14ac:dyDescent="0.25"/>
    <row r="4328" s="4" customFormat="1" ht="15.75" x14ac:dyDescent="0.25"/>
    <row r="4329" s="4" customFormat="1" ht="15.75" x14ac:dyDescent="0.25"/>
    <row r="4330" s="4" customFormat="1" ht="15.75" x14ac:dyDescent="0.25"/>
    <row r="4331" s="4" customFormat="1" ht="15.75" x14ac:dyDescent="0.25"/>
    <row r="4332" s="4" customFormat="1" ht="15.75" x14ac:dyDescent="0.25"/>
    <row r="4333" s="4" customFormat="1" ht="15.75" x14ac:dyDescent="0.25"/>
    <row r="4334" s="4" customFormat="1" ht="15.75" x14ac:dyDescent="0.25"/>
    <row r="4335" s="4" customFormat="1" ht="15.75" x14ac:dyDescent="0.25"/>
    <row r="4336" s="4" customFormat="1" ht="15.75" x14ac:dyDescent="0.25"/>
    <row r="4337" s="4" customFormat="1" ht="15.75" x14ac:dyDescent="0.25"/>
    <row r="4338" s="4" customFormat="1" ht="15.75" x14ac:dyDescent="0.25"/>
    <row r="4339" s="4" customFormat="1" ht="15.75" x14ac:dyDescent="0.25"/>
    <row r="4340" s="4" customFormat="1" ht="15.75" x14ac:dyDescent="0.25"/>
    <row r="4341" s="4" customFormat="1" ht="15.75" x14ac:dyDescent="0.25"/>
    <row r="4342" s="4" customFormat="1" ht="15.75" x14ac:dyDescent="0.25"/>
    <row r="4343" s="4" customFormat="1" ht="15.75" x14ac:dyDescent="0.25"/>
    <row r="4344" s="4" customFormat="1" ht="15.75" x14ac:dyDescent="0.25"/>
    <row r="4345" s="4" customFormat="1" ht="15.75" x14ac:dyDescent="0.25"/>
    <row r="4346" s="4" customFormat="1" ht="15.75" x14ac:dyDescent="0.25"/>
    <row r="4347" s="4" customFormat="1" ht="15.75" x14ac:dyDescent="0.25"/>
    <row r="4348" s="4" customFormat="1" ht="15.75" x14ac:dyDescent="0.25"/>
    <row r="4349" s="4" customFormat="1" ht="15.75" x14ac:dyDescent="0.25"/>
    <row r="4350" s="4" customFormat="1" ht="15.75" x14ac:dyDescent="0.25"/>
    <row r="4351" s="4" customFormat="1" ht="15.75" x14ac:dyDescent="0.25"/>
    <row r="4352" s="4" customFormat="1" ht="15.75" x14ac:dyDescent="0.25"/>
    <row r="4353" s="4" customFormat="1" ht="15.75" x14ac:dyDescent="0.25"/>
    <row r="4354" s="4" customFormat="1" ht="15.75" x14ac:dyDescent="0.25"/>
    <row r="4355" s="4" customFormat="1" ht="15.75" x14ac:dyDescent="0.25"/>
    <row r="4356" s="4" customFormat="1" ht="15.75" x14ac:dyDescent="0.25"/>
    <row r="4357" s="4" customFormat="1" ht="15.75" x14ac:dyDescent="0.25"/>
    <row r="4358" s="4" customFormat="1" ht="15.75" x14ac:dyDescent="0.25"/>
    <row r="4359" s="4" customFormat="1" ht="15.75" x14ac:dyDescent="0.25"/>
    <row r="4360" s="4" customFormat="1" ht="15.75" x14ac:dyDescent="0.25"/>
    <row r="4361" s="4" customFormat="1" ht="15.75" x14ac:dyDescent="0.25"/>
    <row r="4362" s="4" customFormat="1" ht="15.75" x14ac:dyDescent="0.25"/>
    <row r="4363" s="4" customFormat="1" ht="15.75" x14ac:dyDescent="0.25"/>
    <row r="4364" s="4" customFormat="1" ht="15.75" x14ac:dyDescent="0.25"/>
    <row r="4365" s="4" customFormat="1" ht="15.75" x14ac:dyDescent="0.25"/>
    <row r="4366" s="4" customFormat="1" ht="15.75" x14ac:dyDescent="0.25"/>
    <row r="4367" s="4" customFormat="1" ht="15.75" x14ac:dyDescent="0.25"/>
    <row r="4368" s="4" customFormat="1" ht="15.75" x14ac:dyDescent="0.25"/>
    <row r="4369" s="4" customFormat="1" ht="15.75" x14ac:dyDescent="0.25"/>
    <row r="4370" s="4" customFormat="1" ht="15.75" x14ac:dyDescent="0.25"/>
    <row r="4371" s="4" customFormat="1" ht="15.75" x14ac:dyDescent="0.25"/>
    <row r="4372" s="4" customFormat="1" ht="15.75" x14ac:dyDescent="0.25"/>
    <row r="4373" s="4" customFormat="1" ht="15.75" x14ac:dyDescent="0.25"/>
    <row r="4374" s="4" customFormat="1" ht="15.75" x14ac:dyDescent="0.25"/>
    <row r="4375" s="4" customFormat="1" ht="15.75" x14ac:dyDescent="0.25"/>
    <row r="4376" s="4" customFormat="1" ht="15.75" x14ac:dyDescent="0.25"/>
    <row r="4377" s="4" customFormat="1" ht="15.75" x14ac:dyDescent="0.25"/>
    <row r="4378" s="4" customFormat="1" ht="15.75" x14ac:dyDescent="0.25"/>
    <row r="4379" s="4" customFormat="1" ht="15.75" x14ac:dyDescent="0.25"/>
    <row r="4380" s="4" customFormat="1" ht="15.75" x14ac:dyDescent="0.25"/>
    <row r="4381" s="4" customFormat="1" ht="15.75" x14ac:dyDescent="0.25"/>
    <row r="4382" s="4" customFormat="1" ht="15.75" x14ac:dyDescent="0.25"/>
    <row r="4383" s="4" customFormat="1" ht="15.75" x14ac:dyDescent="0.25"/>
    <row r="4384" s="4" customFormat="1" ht="15.75" x14ac:dyDescent="0.25"/>
    <row r="4385" s="4" customFormat="1" ht="15.75" x14ac:dyDescent="0.25"/>
    <row r="4386" s="4" customFormat="1" ht="15.75" x14ac:dyDescent="0.25"/>
    <row r="4387" s="4" customFormat="1" ht="15.75" x14ac:dyDescent="0.25"/>
    <row r="4388" s="4" customFormat="1" ht="15.75" x14ac:dyDescent="0.25"/>
    <row r="4389" s="4" customFormat="1" ht="15.75" x14ac:dyDescent="0.25"/>
    <row r="4390" s="4" customFormat="1" ht="15.75" x14ac:dyDescent="0.25"/>
    <row r="4391" s="4" customFormat="1" ht="15.75" x14ac:dyDescent="0.25"/>
    <row r="4392" s="4" customFormat="1" ht="15.75" x14ac:dyDescent="0.25"/>
    <row r="4393" s="4" customFormat="1" ht="15.75" x14ac:dyDescent="0.25"/>
    <row r="4394" s="4" customFormat="1" ht="15.75" x14ac:dyDescent="0.25"/>
    <row r="4395" s="4" customFormat="1" ht="15.75" x14ac:dyDescent="0.25"/>
    <row r="4396" s="4" customFormat="1" ht="15.75" x14ac:dyDescent="0.25"/>
    <row r="4397" s="4" customFormat="1" ht="15.75" x14ac:dyDescent="0.25"/>
    <row r="4398" s="4" customFormat="1" ht="15.75" x14ac:dyDescent="0.25"/>
    <row r="4399" s="4" customFormat="1" ht="15.75" x14ac:dyDescent="0.25"/>
    <row r="4400" s="4" customFormat="1" ht="15.75" x14ac:dyDescent="0.25"/>
    <row r="4401" s="4" customFormat="1" ht="15.75" x14ac:dyDescent="0.25"/>
    <row r="4402" s="4" customFormat="1" ht="15.75" x14ac:dyDescent="0.25"/>
    <row r="4403" s="4" customFormat="1" ht="15.75" x14ac:dyDescent="0.25"/>
    <row r="4404" s="4" customFormat="1" ht="15.75" x14ac:dyDescent="0.25"/>
    <row r="4405" s="4" customFormat="1" ht="15.75" x14ac:dyDescent="0.25"/>
    <row r="4406" s="4" customFormat="1" ht="15.75" x14ac:dyDescent="0.25"/>
    <row r="4407" s="4" customFormat="1" ht="15.75" x14ac:dyDescent="0.25"/>
    <row r="4408" s="4" customFormat="1" ht="15.75" x14ac:dyDescent="0.25"/>
    <row r="4409" s="4" customFormat="1" ht="15.75" x14ac:dyDescent="0.25"/>
    <row r="4410" s="4" customFormat="1" ht="15.75" x14ac:dyDescent="0.25"/>
    <row r="4411" s="4" customFormat="1" ht="15.75" x14ac:dyDescent="0.25"/>
    <row r="4412" s="4" customFormat="1" ht="15.75" x14ac:dyDescent="0.25"/>
    <row r="4413" s="4" customFormat="1" ht="15.75" x14ac:dyDescent="0.25"/>
    <row r="4414" s="4" customFormat="1" ht="15.75" x14ac:dyDescent="0.25"/>
    <row r="4415" s="4" customFormat="1" ht="15.75" x14ac:dyDescent="0.25"/>
    <row r="4416" s="4" customFormat="1" ht="15.75" x14ac:dyDescent="0.25"/>
    <row r="4417" s="4" customFormat="1" ht="15.75" x14ac:dyDescent="0.25"/>
    <row r="4418" s="4" customFormat="1" ht="15.75" x14ac:dyDescent="0.25"/>
    <row r="4419" s="4" customFormat="1" ht="15.75" x14ac:dyDescent="0.25"/>
    <row r="4420" s="4" customFormat="1" ht="15.75" x14ac:dyDescent="0.25"/>
    <row r="4421" s="4" customFormat="1" ht="15.75" x14ac:dyDescent="0.25"/>
    <row r="4422" s="4" customFormat="1" ht="15.75" x14ac:dyDescent="0.25"/>
    <row r="4423" s="4" customFormat="1" ht="15.75" x14ac:dyDescent="0.25"/>
    <row r="4424" s="4" customFormat="1" ht="15.75" x14ac:dyDescent="0.25"/>
    <row r="4425" s="4" customFormat="1" ht="15.75" x14ac:dyDescent="0.25"/>
    <row r="4426" s="4" customFormat="1" ht="15.75" x14ac:dyDescent="0.25"/>
    <row r="4427" s="4" customFormat="1" ht="15.75" x14ac:dyDescent="0.25"/>
    <row r="4428" s="4" customFormat="1" ht="15.75" x14ac:dyDescent="0.25"/>
    <row r="4429" s="4" customFormat="1" ht="15.75" x14ac:dyDescent="0.25"/>
    <row r="4430" s="4" customFormat="1" ht="15.75" x14ac:dyDescent="0.25"/>
    <row r="4431" s="4" customFormat="1" ht="15.75" x14ac:dyDescent="0.25"/>
    <row r="4432" s="4" customFormat="1" ht="15.75" x14ac:dyDescent="0.25"/>
    <row r="4433" s="4" customFormat="1" ht="15.75" x14ac:dyDescent="0.25"/>
    <row r="4434" s="4" customFormat="1" ht="15.75" x14ac:dyDescent="0.25"/>
    <row r="4435" s="4" customFormat="1" ht="15.75" x14ac:dyDescent="0.25"/>
    <row r="4436" s="4" customFormat="1" ht="15.75" x14ac:dyDescent="0.25"/>
    <row r="4437" s="4" customFormat="1" ht="15.75" x14ac:dyDescent="0.25"/>
    <row r="4438" s="4" customFormat="1" ht="15.75" x14ac:dyDescent="0.25"/>
    <row r="4439" s="4" customFormat="1" ht="15.75" x14ac:dyDescent="0.25"/>
    <row r="4440" s="4" customFormat="1" ht="15.75" x14ac:dyDescent="0.25"/>
    <row r="4441" s="4" customFormat="1" ht="15.75" x14ac:dyDescent="0.25"/>
    <row r="4442" s="4" customFormat="1" ht="15.75" x14ac:dyDescent="0.25"/>
    <row r="4443" s="4" customFormat="1" ht="15.75" x14ac:dyDescent="0.25"/>
    <row r="4444" s="4" customFormat="1" ht="15.75" x14ac:dyDescent="0.25"/>
    <row r="4445" s="4" customFormat="1" ht="15.75" x14ac:dyDescent="0.25"/>
    <row r="4446" s="4" customFormat="1" ht="15.75" x14ac:dyDescent="0.25"/>
    <row r="4447" s="4" customFormat="1" ht="15.75" x14ac:dyDescent="0.25"/>
    <row r="4448" s="4" customFormat="1" ht="15.75" x14ac:dyDescent="0.25"/>
    <row r="4449" s="4" customFormat="1" ht="15.75" x14ac:dyDescent="0.25"/>
    <row r="4450" s="4" customFormat="1" ht="15.75" x14ac:dyDescent="0.25"/>
    <row r="4451" s="4" customFormat="1" ht="15.75" x14ac:dyDescent="0.25"/>
    <row r="4452" s="4" customFormat="1" ht="15.75" x14ac:dyDescent="0.25"/>
    <row r="4453" s="4" customFormat="1" ht="15.75" x14ac:dyDescent="0.25"/>
    <row r="4454" s="4" customFormat="1" ht="15.75" x14ac:dyDescent="0.25"/>
    <row r="4455" s="4" customFormat="1" ht="15.75" x14ac:dyDescent="0.25"/>
    <row r="4456" s="4" customFormat="1" ht="15.75" x14ac:dyDescent="0.25"/>
    <row r="4457" s="4" customFormat="1" ht="15.75" x14ac:dyDescent="0.25"/>
    <row r="4458" s="4" customFormat="1" ht="15.75" x14ac:dyDescent="0.25"/>
    <row r="4459" s="4" customFormat="1" ht="15.75" x14ac:dyDescent="0.25"/>
    <row r="4460" s="4" customFormat="1" ht="15.75" x14ac:dyDescent="0.25"/>
    <row r="4461" s="4" customFormat="1" ht="15.75" x14ac:dyDescent="0.25"/>
    <row r="4462" s="4" customFormat="1" ht="15.75" x14ac:dyDescent="0.25"/>
    <row r="4463" s="4" customFormat="1" ht="15.75" x14ac:dyDescent="0.25"/>
    <row r="4464" s="4" customFormat="1" ht="15.75" x14ac:dyDescent="0.25"/>
    <row r="4465" s="4" customFormat="1" ht="15.75" x14ac:dyDescent="0.25"/>
    <row r="4466" s="4" customFormat="1" ht="15.75" x14ac:dyDescent="0.25"/>
    <row r="4467" s="4" customFormat="1" ht="15.75" x14ac:dyDescent="0.25"/>
    <row r="4468" s="4" customFormat="1" ht="15.75" x14ac:dyDescent="0.25"/>
    <row r="4469" s="4" customFormat="1" ht="15.75" x14ac:dyDescent="0.25"/>
    <row r="4470" s="4" customFormat="1" ht="15.75" x14ac:dyDescent="0.25"/>
    <row r="4471" s="4" customFormat="1" ht="15.75" x14ac:dyDescent="0.25"/>
    <row r="4472" s="4" customFormat="1" ht="15.75" x14ac:dyDescent="0.25"/>
    <row r="4473" s="4" customFormat="1" ht="15.75" x14ac:dyDescent="0.25"/>
    <row r="4474" s="4" customFormat="1" ht="15.75" x14ac:dyDescent="0.25"/>
    <row r="4475" s="4" customFormat="1" ht="15.75" x14ac:dyDescent="0.25"/>
    <row r="4476" s="4" customFormat="1" ht="15.75" x14ac:dyDescent="0.25"/>
    <row r="4477" s="4" customFormat="1" ht="15.75" x14ac:dyDescent="0.25"/>
    <row r="4478" s="4" customFormat="1" ht="15.75" x14ac:dyDescent="0.25"/>
    <row r="4479" s="4" customFormat="1" ht="15.75" x14ac:dyDescent="0.25"/>
    <row r="4480" s="4" customFormat="1" ht="15.75" x14ac:dyDescent="0.25"/>
    <row r="4481" s="4" customFormat="1" ht="15.75" x14ac:dyDescent="0.25"/>
    <row r="4482" s="4" customFormat="1" ht="15.75" x14ac:dyDescent="0.25"/>
    <row r="4483" s="4" customFormat="1" ht="15.75" x14ac:dyDescent="0.25"/>
    <row r="4484" s="4" customFormat="1" ht="15.75" x14ac:dyDescent="0.25"/>
    <row r="4485" s="4" customFormat="1" ht="15.75" x14ac:dyDescent="0.25"/>
    <row r="4486" s="4" customFormat="1" ht="15.75" x14ac:dyDescent="0.25"/>
    <row r="4487" s="4" customFormat="1" ht="15.75" x14ac:dyDescent="0.25"/>
    <row r="4488" s="4" customFormat="1" ht="15.75" x14ac:dyDescent="0.25"/>
    <row r="4489" s="4" customFormat="1" ht="15.75" x14ac:dyDescent="0.25"/>
    <row r="4490" s="4" customFormat="1" ht="15.75" x14ac:dyDescent="0.25"/>
    <row r="4491" s="4" customFormat="1" ht="15.75" x14ac:dyDescent="0.25"/>
    <row r="4492" s="4" customFormat="1" ht="15.75" x14ac:dyDescent="0.25"/>
    <row r="4493" s="4" customFormat="1" ht="15.75" x14ac:dyDescent="0.25"/>
    <row r="4494" s="4" customFormat="1" ht="15.75" x14ac:dyDescent="0.25"/>
    <row r="4495" s="4" customFormat="1" ht="15.75" x14ac:dyDescent="0.25"/>
    <row r="4496" s="4" customFormat="1" ht="15.75" x14ac:dyDescent="0.25"/>
    <row r="4497" s="4" customFormat="1" ht="15.75" x14ac:dyDescent="0.25"/>
    <row r="4498" s="4" customFormat="1" ht="15.75" x14ac:dyDescent="0.25"/>
    <row r="4499" s="4" customFormat="1" ht="15.75" x14ac:dyDescent="0.25"/>
    <row r="4500" s="4" customFormat="1" ht="15.75" x14ac:dyDescent="0.25"/>
    <row r="4501" s="4" customFormat="1" ht="15.75" x14ac:dyDescent="0.25"/>
    <row r="4502" s="4" customFormat="1" ht="15.75" x14ac:dyDescent="0.25"/>
    <row r="4503" s="4" customFormat="1" ht="15.75" x14ac:dyDescent="0.25"/>
    <row r="4504" s="4" customFormat="1" ht="15.75" x14ac:dyDescent="0.25"/>
    <row r="4505" s="4" customFormat="1" ht="15.75" x14ac:dyDescent="0.25"/>
    <row r="4506" s="4" customFormat="1" ht="15.75" x14ac:dyDescent="0.25"/>
    <row r="4507" s="4" customFormat="1" ht="15.75" x14ac:dyDescent="0.25"/>
    <row r="4508" s="4" customFormat="1" ht="15.75" x14ac:dyDescent="0.25"/>
    <row r="4509" s="4" customFormat="1" ht="15.75" x14ac:dyDescent="0.25"/>
    <row r="4510" s="4" customFormat="1" ht="15.75" x14ac:dyDescent="0.25"/>
    <row r="4511" s="4" customFormat="1" ht="15.75" x14ac:dyDescent="0.25"/>
    <row r="4512" s="4" customFormat="1" ht="15.75" x14ac:dyDescent="0.25"/>
    <row r="4513" s="4" customFormat="1" ht="15.75" x14ac:dyDescent="0.25"/>
    <row r="4514" s="4" customFormat="1" ht="15.75" x14ac:dyDescent="0.25"/>
    <row r="4515" s="4" customFormat="1" ht="15.75" x14ac:dyDescent="0.25"/>
    <row r="4516" s="4" customFormat="1" ht="15.75" x14ac:dyDescent="0.25"/>
    <row r="4517" s="4" customFormat="1" ht="15.75" x14ac:dyDescent="0.25"/>
    <row r="4518" s="4" customFormat="1" ht="15.75" x14ac:dyDescent="0.25"/>
    <row r="4519" s="4" customFormat="1" ht="15.75" x14ac:dyDescent="0.25"/>
    <row r="4520" s="4" customFormat="1" ht="15.75" x14ac:dyDescent="0.25"/>
    <row r="4521" s="4" customFormat="1" ht="15.75" x14ac:dyDescent="0.25"/>
    <row r="4522" s="4" customFormat="1" ht="15.75" x14ac:dyDescent="0.25"/>
    <row r="4523" s="4" customFormat="1" ht="15.75" x14ac:dyDescent="0.25"/>
    <row r="4524" s="4" customFormat="1" ht="15.75" x14ac:dyDescent="0.25"/>
    <row r="4525" s="4" customFormat="1" ht="15.75" x14ac:dyDescent="0.25"/>
    <row r="4526" s="4" customFormat="1" ht="15.75" x14ac:dyDescent="0.25"/>
    <row r="4527" s="4" customFormat="1" ht="15.75" x14ac:dyDescent="0.25"/>
    <row r="4528" s="4" customFormat="1" ht="15.75" x14ac:dyDescent="0.25"/>
    <row r="4529" s="4" customFormat="1" ht="15.75" x14ac:dyDescent="0.25"/>
    <row r="4530" s="4" customFormat="1" ht="15.75" x14ac:dyDescent="0.25"/>
    <row r="4531" s="4" customFormat="1" ht="15.75" x14ac:dyDescent="0.25"/>
    <row r="4532" s="4" customFormat="1" ht="15.75" x14ac:dyDescent="0.25"/>
    <row r="4533" s="4" customFormat="1" ht="15.75" x14ac:dyDescent="0.25"/>
    <row r="4534" s="4" customFormat="1" ht="15.75" x14ac:dyDescent="0.25"/>
    <row r="4535" s="4" customFormat="1" ht="15.75" x14ac:dyDescent="0.25"/>
    <row r="4536" s="4" customFormat="1" ht="15.75" x14ac:dyDescent="0.25"/>
    <row r="4537" s="4" customFormat="1" ht="15.75" x14ac:dyDescent="0.25"/>
    <row r="4538" s="4" customFormat="1" ht="15.75" x14ac:dyDescent="0.25"/>
    <row r="4539" s="4" customFormat="1" ht="15.75" x14ac:dyDescent="0.25"/>
    <row r="4540" s="4" customFormat="1" ht="15.75" x14ac:dyDescent="0.25"/>
    <row r="4541" s="4" customFormat="1" ht="15.75" x14ac:dyDescent="0.25"/>
    <row r="4542" s="4" customFormat="1" ht="15.75" x14ac:dyDescent="0.25"/>
    <row r="4543" s="4" customFormat="1" ht="15.75" x14ac:dyDescent="0.25"/>
    <row r="4544" s="4" customFormat="1" ht="15.75" x14ac:dyDescent="0.25"/>
    <row r="4545" s="4" customFormat="1" ht="15.75" x14ac:dyDescent="0.25"/>
    <row r="4546" s="4" customFormat="1" ht="15.75" x14ac:dyDescent="0.25"/>
    <row r="4547" s="4" customFormat="1" ht="15.75" x14ac:dyDescent="0.25"/>
    <row r="4548" s="4" customFormat="1" ht="15.75" x14ac:dyDescent="0.25"/>
    <row r="4549" s="4" customFormat="1" ht="15.75" x14ac:dyDescent="0.25"/>
    <row r="4550" s="4" customFormat="1" ht="15.75" x14ac:dyDescent="0.25"/>
    <row r="4551" s="4" customFormat="1" ht="15.75" x14ac:dyDescent="0.25"/>
    <row r="4552" s="4" customFormat="1" ht="15.75" x14ac:dyDescent="0.25"/>
    <row r="4553" s="4" customFormat="1" ht="15.75" x14ac:dyDescent="0.25"/>
    <row r="4554" s="4" customFormat="1" ht="15.75" x14ac:dyDescent="0.25"/>
    <row r="4555" s="4" customFormat="1" ht="15.75" x14ac:dyDescent="0.25"/>
    <row r="4556" s="4" customFormat="1" ht="15.75" x14ac:dyDescent="0.25"/>
    <row r="4557" s="4" customFormat="1" ht="15.75" x14ac:dyDescent="0.25"/>
    <row r="4558" s="4" customFormat="1" ht="15.75" x14ac:dyDescent="0.25"/>
    <row r="4559" s="4" customFormat="1" ht="15.75" x14ac:dyDescent="0.25"/>
    <row r="4560" s="4" customFormat="1" ht="15.75" x14ac:dyDescent="0.25"/>
    <row r="4561" s="4" customFormat="1" ht="15.75" x14ac:dyDescent="0.25"/>
    <row r="4562" s="4" customFormat="1" ht="15.75" x14ac:dyDescent="0.25"/>
    <row r="4563" s="4" customFormat="1" ht="15.75" x14ac:dyDescent="0.25"/>
    <row r="4564" s="4" customFormat="1" ht="15.75" x14ac:dyDescent="0.25"/>
    <row r="4565" s="4" customFormat="1" ht="15.75" x14ac:dyDescent="0.25"/>
    <row r="4566" s="4" customFormat="1" ht="15.75" x14ac:dyDescent="0.25"/>
    <row r="4567" s="4" customFormat="1" ht="15.75" x14ac:dyDescent="0.25"/>
    <row r="4568" s="4" customFormat="1" ht="15.75" x14ac:dyDescent="0.25"/>
    <row r="4569" s="4" customFormat="1" ht="15.75" x14ac:dyDescent="0.25"/>
    <row r="4570" s="4" customFormat="1" ht="15.75" x14ac:dyDescent="0.25"/>
    <row r="4571" s="4" customFormat="1" ht="15.75" x14ac:dyDescent="0.25"/>
    <row r="4572" s="4" customFormat="1" ht="15.75" x14ac:dyDescent="0.25"/>
    <row r="4573" s="4" customFormat="1" ht="15.75" x14ac:dyDescent="0.25"/>
    <row r="4574" s="4" customFormat="1" ht="15.75" x14ac:dyDescent="0.25"/>
    <row r="4575" s="4" customFormat="1" ht="15.75" x14ac:dyDescent="0.25"/>
    <row r="4576" s="4" customFormat="1" ht="15.75" x14ac:dyDescent="0.25"/>
    <row r="4577" s="4" customFormat="1" ht="15.75" x14ac:dyDescent="0.25"/>
    <row r="4578" s="4" customFormat="1" ht="15.75" x14ac:dyDescent="0.25"/>
    <row r="4579" s="4" customFormat="1" ht="15.75" x14ac:dyDescent="0.25"/>
    <row r="4580" s="4" customFormat="1" ht="15.75" x14ac:dyDescent="0.25"/>
    <row r="4581" s="4" customFormat="1" ht="15.75" x14ac:dyDescent="0.25"/>
    <row r="4582" s="4" customFormat="1" ht="15.75" x14ac:dyDescent="0.25"/>
    <row r="4583" s="4" customFormat="1" ht="15.75" x14ac:dyDescent="0.25"/>
    <row r="4584" s="4" customFormat="1" ht="15.75" x14ac:dyDescent="0.25"/>
    <row r="4585" s="4" customFormat="1" ht="15.75" x14ac:dyDescent="0.25"/>
    <row r="4586" s="4" customFormat="1" ht="15.75" x14ac:dyDescent="0.25"/>
    <row r="4587" s="4" customFormat="1" ht="15.75" x14ac:dyDescent="0.25"/>
    <row r="4588" s="4" customFormat="1" ht="15.75" x14ac:dyDescent="0.25"/>
    <row r="4589" s="4" customFormat="1" ht="15.75" x14ac:dyDescent="0.25"/>
    <row r="4590" s="4" customFormat="1" ht="15.75" x14ac:dyDescent="0.25"/>
    <row r="4591" s="4" customFormat="1" ht="15.75" x14ac:dyDescent="0.25"/>
    <row r="4592" s="4" customFormat="1" ht="15.75" x14ac:dyDescent="0.25"/>
    <row r="4593" s="4" customFormat="1" ht="15.75" x14ac:dyDescent="0.25"/>
    <row r="4594" s="4" customFormat="1" ht="15.75" x14ac:dyDescent="0.25"/>
    <row r="4595" s="4" customFormat="1" ht="15.75" x14ac:dyDescent="0.25"/>
    <row r="4596" s="4" customFormat="1" ht="15.75" x14ac:dyDescent="0.25"/>
    <row r="4597" s="4" customFormat="1" ht="15.75" x14ac:dyDescent="0.25"/>
    <row r="4598" s="4" customFormat="1" ht="15.75" x14ac:dyDescent="0.25"/>
    <row r="4599" s="4" customFormat="1" ht="15.75" x14ac:dyDescent="0.25"/>
    <row r="4600" s="4" customFormat="1" ht="15.75" x14ac:dyDescent="0.25"/>
    <row r="4601" s="4" customFormat="1" ht="15.75" x14ac:dyDescent="0.25"/>
    <row r="4602" s="4" customFormat="1" ht="15.75" x14ac:dyDescent="0.25"/>
    <row r="4603" s="4" customFormat="1" ht="15.75" x14ac:dyDescent="0.25"/>
    <row r="4604" s="4" customFormat="1" ht="15.75" x14ac:dyDescent="0.25"/>
    <row r="4605" s="4" customFormat="1" ht="15.75" x14ac:dyDescent="0.25"/>
    <row r="4606" s="4" customFormat="1" ht="15.75" x14ac:dyDescent="0.25"/>
    <row r="4607" s="4" customFormat="1" ht="15.75" x14ac:dyDescent="0.25"/>
    <row r="4608" s="4" customFormat="1" ht="15.75" x14ac:dyDescent="0.25"/>
    <row r="4609" s="4" customFormat="1" ht="15.75" x14ac:dyDescent="0.25"/>
    <row r="4610" s="4" customFormat="1" ht="15.75" x14ac:dyDescent="0.25"/>
    <row r="4611" s="4" customFormat="1" ht="15.75" x14ac:dyDescent="0.25"/>
    <row r="4612" s="4" customFormat="1" ht="15.75" x14ac:dyDescent="0.25"/>
    <row r="4613" s="4" customFormat="1" ht="15.75" x14ac:dyDescent="0.25"/>
    <row r="4614" s="4" customFormat="1" ht="15.75" x14ac:dyDescent="0.25"/>
    <row r="4615" s="4" customFormat="1" ht="15.75" x14ac:dyDescent="0.25"/>
    <row r="4616" s="4" customFormat="1" ht="15.75" x14ac:dyDescent="0.25"/>
    <row r="4617" s="4" customFormat="1" ht="15.75" x14ac:dyDescent="0.25"/>
    <row r="4618" s="4" customFormat="1" ht="15.75" x14ac:dyDescent="0.25"/>
    <row r="4619" s="4" customFormat="1" ht="15.75" x14ac:dyDescent="0.25"/>
    <row r="4620" s="4" customFormat="1" ht="15.75" x14ac:dyDescent="0.25"/>
    <row r="4621" s="4" customFormat="1" ht="15.75" x14ac:dyDescent="0.25"/>
    <row r="4622" s="4" customFormat="1" ht="15.75" x14ac:dyDescent="0.25"/>
    <row r="4623" s="4" customFormat="1" ht="15.75" x14ac:dyDescent="0.25"/>
    <row r="4624" s="4" customFormat="1" ht="15.75" x14ac:dyDescent="0.25"/>
    <row r="4625" s="4" customFormat="1" ht="15.75" x14ac:dyDescent="0.25"/>
    <row r="4626" s="4" customFormat="1" ht="15.75" x14ac:dyDescent="0.25"/>
    <row r="4627" s="4" customFormat="1" ht="15.75" x14ac:dyDescent="0.25"/>
    <row r="4628" s="4" customFormat="1" ht="15.75" x14ac:dyDescent="0.25"/>
    <row r="4629" s="4" customFormat="1" ht="15.75" x14ac:dyDescent="0.25"/>
    <row r="4630" s="4" customFormat="1" ht="15.75" x14ac:dyDescent="0.25"/>
    <row r="4631" s="4" customFormat="1" ht="15.75" x14ac:dyDescent="0.25"/>
    <row r="4632" s="4" customFormat="1" ht="15.75" x14ac:dyDescent="0.25"/>
    <row r="4633" s="4" customFormat="1" ht="15.75" x14ac:dyDescent="0.25"/>
    <row r="4634" s="4" customFormat="1" ht="15.75" x14ac:dyDescent="0.25"/>
    <row r="4635" s="4" customFormat="1" ht="15.75" x14ac:dyDescent="0.25"/>
    <row r="4636" s="4" customFormat="1" ht="15.75" x14ac:dyDescent="0.25"/>
    <row r="4637" s="4" customFormat="1" ht="15.75" x14ac:dyDescent="0.25"/>
    <row r="4638" s="4" customFormat="1" ht="15.75" x14ac:dyDescent="0.25"/>
    <row r="4639" s="4" customFormat="1" ht="15.75" x14ac:dyDescent="0.25"/>
    <row r="4640" s="4" customFormat="1" ht="15.75" x14ac:dyDescent="0.25"/>
    <row r="4641" s="4" customFormat="1" ht="15.75" x14ac:dyDescent="0.25"/>
    <row r="4642" s="4" customFormat="1" ht="15.75" x14ac:dyDescent="0.25"/>
    <row r="4643" s="4" customFormat="1" ht="15.75" x14ac:dyDescent="0.25"/>
    <row r="4644" s="4" customFormat="1" ht="15.75" x14ac:dyDescent="0.25"/>
    <row r="4645" s="4" customFormat="1" ht="15.75" x14ac:dyDescent="0.25"/>
    <row r="4646" s="4" customFormat="1" ht="15.75" x14ac:dyDescent="0.25"/>
    <row r="4647" s="4" customFormat="1" ht="15.75" x14ac:dyDescent="0.25"/>
    <row r="4648" s="4" customFormat="1" ht="15.75" x14ac:dyDescent="0.25"/>
    <row r="4649" s="4" customFormat="1" ht="15.75" x14ac:dyDescent="0.25"/>
    <row r="4650" s="4" customFormat="1" ht="15.75" x14ac:dyDescent="0.25"/>
    <row r="4651" s="4" customFormat="1" ht="15.75" x14ac:dyDescent="0.25"/>
    <row r="4652" s="4" customFormat="1" ht="15.75" x14ac:dyDescent="0.25"/>
    <row r="4653" s="4" customFormat="1" ht="15.75" x14ac:dyDescent="0.25"/>
    <row r="4654" s="4" customFormat="1" ht="15.75" x14ac:dyDescent="0.25"/>
    <row r="4655" s="4" customFormat="1" ht="15.75" x14ac:dyDescent="0.25"/>
    <row r="4656" s="4" customFormat="1" ht="15.75" x14ac:dyDescent="0.25"/>
    <row r="4657" s="4" customFormat="1" ht="15.75" x14ac:dyDescent="0.25"/>
    <row r="4658" s="4" customFormat="1" ht="15.75" x14ac:dyDescent="0.25"/>
    <row r="4659" s="4" customFormat="1" ht="15.75" x14ac:dyDescent="0.25"/>
    <row r="4660" s="4" customFormat="1" ht="15.75" x14ac:dyDescent="0.25"/>
    <row r="4661" s="4" customFormat="1" ht="15.75" x14ac:dyDescent="0.25"/>
    <row r="4662" s="4" customFormat="1" ht="15.75" x14ac:dyDescent="0.25"/>
    <row r="4663" s="4" customFormat="1" ht="15.75" x14ac:dyDescent="0.25"/>
    <row r="4664" s="4" customFormat="1" ht="15.75" x14ac:dyDescent="0.25"/>
    <row r="4665" s="4" customFormat="1" ht="15.75" x14ac:dyDescent="0.25"/>
    <row r="4666" s="4" customFormat="1" ht="15.75" x14ac:dyDescent="0.25"/>
    <row r="4667" s="4" customFormat="1" ht="15.75" x14ac:dyDescent="0.25"/>
    <row r="4668" s="4" customFormat="1" ht="15.75" x14ac:dyDescent="0.25"/>
    <row r="4669" s="4" customFormat="1" ht="15.75" x14ac:dyDescent="0.25"/>
    <row r="4670" s="4" customFormat="1" ht="15.75" x14ac:dyDescent="0.25"/>
    <row r="4671" s="4" customFormat="1" ht="15.75" x14ac:dyDescent="0.25"/>
    <row r="4672" s="4" customFormat="1" ht="15.75" x14ac:dyDescent="0.25"/>
    <row r="4673" s="4" customFormat="1" ht="15.75" x14ac:dyDescent="0.25"/>
    <row r="4674" s="4" customFormat="1" ht="15.75" x14ac:dyDescent="0.25"/>
    <row r="4675" s="4" customFormat="1" ht="15.75" x14ac:dyDescent="0.25"/>
    <row r="4676" s="4" customFormat="1" ht="15.75" x14ac:dyDescent="0.25"/>
    <row r="4677" s="4" customFormat="1" ht="15.75" x14ac:dyDescent="0.25"/>
    <row r="4678" s="4" customFormat="1" ht="15.75" x14ac:dyDescent="0.25"/>
    <row r="4679" s="4" customFormat="1" ht="15.75" x14ac:dyDescent="0.25"/>
    <row r="4680" s="4" customFormat="1" ht="15.75" x14ac:dyDescent="0.25"/>
    <row r="4681" s="4" customFormat="1" ht="15.75" x14ac:dyDescent="0.25"/>
    <row r="4682" s="4" customFormat="1" ht="15.75" x14ac:dyDescent="0.25"/>
    <row r="4683" s="4" customFormat="1" ht="15.75" x14ac:dyDescent="0.25"/>
    <row r="4684" s="4" customFormat="1" ht="15.75" x14ac:dyDescent="0.25"/>
    <row r="4685" s="4" customFormat="1" ht="15.75" x14ac:dyDescent="0.25"/>
    <row r="4686" s="4" customFormat="1" ht="15.75" x14ac:dyDescent="0.25"/>
    <row r="4687" s="4" customFormat="1" ht="15.75" x14ac:dyDescent="0.25"/>
    <row r="4688" s="4" customFormat="1" ht="15.75" x14ac:dyDescent="0.25"/>
    <row r="4689" s="4" customFormat="1" ht="15.75" x14ac:dyDescent="0.25"/>
    <row r="4690" s="4" customFormat="1" ht="15.75" x14ac:dyDescent="0.25"/>
    <row r="4691" s="4" customFormat="1" ht="15.75" x14ac:dyDescent="0.25"/>
    <row r="4692" s="4" customFormat="1" ht="15.75" x14ac:dyDescent="0.25"/>
    <row r="4693" s="4" customFormat="1" ht="15.75" x14ac:dyDescent="0.25"/>
    <row r="4694" s="4" customFormat="1" ht="15.75" x14ac:dyDescent="0.25"/>
    <row r="4695" s="4" customFormat="1" ht="15.75" x14ac:dyDescent="0.25"/>
    <row r="4696" s="4" customFormat="1" ht="15.75" x14ac:dyDescent="0.25"/>
    <row r="4697" s="4" customFormat="1" ht="15.75" x14ac:dyDescent="0.25"/>
    <row r="4698" s="4" customFormat="1" ht="15.75" x14ac:dyDescent="0.25"/>
    <row r="4699" s="4" customFormat="1" ht="15.75" x14ac:dyDescent="0.25"/>
    <row r="4700" s="4" customFormat="1" ht="15.75" x14ac:dyDescent="0.25"/>
    <row r="4701" s="4" customFormat="1" ht="15.75" x14ac:dyDescent="0.25"/>
    <row r="4702" s="4" customFormat="1" ht="15.75" x14ac:dyDescent="0.25"/>
    <row r="4703" s="4" customFormat="1" ht="15.75" x14ac:dyDescent="0.25"/>
    <row r="4704" s="4" customFormat="1" ht="15.75" x14ac:dyDescent="0.25"/>
    <row r="4705" s="4" customFormat="1" ht="15.75" x14ac:dyDescent="0.25"/>
    <row r="4706" s="4" customFormat="1" ht="15.75" x14ac:dyDescent="0.25"/>
    <row r="4707" s="4" customFormat="1" ht="15.75" x14ac:dyDescent="0.25"/>
    <row r="4708" s="4" customFormat="1" ht="15.75" x14ac:dyDescent="0.25"/>
    <row r="4709" s="4" customFormat="1" ht="15.75" x14ac:dyDescent="0.25"/>
    <row r="4710" s="4" customFormat="1" ht="15.75" x14ac:dyDescent="0.25"/>
    <row r="4711" s="4" customFormat="1" ht="15.75" x14ac:dyDescent="0.25"/>
    <row r="4712" s="4" customFormat="1" ht="15.75" x14ac:dyDescent="0.25"/>
    <row r="4713" s="4" customFormat="1" ht="15.75" x14ac:dyDescent="0.25"/>
    <row r="4714" s="4" customFormat="1" ht="15.75" x14ac:dyDescent="0.25"/>
    <row r="4715" s="4" customFormat="1" ht="15.75" x14ac:dyDescent="0.25"/>
    <row r="4716" s="4" customFormat="1" ht="15.75" x14ac:dyDescent="0.25"/>
    <row r="4717" s="4" customFormat="1" ht="15.75" x14ac:dyDescent="0.25"/>
    <row r="4718" s="4" customFormat="1" ht="15.75" x14ac:dyDescent="0.25"/>
    <row r="4719" s="4" customFormat="1" ht="15.75" x14ac:dyDescent="0.25"/>
    <row r="4720" s="4" customFormat="1" ht="15.75" x14ac:dyDescent="0.25"/>
    <row r="4721" s="4" customFormat="1" ht="15.75" x14ac:dyDescent="0.25"/>
    <row r="4722" s="4" customFormat="1" ht="15.75" x14ac:dyDescent="0.25"/>
    <row r="4723" s="4" customFormat="1" ht="15.75" x14ac:dyDescent="0.25"/>
    <row r="4724" s="4" customFormat="1" ht="15.75" x14ac:dyDescent="0.25"/>
    <row r="4725" s="4" customFormat="1" ht="15.75" x14ac:dyDescent="0.25"/>
    <row r="4726" s="4" customFormat="1" ht="15.75" x14ac:dyDescent="0.25"/>
    <row r="4727" s="4" customFormat="1" ht="15.75" x14ac:dyDescent="0.25"/>
    <row r="4728" s="4" customFormat="1" ht="15.75" x14ac:dyDescent="0.25"/>
    <row r="4729" s="4" customFormat="1" ht="15.75" x14ac:dyDescent="0.25"/>
    <row r="4730" s="4" customFormat="1" ht="15.75" x14ac:dyDescent="0.25"/>
    <row r="4731" s="4" customFormat="1" ht="15.75" x14ac:dyDescent="0.25"/>
    <row r="4732" s="4" customFormat="1" ht="15.75" x14ac:dyDescent="0.25"/>
    <row r="4733" s="4" customFormat="1" ht="15.75" x14ac:dyDescent="0.25"/>
    <row r="4734" s="4" customFormat="1" ht="15.75" x14ac:dyDescent="0.25"/>
    <row r="4735" s="4" customFormat="1" ht="15.75" x14ac:dyDescent="0.25"/>
    <row r="4736" s="4" customFormat="1" ht="15.75" x14ac:dyDescent="0.25"/>
    <row r="4737" s="4" customFormat="1" ht="15.75" x14ac:dyDescent="0.25"/>
    <row r="4738" s="4" customFormat="1" ht="15.75" x14ac:dyDescent="0.25"/>
    <row r="4739" s="4" customFormat="1" ht="15.75" x14ac:dyDescent="0.25"/>
    <row r="4740" s="4" customFormat="1" ht="15.75" x14ac:dyDescent="0.25"/>
    <row r="4741" s="4" customFormat="1" ht="15.75" x14ac:dyDescent="0.25"/>
    <row r="4742" s="4" customFormat="1" ht="15.75" x14ac:dyDescent="0.25"/>
    <row r="4743" s="4" customFormat="1" ht="15.75" x14ac:dyDescent="0.25"/>
    <row r="4744" s="4" customFormat="1" ht="15.75" x14ac:dyDescent="0.25"/>
    <row r="4745" s="4" customFormat="1" ht="15.75" x14ac:dyDescent="0.25"/>
    <row r="4746" s="4" customFormat="1" ht="15.75" x14ac:dyDescent="0.25"/>
    <row r="4747" s="4" customFormat="1" ht="15.75" x14ac:dyDescent="0.25"/>
    <row r="4748" s="4" customFormat="1" ht="15.75" x14ac:dyDescent="0.25"/>
    <row r="4749" s="4" customFormat="1" ht="15.75" x14ac:dyDescent="0.25"/>
    <row r="4750" s="4" customFormat="1" ht="15.75" x14ac:dyDescent="0.25"/>
    <row r="4751" s="4" customFormat="1" ht="15.75" x14ac:dyDescent="0.25"/>
    <row r="4752" s="4" customFormat="1" ht="15.75" x14ac:dyDescent="0.25"/>
    <row r="4753" s="4" customFormat="1" ht="15.75" x14ac:dyDescent="0.25"/>
    <row r="4754" s="4" customFormat="1" ht="15.75" x14ac:dyDescent="0.25"/>
    <row r="4755" s="4" customFormat="1" ht="15.75" x14ac:dyDescent="0.25"/>
    <row r="4756" s="4" customFormat="1" ht="15.75" x14ac:dyDescent="0.25"/>
    <row r="4757" s="4" customFormat="1" ht="15.75" x14ac:dyDescent="0.25"/>
    <row r="4758" s="4" customFormat="1" ht="15.75" x14ac:dyDescent="0.25"/>
    <row r="4759" s="4" customFormat="1" ht="15.75" x14ac:dyDescent="0.25"/>
    <row r="4760" s="4" customFormat="1" ht="15.75" x14ac:dyDescent="0.25"/>
    <row r="4761" s="4" customFormat="1" ht="15.75" x14ac:dyDescent="0.25"/>
    <row r="4762" s="4" customFormat="1" ht="15.75" x14ac:dyDescent="0.25"/>
    <row r="4763" s="4" customFormat="1" ht="15.75" x14ac:dyDescent="0.25"/>
    <row r="4764" s="4" customFormat="1" ht="15.75" x14ac:dyDescent="0.25"/>
    <row r="4765" s="4" customFormat="1" ht="15.75" x14ac:dyDescent="0.25"/>
    <row r="4766" s="4" customFormat="1" ht="15.75" x14ac:dyDescent="0.25"/>
    <row r="4767" s="4" customFormat="1" ht="15.75" x14ac:dyDescent="0.25"/>
    <row r="4768" s="4" customFormat="1" ht="15.75" x14ac:dyDescent="0.25"/>
    <row r="4769" s="4" customFormat="1" ht="15.75" x14ac:dyDescent="0.25"/>
    <row r="4770" s="4" customFormat="1" ht="15.75" x14ac:dyDescent="0.25"/>
    <row r="4771" s="4" customFormat="1" ht="15.75" x14ac:dyDescent="0.25"/>
    <row r="4772" s="4" customFormat="1" ht="15.75" x14ac:dyDescent="0.25"/>
    <row r="4773" s="4" customFormat="1" ht="15.75" x14ac:dyDescent="0.25"/>
    <row r="4774" s="4" customFormat="1" ht="15.75" x14ac:dyDescent="0.25"/>
    <row r="4775" s="4" customFormat="1" ht="15.75" x14ac:dyDescent="0.25"/>
    <row r="4776" s="4" customFormat="1" ht="15.75" x14ac:dyDescent="0.25"/>
    <row r="4777" s="4" customFormat="1" ht="15.75" x14ac:dyDescent="0.25"/>
    <row r="4778" s="4" customFormat="1" ht="15.75" x14ac:dyDescent="0.25"/>
    <row r="4779" s="4" customFormat="1" ht="15.75" x14ac:dyDescent="0.25"/>
    <row r="4780" s="4" customFormat="1" ht="15.75" x14ac:dyDescent="0.25"/>
    <row r="4781" s="4" customFormat="1" ht="15.75" x14ac:dyDescent="0.25"/>
    <row r="4782" s="4" customFormat="1" ht="15.75" x14ac:dyDescent="0.25"/>
    <row r="4783" s="4" customFormat="1" ht="15.75" x14ac:dyDescent="0.25"/>
    <row r="4784" s="4" customFormat="1" ht="15.75" x14ac:dyDescent="0.25"/>
    <row r="4785" s="4" customFormat="1" ht="15.75" x14ac:dyDescent="0.25"/>
    <row r="4786" s="4" customFormat="1" ht="15.75" x14ac:dyDescent="0.25"/>
    <row r="4787" s="4" customFormat="1" ht="15.75" x14ac:dyDescent="0.25"/>
    <row r="4788" s="4" customFormat="1" ht="15.75" x14ac:dyDescent="0.25"/>
    <row r="4789" s="4" customFormat="1" ht="15.75" x14ac:dyDescent="0.25"/>
    <row r="4790" s="4" customFormat="1" ht="15.75" x14ac:dyDescent="0.25"/>
    <row r="4791" s="4" customFormat="1" ht="15.75" x14ac:dyDescent="0.25"/>
    <row r="4792" s="4" customFormat="1" ht="15.75" x14ac:dyDescent="0.25"/>
    <row r="4793" s="4" customFormat="1" ht="15.75" x14ac:dyDescent="0.25"/>
    <row r="4794" s="4" customFormat="1" ht="15.75" x14ac:dyDescent="0.25"/>
    <row r="4795" s="4" customFormat="1" ht="15.75" x14ac:dyDescent="0.25"/>
    <row r="4796" s="4" customFormat="1" ht="15.75" x14ac:dyDescent="0.25"/>
    <row r="4797" s="4" customFormat="1" ht="15.75" x14ac:dyDescent="0.25"/>
    <row r="4798" s="4" customFormat="1" ht="15.75" x14ac:dyDescent="0.25"/>
    <row r="4799" s="4" customFormat="1" ht="15.75" x14ac:dyDescent="0.25"/>
    <row r="4800" s="4" customFormat="1" ht="15.75" x14ac:dyDescent="0.25"/>
    <row r="4801" s="4" customFormat="1" ht="15.75" x14ac:dyDescent="0.25"/>
    <row r="4802" s="4" customFormat="1" ht="15.75" x14ac:dyDescent="0.25"/>
    <row r="4803" s="4" customFormat="1" ht="15.75" x14ac:dyDescent="0.25"/>
    <row r="4804" s="4" customFormat="1" ht="15.75" x14ac:dyDescent="0.25"/>
    <row r="4805" s="4" customFormat="1" ht="15.75" x14ac:dyDescent="0.25"/>
    <row r="4806" s="4" customFormat="1" ht="15.75" x14ac:dyDescent="0.25"/>
    <row r="4807" s="4" customFormat="1" ht="15.75" x14ac:dyDescent="0.25"/>
    <row r="4808" s="4" customFormat="1" ht="15.75" x14ac:dyDescent="0.25"/>
    <row r="4809" s="4" customFormat="1" ht="15.75" x14ac:dyDescent="0.25"/>
    <row r="4810" s="4" customFormat="1" ht="15.75" x14ac:dyDescent="0.25"/>
    <row r="4811" s="4" customFormat="1" ht="15.75" x14ac:dyDescent="0.25"/>
    <row r="4812" s="4" customFormat="1" ht="15.75" x14ac:dyDescent="0.25"/>
    <row r="4813" s="4" customFormat="1" ht="15.75" x14ac:dyDescent="0.25"/>
    <row r="4814" s="4" customFormat="1" ht="15.75" x14ac:dyDescent="0.25"/>
    <row r="4815" s="4" customFormat="1" ht="15.75" x14ac:dyDescent="0.25"/>
    <row r="4816" s="4" customFormat="1" ht="15.75" x14ac:dyDescent="0.25"/>
    <row r="4817" s="4" customFormat="1" ht="15.75" x14ac:dyDescent="0.25"/>
    <row r="4818" s="4" customFormat="1" ht="15.75" x14ac:dyDescent="0.25"/>
    <row r="4819" s="4" customFormat="1" ht="15.75" x14ac:dyDescent="0.25"/>
    <row r="4820" s="4" customFormat="1" ht="15.75" x14ac:dyDescent="0.25"/>
    <row r="4821" s="4" customFormat="1" ht="15.75" x14ac:dyDescent="0.25"/>
    <row r="4822" s="4" customFormat="1" ht="15.75" x14ac:dyDescent="0.25"/>
    <row r="4823" s="4" customFormat="1" ht="15.75" x14ac:dyDescent="0.25"/>
    <row r="4824" s="4" customFormat="1" ht="15.75" x14ac:dyDescent="0.25"/>
    <row r="4825" s="4" customFormat="1" ht="15.75" x14ac:dyDescent="0.25"/>
    <row r="4826" s="4" customFormat="1" ht="15.75" x14ac:dyDescent="0.25"/>
    <row r="4827" s="4" customFormat="1" ht="15.75" x14ac:dyDescent="0.25"/>
    <row r="4828" s="4" customFormat="1" ht="15.75" x14ac:dyDescent="0.25"/>
    <row r="4829" s="4" customFormat="1" ht="15.75" x14ac:dyDescent="0.25"/>
    <row r="4830" s="4" customFormat="1" ht="15.75" x14ac:dyDescent="0.25"/>
    <row r="4831" s="4" customFormat="1" ht="15.75" x14ac:dyDescent="0.25"/>
    <row r="4832" s="4" customFormat="1" ht="15.75" x14ac:dyDescent="0.25"/>
    <row r="4833" s="4" customFormat="1" ht="15.75" x14ac:dyDescent="0.25"/>
    <row r="4834" s="4" customFormat="1" ht="15.75" x14ac:dyDescent="0.25"/>
    <row r="4835" s="4" customFormat="1" ht="15.75" x14ac:dyDescent="0.25"/>
    <row r="4836" s="4" customFormat="1" ht="15.75" x14ac:dyDescent="0.25"/>
    <row r="4837" s="4" customFormat="1" ht="15.75" x14ac:dyDescent="0.25"/>
    <row r="4838" s="4" customFormat="1" ht="15.75" x14ac:dyDescent="0.25"/>
    <row r="4839" s="4" customFormat="1" ht="15.75" x14ac:dyDescent="0.25"/>
    <row r="4840" s="4" customFormat="1" ht="15.75" x14ac:dyDescent="0.25"/>
    <row r="4841" s="4" customFormat="1" ht="15.75" x14ac:dyDescent="0.25"/>
    <row r="4842" s="4" customFormat="1" ht="15.75" x14ac:dyDescent="0.25"/>
    <row r="4843" s="4" customFormat="1" ht="15.75" x14ac:dyDescent="0.25"/>
    <row r="4844" s="4" customFormat="1" ht="15.75" x14ac:dyDescent="0.25"/>
    <row r="4845" s="4" customFormat="1" ht="15.75" x14ac:dyDescent="0.25"/>
    <row r="4846" s="4" customFormat="1" ht="15.75" x14ac:dyDescent="0.25"/>
    <row r="4847" s="4" customFormat="1" ht="15.75" x14ac:dyDescent="0.25"/>
    <row r="4848" s="4" customFormat="1" ht="15.75" x14ac:dyDescent="0.25"/>
    <row r="4849" s="4" customFormat="1" ht="15.75" x14ac:dyDescent="0.25"/>
    <row r="4850" s="4" customFormat="1" ht="15.75" x14ac:dyDescent="0.25"/>
    <row r="4851" s="4" customFormat="1" ht="15.75" x14ac:dyDescent="0.25"/>
    <row r="4852" s="4" customFormat="1" ht="15.75" x14ac:dyDescent="0.25"/>
    <row r="4853" s="4" customFormat="1" ht="15.75" x14ac:dyDescent="0.25"/>
    <row r="4854" s="4" customFormat="1" ht="15.75" x14ac:dyDescent="0.25"/>
    <row r="4855" s="4" customFormat="1" ht="15.75" x14ac:dyDescent="0.25"/>
    <row r="4856" s="4" customFormat="1" ht="15.75" x14ac:dyDescent="0.25"/>
    <row r="4857" s="4" customFormat="1" ht="15.75" x14ac:dyDescent="0.25"/>
    <row r="4858" s="4" customFormat="1" ht="15.75" x14ac:dyDescent="0.25"/>
    <row r="4859" s="4" customFormat="1" ht="15.75" x14ac:dyDescent="0.25"/>
    <row r="4860" s="4" customFormat="1" ht="15.75" x14ac:dyDescent="0.25"/>
    <row r="4861" s="4" customFormat="1" ht="15.75" x14ac:dyDescent="0.25"/>
    <row r="4862" s="4" customFormat="1" ht="15.75" x14ac:dyDescent="0.25"/>
    <row r="4863" s="4" customFormat="1" ht="15.75" x14ac:dyDescent="0.25"/>
    <row r="4864" s="4" customFormat="1" ht="15.75" x14ac:dyDescent="0.25"/>
    <row r="4865" s="4" customFormat="1" ht="15.75" x14ac:dyDescent="0.25"/>
    <row r="4866" s="4" customFormat="1" ht="15.75" x14ac:dyDescent="0.25"/>
    <row r="4867" s="4" customFormat="1" ht="15.75" x14ac:dyDescent="0.25"/>
    <row r="4868" s="4" customFormat="1" ht="15.75" x14ac:dyDescent="0.25"/>
    <row r="4869" s="4" customFormat="1" ht="15.75" x14ac:dyDescent="0.25"/>
    <row r="4870" s="4" customFormat="1" ht="15.75" x14ac:dyDescent="0.25"/>
    <row r="4871" s="4" customFormat="1" ht="15.75" x14ac:dyDescent="0.25"/>
    <row r="4872" s="4" customFormat="1" ht="15.75" x14ac:dyDescent="0.25"/>
    <row r="4873" s="4" customFormat="1" ht="15.75" x14ac:dyDescent="0.25"/>
    <row r="4874" s="4" customFormat="1" ht="15.75" x14ac:dyDescent="0.25"/>
    <row r="4875" s="4" customFormat="1" ht="15.75" x14ac:dyDescent="0.25"/>
    <row r="4876" s="4" customFormat="1" ht="15.75" x14ac:dyDescent="0.25"/>
    <row r="4877" s="4" customFormat="1" ht="15.75" x14ac:dyDescent="0.25"/>
    <row r="4878" s="4" customFormat="1" ht="15.75" x14ac:dyDescent="0.25"/>
    <row r="4879" s="4" customFormat="1" ht="15.75" x14ac:dyDescent="0.25"/>
    <row r="4880" s="4" customFormat="1" ht="15.75" x14ac:dyDescent="0.25"/>
    <row r="4881" s="4" customFormat="1" ht="15.75" x14ac:dyDescent="0.25"/>
    <row r="4882" s="4" customFormat="1" ht="15.75" x14ac:dyDescent="0.25"/>
    <row r="4883" s="4" customFormat="1" ht="15.75" x14ac:dyDescent="0.25"/>
    <row r="4884" s="4" customFormat="1" ht="15.75" x14ac:dyDescent="0.25"/>
    <row r="4885" s="4" customFormat="1" ht="15.75" x14ac:dyDescent="0.25"/>
    <row r="4886" s="4" customFormat="1" ht="15.75" x14ac:dyDescent="0.25"/>
    <row r="4887" s="4" customFormat="1" ht="15.75" x14ac:dyDescent="0.25"/>
    <row r="4888" s="4" customFormat="1" ht="15.75" x14ac:dyDescent="0.25"/>
    <row r="4889" s="4" customFormat="1" ht="15.75" x14ac:dyDescent="0.25"/>
    <row r="4890" s="4" customFormat="1" ht="15.75" x14ac:dyDescent="0.25"/>
    <row r="4891" s="4" customFormat="1" ht="15.75" x14ac:dyDescent="0.25"/>
    <row r="4892" s="4" customFormat="1" ht="15.75" x14ac:dyDescent="0.25"/>
    <row r="4893" s="4" customFormat="1" ht="15.75" x14ac:dyDescent="0.25"/>
    <row r="4894" s="4" customFormat="1" ht="15.75" x14ac:dyDescent="0.25"/>
    <row r="4895" s="4" customFormat="1" ht="15.75" x14ac:dyDescent="0.25"/>
    <row r="4896" s="4" customFormat="1" ht="15.75" x14ac:dyDescent="0.25"/>
    <row r="4897" s="4" customFormat="1" ht="15.75" x14ac:dyDescent="0.25"/>
    <row r="4898" s="4" customFormat="1" ht="15.75" x14ac:dyDescent="0.25"/>
    <row r="4899" s="4" customFormat="1" ht="15.75" x14ac:dyDescent="0.25"/>
    <row r="4900" s="4" customFormat="1" ht="15.75" x14ac:dyDescent="0.25"/>
    <row r="4901" s="4" customFormat="1" ht="15.75" x14ac:dyDescent="0.25"/>
    <row r="4902" s="4" customFormat="1" ht="15.75" x14ac:dyDescent="0.25"/>
    <row r="4903" s="4" customFormat="1" ht="15.75" x14ac:dyDescent="0.25"/>
    <row r="4904" s="4" customFormat="1" ht="15.75" x14ac:dyDescent="0.25"/>
    <row r="4905" s="4" customFormat="1" ht="15.75" x14ac:dyDescent="0.25"/>
    <row r="4906" s="4" customFormat="1" ht="15.75" x14ac:dyDescent="0.25"/>
    <row r="4907" s="4" customFormat="1" ht="15.75" x14ac:dyDescent="0.25"/>
    <row r="4908" s="4" customFormat="1" ht="15.75" x14ac:dyDescent="0.25"/>
    <row r="4909" s="4" customFormat="1" ht="15.75" x14ac:dyDescent="0.25"/>
    <row r="4910" s="4" customFormat="1" ht="15.75" x14ac:dyDescent="0.25"/>
    <row r="4911" s="4" customFormat="1" ht="15.75" x14ac:dyDescent="0.25"/>
    <row r="4912" s="4" customFormat="1" ht="15.75" x14ac:dyDescent="0.25"/>
    <row r="4913" s="4" customFormat="1" ht="15.75" x14ac:dyDescent="0.25"/>
    <row r="4914" s="4" customFormat="1" ht="15.75" x14ac:dyDescent="0.25"/>
    <row r="4915" s="4" customFormat="1" ht="15.75" x14ac:dyDescent="0.25"/>
    <row r="4916" s="4" customFormat="1" ht="15.75" x14ac:dyDescent="0.25"/>
    <row r="4917" s="4" customFormat="1" ht="15.75" x14ac:dyDescent="0.25"/>
    <row r="4918" s="4" customFormat="1" ht="15.75" x14ac:dyDescent="0.25"/>
    <row r="4919" s="4" customFormat="1" ht="15.75" x14ac:dyDescent="0.25"/>
    <row r="4920" s="4" customFormat="1" ht="15.75" x14ac:dyDescent="0.25"/>
    <row r="4921" s="4" customFormat="1" ht="15.75" x14ac:dyDescent="0.25"/>
    <row r="4922" s="4" customFormat="1" ht="15.75" x14ac:dyDescent="0.25"/>
    <row r="4923" s="4" customFormat="1" ht="15.75" x14ac:dyDescent="0.25"/>
    <row r="4924" s="4" customFormat="1" ht="15.75" x14ac:dyDescent="0.25"/>
    <row r="4925" s="4" customFormat="1" ht="15.75" x14ac:dyDescent="0.25"/>
    <row r="4926" s="4" customFormat="1" ht="15.75" x14ac:dyDescent="0.25"/>
    <row r="4927" s="4" customFormat="1" ht="15.75" x14ac:dyDescent="0.25"/>
    <row r="4928" s="4" customFormat="1" ht="15.75" x14ac:dyDescent="0.25"/>
    <row r="4929" s="4" customFormat="1" ht="15.75" x14ac:dyDescent="0.25"/>
    <row r="4930" s="4" customFormat="1" ht="15.75" x14ac:dyDescent="0.25"/>
    <row r="4931" s="4" customFormat="1" ht="15.75" x14ac:dyDescent="0.25"/>
    <row r="4932" s="4" customFormat="1" ht="15.75" x14ac:dyDescent="0.25"/>
    <row r="4933" s="4" customFormat="1" ht="15.75" x14ac:dyDescent="0.25"/>
    <row r="4934" s="4" customFormat="1" ht="15.75" x14ac:dyDescent="0.25"/>
    <row r="4935" s="4" customFormat="1" ht="15.75" x14ac:dyDescent="0.25"/>
    <row r="4936" s="4" customFormat="1" ht="15.75" x14ac:dyDescent="0.25"/>
    <row r="4937" s="4" customFormat="1" ht="15.75" x14ac:dyDescent="0.25"/>
    <row r="4938" s="4" customFormat="1" ht="15.75" x14ac:dyDescent="0.25"/>
    <row r="4939" s="4" customFormat="1" ht="15.75" x14ac:dyDescent="0.25"/>
    <row r="4940" s="4" customFormat="1" ht="15.75" x14ac:dyDescent="0.25"/>
    <row r="4941" s="4" customFormat="1" ht="15.75" x14ac:dyDescent="0.25"/>
    <row r="4942" s="4" customFormat="1" ht="15.75" x14ac:dyDescent="0.25"/>
    <row r="4943" s="4" customFormat="1" ht="15.75" x14ac:dyDescent="0.25"/>
    <row r="4944" s="4" customFormat="1" ht="15.75" x14ac:dyDescent="0.25"/>
    <row r="4945" s="4" customFormat="1" ht="15.75" x14ac:dyDescent="0.25"/>
    <row r="4946" s="4" customFormat="1" ht="15.75" x14ac:dyDescent="0.25"/>
    <row r="4947" s="4" customFormat="1" ht="15.75" x14ac:dyDescent="0.25"/>
    <row r="4948" s="4" customFormat="1" ht="15.75" x14ac:dyDescent="0.25"/>
    <row r="4949" s="4" customFormat="1" ht="15.75" x14ac:dyDescent="0.25"/>
    <row r="4950" s="4" customFormat="1" ht="15.75" x14ac:dyDescent="0.25"/>
    <row r="4951" s="4" customFormat="1" ht="15.75" x14ac:dyDescent="0.25"/>
    <row r="4952" s="4" customFormat="1" ht="15.75" x14ac:dyDescent="0.25"/>
    <row r="4953" s="4" customFormat="1" ht="15.75" x14ac:dyDescent="0.25"/>
    <row r="4954" s="4" customFormat="1" ht="15.75" x14ac:dyDescent="0.25"/>
    <row r="4955" s="4" customFormat="1" ht="15.75" x14ac:dyDescent="0.25"/>
    <row r="4956" s="4" customFormat="1" ht="15.75" x14ac:dyDescent="0.25"/>
    <row r="4957" s="4" customFormat="1" ht="15.75" x14ac:dyDescent="0.25"/>
    <row r="4958" s="4" customFormat="1" ht="15.75" x14ac:dyDescent="0.25"/>
    <row r="4959" s="4" customFormat="1" ht="15.75" x14ac:dyDescent="0.25"/>
    <row r="4960" s="4" customFormat="1" ht="15.75" x14ac:dyDescent="0.25"/>
    <row r="4961" s="4" customFormat="1" ht="15.75" x14ac:dyDescent="0.25"/>
    <row r="4962" s="4" customFormat="1" ht="15.75" x14ac:dyDescent="0.25"/>
    <row r="4963" s="4" customFormat="1" ht="15.75" x14ac:dyDescent="0.25"/>
    <row r="4964" s="4" customFormat="1" ht="15.75" x14ac:dyDescent="0.25"/>
    <row r="4965" s="4" customFormat="1" ht="15.75" x14ac:dyDescent="0.25"/>
    <row r="4966" s="4" customFormat="1" ht="15.75" x14ac:dyDescent="0.25"/>
    <row r="4967" s="4" customFormat="1" ht="15.75" x14ac:dyDescent="0.25"/>
    <row r="4968" s="4" customFormat="1" ht="15.75" x14ac:dyDescent="0.25"/>
    <row r="4969" s="4" customFormat="1" ht="15.75" x14ac:dyDescent="0.25"/>
    <row r="4970" s="4" customFormat="1" ht="15.75" x14ac:dyDescent="0.25"/>
    <row r="4971" s="4" customFormat="1" ht="15.75" x14ac:dyDescent="0.25"/>
    <row r="4972" s="4" customFormat="1" ht="15.75" x14ac:dyDescent="0.25"/>
    <row r="4973" s="4" customFormat="1" ht="15.75" x14ac:dyDescent="0.25"/>
    <row r="4974" s="4" customFormat="1" ht="15.75" x14ac:dyDescent="0.25"/>
    <row r="4975" s="4" customFormat="1" ht="15.75" x14ac:dyDescent="0.25"/>
    <row r="4976" s="4" customFormat="1" ht="15.75" x14ac:dyDescent="0.25"/>
    <row r="4977" s="4" customFormat="1" ht="15.75" x14ac:dyDescent="0.25"/>
    <row r="4978" s="4" customFormat="1" ht="15.75" x14ac:dyDescent="0.25"/>
    <row r="4979" s="4" customFormat="1" ht="15.75" x14ac:dyDescent="0.25"/>
    <row r="4980" s="4" customFormat="1" ht="15.75" x14ac:dyDescent="0.25"/>
    <row r="4981" s="4" customFormat="1" ht="15.75" x14ac:dyDescent="0.25"/>
    <row r="4982" s="4" customFormat="1" ht="15.75" x14ac:dyDescent="0.25"/>
    <row r="4983" s="4" customFormat="1" ht="15.75" x14ac:dyDescent="0.25"/>
    <row r="4984" s="4" customFormat="1" ht="15.75" x14ac:dyDescent="0.25"/>
    <row r="4985" s="4" customFormat="1" ht="15.75" x14ac:dyDescent="0.25"/>
    <row r="4986" s="4" customFormat="1" ht="15.75" x14ac:dyDescent="0.25"/>
    <row r="4987" s="4" customFormat="1" ht="15.75" x14ac:dyDescent="0.25"/>
    <row r="4988" s="4" customFormat="1" ht="15.75" x14ac:dyDescent="0.25"/>
    <row r="4989" s="4" customFormat="1" ht="15.75" x14ac:dyDescent="0.25"/>
    <row r="4990" s="4" customFormat="1" ht="15.75" x14ac:dyDescent="0.25"/>
    <row r="4991" s="4" customFormat="1" ht="15.75" x14ac:dyDescent="0.25"/>
    <row r="4992" s="4" customFormat="1" ht="15.75" x14ac:dyDescent="0.25"/>
    <row r="4993" s="4" customFormat="1" ht="15.75" x14ac:dyDescent="0.25"/>
    <row r="4994" s="4" customFormat="1" ht="15.75" x14ac:dyDescent="0.25"/>
    <row r="4995" s="4" customFormat="1" ht="15.75" x14ac:dyDescent="0.25"/>
    <row r="4996" s="4" customFormat="1" ht="15.75" x14ac:dyDescent="0.25"/>
    <row r="4997" s="4" customFormat="1" ht="15.75" x14ac:dyDescent="0.25"/>
    <row r="4998" s="4" customFormat="1" ht="15.75" x14ac:dyDescent="0.25"/>
    <row r="4999" s="4" customFormat="1" ht="15.75" x14ac:dyDescent="0.25"/>
    <row r="5000" s="4" customFormat="1" ht="15.75" x14ac:dyDescent="0.25"/>
    <row r="5001" s="4" customFormat="1" ht="15.75" x14ac:dyDescent="0.25"/>
    <row r="5002" s="4" customFormat="1" ht="15.75" x14ac:dyDescent="0.25"/>
    <row r="5003" s="4" customFormat="1" ht="15.75" x14ac:dyDescent="0.25"/>
    <row r="5004" s="4" customFormat="1" ht="15.75" x14ac:dyDescent="0.25"/>
    <row r="5005" s="4" customFormat="1" ht="15.75" x14ac:dyDescent="0.25"/>
    <row r="5006" s="4" customFormat="1" ht="15.75" x14ac:dyDescent="0.25"/>
    <row r="5007" s="4" customFormat="1" ht="15.75" x14ac:dyDescent="0.25"/>
    <row r="5008" s="4" customFormat="1" ht="15.75" x14ac:dyDescent="0.25"/>
    <row r="5009" s="4" customFormat="1" ht="15.75" x14ac:dyDescent="0.25"/>
    <row r="5010" s="4" customFormat="1" ht="15.75" x14ac:dyDescent="0.25"/>
    <row r="5011" s="4" customFormat="1" ht="15.75" x14ac:dyDescent="0.25"/>
    <row r="5012" s="4" customFormat="1" ht="15.75" x14ac:dyDescent="0.25"/>
    <row r="5013" s="4" customFormat="1" ht="15.75" x14ac:dyDescent="0.25"/>
    <row r="5014" s="4" customFormat="1" ht="15.75" x14ac:dyDescent="0.25"/>
    <row r="5015" s="4" customFormat="1" ht="15.75" x14ac:dyDescent="0.25"/>
    <row r="5016" s="4" customFormat="1" ht="15.75" x14ac:dyDescent="0.25"/>
    <row r="5017" s="4" customFormat="1" ht="15.75" x14ac:dyDescent="0.25"/>
    <row r="5018" s="4" customFormat="1" ht="15.75" x14ac:dyDescent="0.25"/>
    <row r="5019" s="4" customFormat="1" ht="15.75" x14ac:dyDescent="0.25"/>
    <row r="5020" s="4" customFormat="1" ht="15.75" x14ac:dyDescent="0.25"/>
    <row r="5021" s="4" customFormat="1" ht="15.75" x14ac:dyDescent="0.25"/>
    <row r="5022" s="4" customFormat="1" ht="15.75" x14ac:dyDescent="0.25"/>
    <row r="5023" s="4" customFormat="1" ht="15.75" x14ac:dyDescent="0.25"/>
    <row r="5024" s="4" customFormat="1" ht="15.75" x14ac:dyDescent="0.25"/>
    <row r="5025" s="4" customFormat="1" ht="15.75" x14ac:dyDescent="0.25"/>
    <row r="5026" s="4" customFormat="1" ht="15.75" x14ac:dyDescent="0.25"/>
    <row r="5027" s="4" customFormat="1" ht="15.75" x14ac:dyDescent="0.25"/>
    <row r="5028" s="4" customFormat="1" ht="15.75" x14ac:dyDescent="0.25"/>
    <row r="5029" s="4" customFormat="1" ht="15.75" x14ac:dyDescent="0.25"/>
    <row r="5030" s="4" customFormat="1" ht="15.75" x14ac:dyDescent="0.25"/>
    <row r="5031" s="4" customFormat="1" ht="15.75" x14ac:dyDescent="0.25"/>
    <row r="5032" s="4" customFormat="1" ht="15.75" x14ac:dyDescent="0.25"/>
    <row r="5033" s="4" customFormat="1" ht="15.75" x14ac:dyDescent="0.25"/>
    <row r="5034" s="4" customFormat="1" ht="15.75" x14ac:dyDescent="0.25"/>
    <row r="5035" s="4" customFormat="1" ht="15.75" x14ac:dyDescent="0.25"/>
    <row r="5036" s="4" customFormat="1" ht="15.75" x14ac:dyDescent="0.25"/>
    <row r="5037" s="4" customFormat="1" ht="15.75" x14ac:dyDescent="0.25"/>
    <row r="5038" s="4" customFormat="1" ht="15.75" x14ac:dyDescent="0.25"/>
    <row r="5039" s="4" customFormat="1" ht="15.75" x14ac:dyDescent="0.25"/>
    <row r="5040" s="4" customFormat="1" ht="15.75" x14ac:dyDescent="0.25"/>
    <row r="5041" s="4" customFormat="1" ht="15.75" x14ac:dyDescent="0.25"/>
    <row r="5042" s="4" customFormat="1" ht="15.75" x14ac:dyDescent="0.25"/>
    <row r="5043" s="4" customFormat="1" ht="15.75" x14ac:dyDescent="0.25"/>
    <row r="5044" s="4" customFormat="1" ht="15.75" x14ac:dyDescent="0.25"/>
    <row r="5045" s="4" customFormat="1" ht="15.75" x14ac:dyDescent="0.25"/>
    <row r="5046" s="4" customFormat="1" ht="15.75" x14ac:dyDescent="0.25"/>
    <row r="5047" s="4" customFormat="1" ht="15.75" x14ac:dyDescent="0.25"/>
    <row r="5048" s="4" customFormat="1" ht="15.75" x14ac:dyDescent="0.25"/>
    <row r="5049" s="4" customFormat="1" ht="15.75" x14ac:dyDescent="0.25"/>
    <row r="5050" s="4" customFormat="1" ht="15.75" x14ac:dyDescent="0.25"/>
    <row r="5051" s="4" customFormat="1" ht="15.75" x14ac:dyDescent="0.25"/>
    <row r="5052" s="4" customFormat="1" ht="15.75" x14ac:dyDescent="0.25"/>
    <row r="5053" s="4" customFormat="1" ht="15.75" x14ac:dyDescent="0.25"/>
    <row r="5054" s="4" customFormat="1" ht="15.75" x14ac:dyDescent="0.25"/>
    <row r="5055" s="4" customFormat="1" ht="15.75" x14ac:dyDescent="0.25"/>
    <row r="5056" s="4" customFormat="1" ht="15.75" x14ac:dyDescent="0.25"/>
    <row r="5057" s="4" customFormat="1" ht="15.75" x14ac:dyDescent="0.25"/>
    <row r="5058" s="4" customFormat="1" ht="15.75" x14ac:dyDescent="0.25"/>
    <row r="5059" s="4" customFormat="1" ht="15.75" x14ac:dyDescent="0.25"/>
    <row r="5060" s="4" customFormat="1" ht="15.75" x14ac:dyDescent="0.25"/>
    <row r="5061" s="4" customFormat="1" ht="15.75" x14ac:dyDescent="0.25"/>
    <row r="5062" s="4" customFormat="1" ht="15.75" x14ac:dyDescent="0.25"/>
    <row r="5063" s="4" customFormat="1" ht="15.75" x14ac:dyDescent="0.25"/>
    <row r="5064" s="4" customFormat="1" ht="15.75" x14ac:dyDescent="0.25"/>
    <row r="5065" s="4" customFormat="1" ht="15.75" x14ac:dyDescent="0.25"/>
    <row r="5066" s="4" customFormat="1" ht="15.75" x14ac:dyDescent="0.25"/>
    <row r="5067" s="4" customFormat="1" ht="15.75" x14ac:dyDescent="0.25"/>
    <row r="5068" s="4" customFormat="1" ht="15.75" x14ac:dyDescent="0.25"/>
    <row r="5069" s="4" customFormat="1" ht="15.75" x14ac:dyDescent="0.25"/>
    <row r="5070" s="4" customFormat="1" ht="15.75" x14ac:dyDescent="0.25"/>
    <row r="5071" s="4" customFormat="1" ht="15.75" x14ac:dyDescent="0.25"/>
    <row r="5072" s="4" customFormat="1" ht="15.75" x14ac:dyDescent="0.25"/>
    <row r="5073" s="4" customFormat="1" ht="15.75" x14ac:dyDescent="0.25"/>
    <row r="5074" s="4" customFormat="1" ht="15.75" x14ac:dyDescent="0.25"/>
    <row r="5075" s="4" customFormat="1" ht="15.75" x14ac:dyDescent="0.25"/>
    <row r="5076" s="4" customFormat="1" ht="15.75" x14ac:dyDescent="0.25"/>
    <row r="5077" s="4" customFormat="1" ht="15.75" x14ac:dyDescent="0.25"/>
    <row r="5078" s="4" customFormat="1" ht="15.75" x14ac:dyDescent="0.25"/>
    <row r="5079" s="4" customFormat="1" ht="15.75" x14ac:dyDescent="0.25"/>
    <row r="5080" s="4" customFormat="1" ht="15.75" x14ac:dyDescent="0.25"/>
    <row r="5081" s="4" customFormat="1" ht="15.75" x14ac:dyDescent="0.25"/>
    <row r="5082" s="4" customFormat="1" ht="15.75" x14ac:dyDescent="0.25"/>
    <row r="5083" s="4" customFormat="1" ht="15.75" x14ac:dyDescent="0.25"/>
    <row r="5084" s="4" customFormat="1" ht="15.75" x14ac:dyDescent="0.25"/>
    <row r="5085" s="4" customFormat="1" ht="15.75" x14ac:dyDescent="0.25"/>
    <row r="5086" s="4" customFormat="1" ht="15.75" x14ac:dyDescent="0.25"/>
    <row r="5087" s="4" customFormat="1" ht="15.75" x14ac:dyDescent="0.25"/>
    <row r="5088" s="4" customFormat="1" ht="15.75" x14ac:dyDescent="0.25"/>
    <row r="5089" s="4" customFormat="1" ht="15.75" x14ac:dyDescent="0.25"/>
    <row r="5090" s="4" customFormat="1" ht="15.75" x14ac:dyDescent="0.25"/>
    <row r="5091" s="4" customFormat="1" ht="15.75" x14ac:dyDescent="0.25"/>
    <row r="5092" s="4" customFormat="1" ht="15.75" x14ac:dyDescent="0.25"/>
    <row r="5093" s="4" customFormat="1" ht="15.75" x14ac:dyDescent="0.25"/>
    <row r="5094" s="4" customFormat="1" ht="15.75" x14ac:dyDescent="0.25"/>
    <row r="5095" s="4" customFormat="1" ht="15.75" x14ac:dyDescent="0.25"/>
    <row r="5096" s="4" customFormat="1" ht="15.75" x14ac:dyDescent="0.25"/>
    <row r="5097" s="4" customFormat="1" ht="15.75" x14ac:dyDescent="0.25"/>
    <row r="5098" s="4" customFormat="1" ht="15.75" x14ac:dyDescent="0.25"/>
    <row r="5099" s="4" customFormat="1" ht="15.75" x14ac:dyDescent="0.25"/>
    <row r="5100" s="4" customFormat="1" ht="15.75" x14ac:dyDescent="0.25"/>
    <row r="5101" s="4" customFormat="1" ht="15.75" x14ac:dyDescent="0.25"/>
    <row r="5102" s="4" customFormat="1" ht="15.75" x14ac:dyDescent="0.25"/>
    <row r="5103" s="4" customFormat="1" ht="15.75" x14ac:dyDescent="0.25"/>
    <row r="5104" s="4" customFormat="1" ht="15.75" x14ac:dyDescent="0.25"/>
    <row r="5105" s="4" customFormat="1" ht="15.75" x14ac:dyDescent="0.25"/>
    <row r="5106" s="4" customFormat="1" ht="15.75" x14ac:dyDescent="0.25"/>
    <row r="5107" s="4" customFormat="1" ht="15.75" x14ac:dyDescent="0.25"/>
    <row r="5108" s="4" customFormat="1" ht="15.75" x14ac:dyDescent="0.25"/>
    <row r="5109" s="4" customFormat="1" ht="15.75" x14ac:dyDescent="0.25"/>
    <row r="5110" s="4" customFormat="1" ht="15.75" x14ac:dyDescent="0.25"/>
    <row r="5111" s="4" customFormat="1" ht="15.75" x14ac:dyDescent="0.25"/>
    <row r="5112" s="4" customFormat="1" ht="15.75" x14ac:dyDescent="0.25"/>
    <row r="5113" s="4" customFormat="1" ht="15.75" x14ac:dyDescent="0.25"/>
    <row r="5114" s="4" customFormat="1" ht="15.75" x14ac:dyDescent="0.25"/>
    <row r="5115" s="4" customFormat="1" ht="15.75" x14ac:dyDescent="0.25"/>
    <row r="5116" s="4" customFormat="1" ht="15.75" x14ac:dyDescent="0.25"/>
    <row r="5117" s="4" customFormat="1" ht="15.75" x14ac:dyDescent="0.25"/>
    <row r="5118" s="4" customFormat="1" ht="15.75" x14ac:dyDescent="0.25"/>
    <row r="5119" s="4" customFormat="1" ht="15.75" x14ac:dyDescent="0.25"/>
    <row r="5120" s="4" customFormat="1" ht="15.75" x14ac:dyDescent="0.25"/>
    <row r="5121" s="4" customFormat="1" ht="15.75" x14ac:dyDescent="0.25"/>
    <row r="5122" s="4" customFormat="1" ht="15.75" x14ac:dyDescent="0.25"/>
    <row r="5123" s="4" customFormat="1" ht="15.75" x14ac:dyDescent="0.25"/>
    <row r="5124" s="4" customFormat="1" ht="15.75" x14ac:dyDescent="0.25"/>
    <row r="5125" s="4" customFormat="1" ht="15.75" x14ac:dyDescent="0.25"/>
    <row r="5126" s="4" customFormat="1" ht="15.75" x14ac:dyDescent="0.25"/>
    <row r="5127" s="4" customFormat="1" ht="15.75" x14ac:dyDescent="0.25"/>
    <row r="5128" s="4" customFormat="1" ht="15.75" x14ac:dyDescent="0.25"/>
    <row r="5129" s="4" customFormat="1" ht="15.75" x14ac:dyDescent="0.25"/>
    <row r="5130" s="4" customFormat="1" ht="15.75" x14ac:dyDescent="0.25"/>
    <row r="5131" s="4" customFormat="1" ht="15.75" x14ac:dyDescent="0.25"/>
    <row r="5132" s="4" customFormat="1" ht="15.75" x14ac:dyDescent="0.25"/>
    <row r="5133" s="4" customFormat="1" ht="15.75" x14ac:dyDescent="0.25"/>
    <row r="5134" s="4" customFormat="1" ht="15.75" x14ac:dyDescent="0.25"/>
    <row r="5135" s="4" customFormat="1" ht="15.75" x14ac:dyDescent="0.25"/>
    <row r="5136" s="4" customFormat="1" ht="15.75" x14ac:dyDescent="0.25"/>
    <row r="5137" s="4" customFormat="1" ht="15.75" x14ac:dyDescent="0.25"/>
    <row r="5138" s="4" customFormat="1" ht="15.75" x14ac:dyDescent="0.25"/>
    <row r="5139" s="4" customFormat="1" ht="15.75" x14ac:dyDescent="0.25"/>
    <row r="5140" s="4" customFormat="1" ht="15.75" x14ac:dyDescent="0.25"/>
    <row r="5141" s="4" customFormat="1" ht="15.75" x14ac:dyDescent="0.25"/>
    <row r="5142" s="4" customFormat="1" ht="15.75" x14ac:dyDescent="0.25"/>
    <row r="5143" s="4" customFormat="1" ht="15.75" x14ac:dyDescent="0.25"/>
    <row r="5144" s="4" customFormat="1" ht="15.75" x14ac:dyDescent="0.25"/>
    <row r="5145" s="4" customFormat="1" ht="15.75" x14ac:dyDescent="0.25"/>
    <row r="5146" s="4" customFormat="1" ht="15.75" x14ac:dyDescent="0.25"/>
    <row r="5147" s="4" customFormat="1" ht="15.75" x14ac:dyDescent="0.25"/>
    <row r="5148" s="4" customFormat="1" ht="15.75" x14ac:dyDescent="0.25"/>
    <row r="5149" s="4" customFormat="1" ht="15.75" x14ac:dyDescent="0.25"/>
    <row r="5150" s="4" customFormat="1" ht="15.75" x14ac:dyDescent="0.25"/>
    <row r="5151" s="4" customFormat="1" ht="15.75" x14ac:dyDescent="0.25"/>
    <row r="5152" s="4" customFormat="1" ht="15.75" x14ac:dyDescent="0.25"/>
    <row r="5153" s="4" customFormat="1" ht="15.75" x14ac:dyDescent="0.25"/>
    <row r="5154" s="4" customFormat="1" ht="15.75" x14ac:dyDescent="0.25"/>
    <row r="5155" s="4" customFormat="1" ht="15.75" x14ac:dyDescent="0.25"/>
    <row r="5156" s="4" customFormat="1" ht="15.75" x14ac:dyDescent="0.25"/>
    <row r="5157" s="4" customFormat="1" ht="15.75" x14ac:dyDescent="0.25"/>
    <row r="5158" s="4" customFormat="1" ht="15.75" x14ac:dyDescent="0.25"/>
    <row r="5159" s="4" customFormat="1" ht="15.75" x14ac:dyDescent="0.25"/>
    <row r="5160" s="4" customFormat="1" ht="15.75" x14ac:dyDescent="0.25"/>
    <row r="5161" s="4" customFormat="1" ht="15.75" x14ac:dyDescent="0.25"/>
    <row r="5162" s="4" customFormat="1" ht="15.75" x14ac:dyDescent="0.25"/>
    <row r="5163" s="4" customFormat="1" ht="15.75" x14ac:dyDescent="0.25"/>
    <row r="5164" s="4" customFormat="1" ht="15.75" x14ac:dyDescent="0.25"/>
    <row r="5165" s="4" customFormat="1" ht="15.75" x14ac:dyDescent="0.25"/>
    <row r="5166" s="4" customFormat="1" ht="15.75" x14ac:dyDescent="0.25"/>
    <row r="5167" s="4" customFormat="1" ht="15.75" x14ac:dyDescent="0.25"/>
    <row r="5168" s="4" customFormat="1" ht="15.75" x14ac:dyDescent="0.25"/>
    <row r="5169" s="4" customFormat="1" ht="15.75" x14ac:dyDescent="0.25"/>
    <row r="5170" s="4" customFormat="1" ht="15.75" x14ac:dyDescent="0.25"/>
    <row r="5171" s="4" customFormat="1" ht="15.75" x14ac:dyDescent="0.25"/>
    <row r="5172" s="4" customFormat="1" ht="15.75" x14ac:dyDescent="0.25"/>
    <row r="5173" s="4" customFormat="1" ht="15.75" x14ac:dyDescent="0.25"/>
    <row r="5174" s="4" customFormat="1" ht="15.75" x14ac:dyDescent="0.25"/>
    <row r="5175" s="4" customFormat="1" ht="15.75" x14ac:dyDescent="0.25"/>
    <row r="5176" s="4" customFormat="1" ht="15.75" x14ac:dyDescent="0.25"/>
    <row r="5177" s="4" customFormat="1" ht="15.75" x14ac:dyDescent="0.25"/>
    <row r="5178" s="4" customFormat="1" ht="15.75" x14ac:dyDescent="0.25"/>
    <row r="5179" s="4" customFormat="1" ht="15.75" x14ac:dyDescent="0.25"/>
    <row r="5180" s="4" customFormat="1" ht="15.75" x14ac:dyDescent="0.25"/>
    <row r="5181" s="4" customFormat="1" ht="15.75" x14ac:dyDescent="0.25"/>
    <row r="5182" s="4" customFormat="1" ht="15.75" x14ac:dyDescent="0.25"/>
    <row r="5183" s="4" customFormat="1" ht="15.75" x14ac:dyDescent="0.25"/>
    <row r="5184" s="4" customFormat="1" ht="15.75" x14ac:dyDescent="0.25"/>
    <row r="5185" s="4" customFormat="1" ht="15.75" x14ac:dyDescent="0.25"/>
    <row r="5186" s="4" customFormat="1" ht="15.75" x14ac:dyDescent="0.25"/>
    <row r="5187" s="4" customFormat="1" ht="15.75" x14ac:dyDescent="0.25"/>
    <row r="5188" s="4" customFormat="1" ht="15.75" x14ac:dyDescent="0.25"/>
    <row r="5189" s="4" customFormat="1" ht="15.75" x14ac:dyDescent="0.25"/>
    <row r="5190" s="4" customFormat="1" ht="15.75" x14ac:dyDescent="0.25"/>
    <row r="5191" s="4" customFormat="1" ht="15.75" x14ac:dyDescent="0.25"/>
    <row r="5192" s="4" customFormat="1" ht="15.75" x14ac:dyDescent="0.25"/>
    <row r="5193" s="4" customFormat="1" ht="15.75" x14ac:dyDescent="0.25"/>
    <row r="5194" s="4" customFormat="1" ht="15.75" x14ac:dyDescent="0.25"/>
    <row r="5195" s="4" customFormat="1" ht="15.75" x14ac:dyDescent="0.25"/>
    <row r="5196" s="4" customFormat="1" ht="15.75" x14ac:dyDescent="0.25"/>
    <row r="5197" s="4" customFormat="1" ht="15.75" x14ac:dyDescent="0.25"/>
    <row r="5198" s="4" customFormat="1" ht="15.75" x14ac:dyDescent="0.25"/>
    <row r="5199" s="4" customFormat="1" ht="15.75" x14ac:dyDescent="0.25"/>
    <row r="5200" s="4" customFormat="1" ht="15.75" x14ac:dyDescent="0.25"/>
    <row r="5201" s="4" customFormat="1" ht="15.75" x14ac:dyDescent="0.25"/>
    <row r="5202" s="4" customFormat="1" ht="15.75" x14ac:dyDescent="0.25"/>
    <row r="5203" s="4" customFormat="1" ht="15.75" x14ac:dyDescent="0.25"/>
    <row r="5204" s="4" customFormat="1" ht="15.75" x14ac:dyDescent="0.25"/>
    <row r="5205" s="4" customFormat="1" ht="15.75" x14ac:dyDescent="0.25"/>
    <row r="5206" s="4" customFormat="1" ht="15.75" x14ac:dyDescent="0.25"/>
    <row r="5207" s="4" customFormat="1" ht="15.75" x14ac:dyDescent="0.25"/>
    <row r="5208" s="4" customFormat="1" ht="15.75" x14ac:dyDescent="0.25"/>
    <row r="5209" s="4" customFormat="1" ht="15.75" x14ac:dyDescent="0.25"/>
    <row r="5210" s="4" customFormat="1" ht="15.75" x14ac:dyDescent="0.25"/>
    <row r="5211" s="4" customFormat="1" ht="15.75" x14ac:dyDescent="0.25"/>
    <row r="5212" s="4" customFormat="1" ht="15.75" x14ac:dyDescent="0.25"/>
    <row r="5213" s="4" customFormat="1" ht="15.75" x14ac:dyDescent="0.25"/>
    <row r="5214" s="4" customFormat="1" ht="15.75" x14ac:dyDescent="0.25"/>
    <row r="5215" s="4" customFormat="1" ht="15.75" x14ac:dyDescent="0.25"/>
    <row r="5216" s="4" customFormat="1" ht="15.75" x14ac:dyDescent="0.25"/>
    <row r="5217" s="4" customFormat="1" ht="15.75" x14ac:dyDescent="0.25"/>
    <row r="5218" s="4" customFormat="1" ht="15.75" x14ac:dyDescent="0.25"/>
    <row r="5219" s="4" customFormat="1" ht="15.75" x14ac:dyDescent="0.25"/>
    <row r="5220" s="4" customFormat="1" ht="15.75" x14ac:dyDescent="0.25"/>
    <row r="5221" s="4" customFormat="1" ht="15.75" x14ac:dyDescent="0.25"/>
    <row r="5222" s="4" customFormat="1" ht="15.75" x14ac:dyDescent="0.25"/>
    <row r="5223" s="4" customFormat="1" ht="15.75" x14ac:dyDescent="0.25"/>
    <row r="5224" s="4" customFormat="1" ht="15.75" x14ac:dyDescent="0.25"/>
    <row r="5225" s="4" customFormat="1" ht="15.75" x14ac:dyDescent="0.25"/>
    <row r="5226" s="4" customFormat="1" ht="15.75" x14ac:dyDescent="0.25"/>
    <row r="5227" s="4" customFormat="1" ht="15.75" x14ac:dyDescent="0.25"/>
    <row r="5228" s="4" customFormat="1" ht="15.75" x14ac:dyDescent="0.25"/>
    <row r="5229" s="4" customFormat="1" ht="15.75" x14ac:dyDescent="0.25"/>
    <row r="5230" s="4" customFormat="1" ht="15.75" x14ac:dyDescent="0.25"/>
    <row r="5231" s="4" customFormat="1" ht="15.75" x14ac:dyDescent="0.25"/>
    <row r="5232" s="4" customFormat="1" ht="15.75" x14ac:dyDescent="0.25"/>
    <row r="5233" s="4" customFormat="1" ht="15.75" x14ac:dyDescent="0.25"/>
    <row r="5234" s="4" customFormat="1" ht="15.75" x14ac:dyDescent="0.25"/>
    <row r="5235" s="4" customFormat="1" ht="15.75" x14ac:dyDescent="0.25"/>
    <row r="5236" s="4" customFormat="1" ht="15.75" x14ac:dyDescent="0.25"/>
    <row r="5237" s="4" customFormat="1" ht="15.75" x14ac:dyDescent="0.25"/>
    <row r="5238" s="4" customFormat="1" ht="15.75" x14ac:dyDescent="0.25"/>
    <row r="5239" s="4" customFormat="1" ht="15.75" x14ac:dyDescent="0.25"/>
    <row r="5240" s="4" customFormat="1" ht="15.75" x14ac:dyDescent="0.25"/>
    <row r="5241" s="4" customFormat="1" ht="15.75" x14ac:dyDescent="0.25"/>
    <row r="5242" s="4" customFormat="1" ht="15.75" x14ac:dyDescent="0.25"/>
    <row r="5243" s="4" customFormat="1" ht="15.75" x14ac:dyDescent="0.25"/>
    <row r="5244" s="4" customFormat="1" ht="15.75" x14ac:dyDescent="0.25"/>
    <row r="5245" s="4" customFormat="1" ht="15.75" x14ac:dyDescent="0.25"/>
    <row r="5246" s="4" customFormat="1" ht="15.75" x14ac:dyDescent="0.25"/>
    <row r="5247" s="4" customFormat="1" ht="15.75" x14ac:dyDescent="0.25"/>
    <row r="5248" s="4" customFormat="1" ht="15.75" x14ac:dyDescent="0.25"/>
    <row r="5249" s="4" customFormat="1" ht="15.75" x14ac:dyDescent="0.25"/>
    <row r="5250" s="4" customFormat="1" ht="15.75" x14ac:dyDescent="0.25"/>
    <row r="5251" s="4" customFormat="1" ht="15.75" x14ac:dyDescent="0.25"/>
    <row r="5252" s="4" customFormat="1" ht="15.75" x14ac:dyDescent="0.25"/>
    <row r="5253" s="4" customFormat="1" ht="15.75" x14ac:dyDescent="0.25"/>
    <row r="5254" s="4" customFormat="1" ht="15.75" x14ac:dyDescent="0.25"/>
    <row r="5255" s="4" customFormat="1" ht="15.75" x14ac:dyDescent="0.25"/>
    <row r="5256" s="4" customFormat="1" ht="15.75" x14ac:dyDescent="0.25"/>
    <row r="5257" s="4" customFormat="1" ht="15.75" x14ac:dyDescent="0.25"/>
    <row r="5258" s="4" customFormat="1" ht="15.75" x14ac:dyDescent="0.25"/>
    <row r="5259" s="4" customFormat="1" ht="15.75" x14ac:dyDescent="0.25"/>
    <row r="5260" s="4" customFormat="1" ht="15.75" x14ac:dyDescent="0.25"/>
    <row r="5261" s="4" customFormat="1" ht="15.75" x14ac:dyDescent="0.25"/>
    <row r="5262" s="4" customFormat="1" ht="15.75" x14ac:dyDescent="0.25"/>
    <row r="5263" s="4" customFormat="1" ht="15.75" x14ac:dyDescent="0.25"/>
    <row r="5264" s="4" customFormat="1" ht="15.75" x14ac:dyDescent="0.25"/>
    <row r="5265" s="4" customFormat="1" ht="15.75" x14ac:dyDescent="0.25"/>
    <row r="5266" s="4" customFormat="1" ht="15.75" x14ac:dyDescent="0.25"/>
    <row r="5267" s="4" customFormat="1" ht="15.75" x14ac:dyDescent="0.25"/>
    <row r="5268" s="4" customFormat="1" ht="15.75" x14ac:dyDescent="0.25"/>
    <row r="5269" s="4" customFormat="1" ht="15.75" x14ac:dyDescent="0.25"/>
    <row r="5270" s="4" customFormat="1" ht="15.75" x14ac:dyDescent="0.25"/>
    <row r="5271" s="4" customFormat="1" ht="15.75" x14ac:dyDescent="0.25"/>
    <row r="5272" s="4" customFormat="1" ht="15.75" x14ac:dyDescent="0.25"/>
    <row r="5273" s="4" customFormat="1" ht="15.75" x14ac:dyDescent="0.25"/>
    <row r="5274" s="4" customFormat="1" ht="15.75" x14ac:dyDescent="0.25"/>
    <row r="5275" s="4" customFormat="1" ht="15.75" x14ac:dyDescent="0.25"/>
    <row r="5276" s="4" customFormat="1" ht="15.75" x14ac:dyDescent="0.25"/>
    <row r="5277" s="4" customFormat="1" ht="15.75" x14ac:dyDescent="0.25"/>
    <row r="5278" s="4" customFormat="1" ht="15.75" x14ac:dyDescent="0.25"/>
    <row r="5279" s="4" customFormat="1" ht="15.75" x14ac:dyDescent="0.25"/>
    <row r="5280" s="4" customFormat="1" ht="15.75" x14ac:dyDescent="0.25"/>
    <row r="5281" s="4" customFormat="1" ht="15.75" x14ac:dyDescent="0.25"/>
    <row r="5282" s="4" customFormat="1" ht="15.75" x14ac:dyDescent="0.25"/>
    <row r="5283" s="4" customFormat="1" ht="15.75" x14ac:dyDescent="0.25"/>
    <row r="5284" s="4" customFormat="1" ht="15.75" x14ac:dyDescent="0.25"/>
    <row r="5285" s="4" customFormat="1" ht="15.75" x14ac:dyDescent="0.25"/>
    <row r="5286" s="4" customFormat="1" ht="15.75" x14ac:dyDescent="0.25"/>
    <row r="5287" s="4" customFormat="1" ht="15.75" x14ac:dyDescent="0.25"/>
    <row r="5288" s="4" customFormat="1" ht="15.75" x14ac:dyDescent="0.25"/>
    <row r="5289" s="4" customFormat="1" ht="15.75" x14ac:dyDescent="0.25"/>
    <row r="5290" s="4" customFormat="1" ht="15.75" x14ac:dyDescent="0.25"/>
    <row r="5291" s="4" customFormat="1" ht="15.75" x14ac:dyDescent="0.25"/>
    <row r="5292" s="4" customFormat="1" ht="15.75" x14ac:dyDescent="0.25"/>
    <row r="5293" s="4" customFormat="1" ht="15.75" x14ac:dyDescent="0.25"/>
    <row r="5294" s="4" customFormat="1" ht="15.75" x14ac:dyDescent="0.25"/>
    <row r="5295" s="4" customFormat="1" ht="15.75" x14ac:dyDescent="0.25"/>
    <row r="5296" s="4" customFormat="1" ht="15.75" x14ac:dyDescent="0.25"/>
    <row r="5297" s="4" customFormat="1" ht="15.75" x14ac:dyDescent="0.25"/>
    <row r="5298" s="4" customFormat="1" ht="15.75" x14ac:dyDescent="0.25"/>
    <row r="5299" s="4" customFormat="1" ht="15.75" x14ac:dyDescent="0.25"/>
    <row r="5300" s="4" customFormat="1" ht="15.75" x14ac:dyDescent="0.25"/>
    <row r="5301" s="4" customFormat="1" ht="15.75" x14ac:dyDescent="0.25"/>
    <row r="5302" s="4" customFormat="1" ht="15.75" x14ac:dyDescent="0.25"/>
    <row r="5303" s="4" customFormat="1" ht="15.75" x14ac:dyDescent="0.25"/>
    <row r="5304" s="4" customFormat="1" ht="15.75" x14ac:dyDescent="0.25"/>
    <row r="5305" s="4" customFormat="1" ht="15.75" x14ac:dyDescent="0.25"/>
    <row r="5306" s="4" customFormat="1" ht="15.75" x14ac:dyDescent="0.25"/>
    <row r="5307" s="4" customFormat="1" ht="15.75" x14ac:dyDescent="0.25"/>
    <row r="5308" s="4" customFormat="1" ht="15.75" x14ac:dyDescent="0.25"/>
    <row r="5309" s="4" customFormat="1" ht="15.75" x14ac:dyDescent="0.25"/>
    <row r="5310" s="4" customFormat="1" ht="15.75" x14ac:dyDescent="0.25"/>
    <row r="5311" s="4" customFormat="1" ht="15.75" x14ac:dyDescent="0.25"/>
    <row r="5312" s="4" customFormat="1" ht="15.75" x14ac:dyDescent="0.25"/>
    <row r="5313" s="4" customFormat="1" ht="15.75" x14ac:dyDescent="0.25"/>
    <row r="5314" s="4" customFormat="1" ht="15.75" x14ac:dyDescent="0.25"/>
    <row r="5315" s="4" customFormat="1" ht="15.75" x14ac:dyDescent="0.25"/>
    <row r="5316" s="4" customFormat="1" ht="15.75" x14ac:dyDescent="0.25"/>
    <row r="5317" s="4" customFormat="1" ht="15.75" x14ac:dyDescent="0.25"/>
    <row r="5318" s="4" customFormat="1" ht="15.75" x14ac:dyDescent="0.25"/>
    <row r="5319" s="4" customFormat="1" ht="15.75" x14ac:dyDescent="0.25"/>
    <row r="5320" s="4" customFormat="1" ht="15.75" x14ac:dyDescent="0.25"/>
    <row r="5321" s="4" customFormat="1" ht="15.75" x14ac:dyDescent="0.25"/>
    <row r="5322" s="4" customFormat="1" ht="15.75" x14ac:dyDescent="0.25"/>
    <row r="5323" s="4" customFormat="1" ht="15.75" x14ac:dyDescent="0.25"/>
    <row r="5324" s="4" customFormat="1" ht="15.75" x14ac:dyDescent="0.25"/>
    <row r="5325" s="4" customFormat="1" ht="15.75" x14ac:dyDescent="0.25"/>
    <row r="5326" s="4" customFormat="1" ht="15.75" x14ac:dyDescent="0.25"/>
    <row r="5327" s="4" customFormat="1" ht="15.75" x14ac:dyDescent="0.25"/>
    <row r="5328" s="4" customFormat="1" ht="15.75" x14ac:dyDescent="0.25"/>
    <row r="5329" s="4" customFormat="1" ht="15.75" x14ac:dyDescent="0.25"/>
    <row r="5330" s="4" customFormat="1" ht="15.75" x14ac:dyDescent="0.25"/>
    <row r="5331" s="4" customFormat="1" ht="15.75" x14ac:dyDescent="0.25"/>
    <row r="5332" s="4" customFormat="1" ht="15.75" x14ac:dyDescent="0.25"/>
    <row r="5333" s="4" customFormat="1" ht="15.75" x14ac:dyDescent="0.25"/>
    <row r="5334" s="4" customFormat="1" ht="15.75" x14ac:dyDescent="0.25"/>
    <row r="5335" s="4" customFormat="1" ht="15.75" x14ac:dyDescent="0.25"/>
    <row r="5336" s="4" customFormat="1" ht="15.75" x14ac:dyDescent="0.25"/>
    <row r="5337" s="4" customFormat="1" ht="15.75" x14ac:dyDescent="0.25"/>
    <row r="5338" s="4" customFormat="1" ht="15.75" x14ac:dyDescent="0.25"/>
    <row r="5339" s="4" customFormat="1" ht="15.75" x14ac:dyDescent="0.25"/>
    <row r="5340" s="4" customFormat="1" ht="15.75" x14ac:dyDescent="0.25"/>
    <row r="5341" s="4" customFormat="1" ht="15.75" x14ac:dyDescent="0.25"/>
    <row r="5342" s="4" customFormat="1" ht="15.75" x14ac:dyDescent="0.25"/>
    <row r="5343" s="4" customFormat="1" ht="15.75" x14ac:dyDescent="0.25"/>
    <row r="5344" s="4" customFormat="1" ht="15.75" x14ac:dyDescent="0.25"/>
    <row r="5345" s="4" customFormat="1" ht="15.75" x14ac:dyDescent="0.25"/>
    <row r="5346" s="4" customFormat="1" ht="15.75" x14ac:dyDescent="0.25"/>
    <row r="5347" s="4" customFormat="1" ht="15.75" x14ac:dyDescent="0.25"/>
    <row r="5348" s="4" customFormat="1" ht="15.75" x14ac:dyDescent="0.25"/>
    <row r="5349" s="4" customFormat="1" ht="15.75" x14ac:dyDescent="0.25"/>
    <row r="5350" s="4" customFormat="1" ht="15.75" x14ac:dyDescent="0.25"/>
    <row r="5351" s="4" customFormat="1" ht="15.75" x14ac:dyDescent="0.25"/>
    <row r="5352" s="4" customFormat="1" ht="15.75" x14ac:dyDescent="0.25"/>
    <row r="5353" s="4" customFormat="1" ht="15.75" x14ac:dyDescent="0.25"/>
    <row r="5354" s="4" customFormat="1" ht="15.75" x14ac:dyDescent="0.25"/>
    <row r="5355" s="4" customFormat="1" ht="15.75" x14ac:dyDescent="0.25"/>
    <row r="5356" s="4" customFormat="1" ht="15.75" x14ac:dyDescent="0.25"/>
    <row r="5357" s="4" customFormat="1" ht="15.75" x14ac:dyDescent="0.25"/>
    <row r="5358" s="4" customFormat="1" ht="15.75" x14ac:dyDescent="0.25"/>
    <row r="5359" s="4" customFormat="1" ht="15.75" x14ac:dyDescent="0.25"/>
    <row r="5360" s="4" customFormat="1" ht="15.75" x14ac:dyDescent="0.25"/>
    <row r="5361" s="4" customFormat="1" ht="15.75" x14ac:dyDescent="0.25"/>
    <row r="5362" s="4" customFormat="1" ht="15.75" x14ac:dyDescent="0.25"/>
    <row r="5363" s="4" customFormat="1" ht="15.75" x14ac:dyDescent="0.25"/>
    <row r="5364" s="4" customFormat="1" ht="15.75" x14ac:dyDescent="0.25"/>
    <row r="5365" s="4" customFormat="1" ht="15.75" x14ac:dyDescent="0.25"/>
    <row r="5366" s="4" customFormat="1" ht="15.75" x14ac:dyDescent="0.25"/>
    <row r="5367" s="4" customFormat="1" ht="15.75" x14ac:dyDescent="0.25"/>
    <row r="5368" s="4" customFormat="1" ht="15.75" x14ac:dyDescent="0.25"/>
    <row r="5369" s="4" customFormat="1" ht="15.75" x14ac:dyDescent="0.25"/>
    <row r="5370" s="4" customFormat="1" ht="15.75" x14ac:dyDescent="0.25"/>
    <row r="5371" s="4" customFormat="1" ht="15.75" x14ac:dyDescent="0.25"/>
    <row r="5372" s="4" customFormat="1" ht="15.75" x14ac:dyDescent="0.25"/>
    <row r="5373" s="4" customFormat="1" ht="15.75" x14ac:dyDescent="0.25"/>
    <row r="5374" s="4" customFormat="1" ht="15.75" x14ac:dyDescent="0.25"/>
    <row r="5375" s="4" customFormat="1" ht="15.75" x14ac:dyDescent="0.25"/>
    <row r="5376" s="4" customFormat="1" ht="15.75" x14ac:dyDescent="0.25"/>
    <row r="5377" s="4" customFormat="1" ht="15.75" x14ac:dyDescent="0.25"/>
    <row r="5378" s="4" customFormat="1" ht="15.75" x14ac:dyDescent="0.25"/>
    <row r="5379" s="4" customFormat="1" ht="15.75" x14ac:dyDescent="0.25"/>
    <row r="5380" s="4" customFormat="1" ht="15.75" x14ac:dyDescent="0.25"/>
    <row r="5381" s="4" customFormat="1" ht="15.75" x14ac:dyDescent="0.25"/>
    <row r="5382" s="4" customFormat="1" ht="15.75" x14ac:dyDescent="0.25"/>
    <row r="5383" s="4" customFormat="1" ht="15.75" x14ac:dyDescent="0.25"/>
    <row r="5384" s="4" customFormat="1" ht="15.75" x14ac:dyDescent="0.25"/>
    <row r="5385" s="4" customFormat="1" ht="15.75" x14ac:dyDescent="0.25"/>
    <row r="5386" s="4" customFormat="1" ht="15.75" x14ac:dyDescent="0.25"/>
    <row r="5387" s="4" customFormat="1" ht="15.75" x14ac:dyDescent="0.25"/>
    <row r="5388" s="4" customFormat="1" ht="15.75" x14ac:dyDescent="0.25"/>
    <row r="5389" s="4" customFormat="1" ht="15.75" x14ac:dyDescent="0.25"/>
    <row r="5390" s="4" customFormat="1" ht="15.75" x14ac:dyDescent="0.25"/>
    <row r="5391" s="4" customFormat="1" ht="15.75" x14ac:dyDescent="0.25"/>
    <row r="5392" s="4" customFormat="1" ht="15.75" x14ac:dyDescent="0.25"/>
    <row r="5393" s="4" customFormat="1" ht="15.75" x14ac:dyDescent="0.25"/>
    <row r="5394" s="4" customFormat="1" ht="15.75" x14ac:dyDescent="0.25"/>
    <row r="5395" s="4" customFormat="1" ht="15.75" x14ac:dyDescent="0.25"/>
    <row r="5396" s="4" customFormat="1" ht="15.75" x14ac:dyDescent="0.25"/>
    <row r="5397" s="4" customFormat="1" ht="15.75" x14ac:dyDescent="0.25"/>
    <row r="5398" s="4" customFormat="1" ht="15.75" x14ac:dyDescent="0.25"/>
    <row r="5399" s="4" customFormat="1" ht="15.75" x14ac:dyDescent="0.25"/>
    <row r="5400" s="4" customFormat="1" ht="15.75" x14ac:dyDescent="0.25"/>
    <row r="5401" s="4" customFormat="1" ht="15.75" x14ac:dyDescent="0.25"/>
    <row r="5402" s="4" customFormat="1" ht="15.75" x14ac:dyDescent="0.25"/>
    <row r="5403" s="4" customFormat="1" ht="15.75" x14ac:dyDescent="0.25"/>
    <row r="5404" s="4" customFormat="1" ht="15.75" x14ac:dyDescent="0.25"/>
    <row r="5405" s="4" customFormat="1" ht="15.75" x14ac:dyDescent="0.25"/>
    <row r="5406" s="4" customFormat="1" ht="15.75" x14ac:dyDescent="0.25"/>
    <row r="5407" s="4" customFormat="1" ht="15.75" x14ac:dyDescent="0.25"/>
    <row r="5408" s="4" customFormat="1" ht="15.75" x14ac:dyDescent="0.25"/>
    <row r="5409" s="4" customFormat="1" ht="15.75" x14ac:dyDescent="0.25"/>
    <row r="5410" s="4" customFormat="1" ht="15.75" x14ac:dyDescent="0.25"/>
    <row r="5411" s="4" customFormat="1" ht="15.75" x14ac:dyDescent="0.25"/>
    <row r="5412" s="4" customFormat="1" ht="15.75" x14ac:dyDescent="0.25"/>
    <row r="5413" s="4" customFormat="1" ht="15.75" x14ac:dyDescent="0.25"/>
    <row r="5414" s="4" customFormat="1" ht="15.75" x14ac:dyDescent="0.25"/>
    <row r="5415" s="4" customFormat="1" ht="15.75" x14ac:dyDescent="0.25"/>
    <row r="5416" s="4" customFormat="1" ht="15.75" x14ac:dyDescent="0.25"/>
    <row r="5417" s="4" customFormat="1" ht="15.75" x14ac:dyDescent="0.25"/>
    <row r="5418" s="4" customFormat="1" ht="15.75" x14ac:dyDescent="0.25"/>
    <row r="5419" s="4" customFormat="1" ht="15.75" x14ac:dyDescent="0.25"/>
    <row r="5420" s="4" customFormat="1" ht="15.75" x14ac:dyDescent="0.25"/>
    <row r="5421" s="4" customFormat="1" ht="15.75" x14ac:dyDescent="0.25"/>
    <row r="5422" s="4" customFormat="1" ht="15.75" x14ac:dyDescent="0.25"/>
    <row r="5423" s="4" customFormat="1" ht="15.75" x14ac:dyDescent="0.25"/>
    <row r="5424" s="4" customFormat="1" ht="15.75" x14ac:dyDescent="0.25"/>
    <row r="5425" s="4" customFormat="1" ht="15.75" x14ac:dyDescent="0.25"/>
    <row r="5426" s="4" customFormat="1" ht="15.75" x14ac:dyDescent="0.25"/>
    <row r="5427" s="4" customFormat="1" ht="15.75" x14ac:dyDescent="0.25"/>
    <row r="5428" s="4" customFormat="1" ht="15.75" x14ac:dyDescent="0.25"/>
    <row r="5429" s="4" customFormat="1" ht="15.75" x14ac:dyDescent="0.25"/>
    <row r="5430" s="4" customFormat="1" ht="15.75" x14ac:dyDescent="0.25"/>
    <row r="5431" s="4" customFormat="1" ht="15.75" x14ac:dyDescent="0.25"/>
    <row r="5432" s="4" customFormat="1" ht="15.75" x14ac:dyDescent="0.25"/>
    <row r="5433" s="4" customFormat="1" ht="15.75" x14ac:dyDescent="0.25"/>
    <row r="5434" s="4" customFormat="1" ht="15.75" x14ac:dyDescent="0.25"/>
    <row r="5435" s="4" customFormat="1" ht="15.75" x14ac:dyDescent="0.25"/>
    <row r="5436" s="4" customFormat="1" ht="15.75" x14ac:dyDescent="0.25"/>
    <row r="5437" s="4" customFormat="1" ht="15.75" x14ac:dyDescent="0.25"/>
    <row r="5438" s="4" customFormat="1" ht="15.75" x14ac:dyDescent="0.25"/>
    <row r="5439" s="4" customFormat="1" ht="15.75" x14ac:dyDescent="0.25"/>
    <row r="5440" s="4" customFormat="1" ht="15.75" x14ac:dyDescent="0.25"/>
    <row r="5441" s="4" customFormat="1" ht="15.75" x14ac:dyDescent="0.25"/>
    <row r="5442" s="4" customFormat="1" ht="15.75" x14ac:dyDescent="0.25"/>
    <row r="5443" s="4" customFormat="1" ht="15.75" x14ac:dyDescent="0.25"/>
    <row r="5444" s="4" customFormat="1" ht="15.75" x14ac:dyDescent="0.25"/>
    <row r="5445" s="4" customFormat="1" ht="15.75" x14ac:dyDescent="0.25"/>
    <row r="5446" s="4" customFormat="1" ht="15.75" x14ac:dyDescent="0.25"/>
    <row r="5447" s="4" customFormat="1" ht="15.75" x14ac:dyDescent="0.25"/>
    <row r="5448" s="4" customFormat="1" ht="15.75" x14ac:dyDescent="0.25"/>
    <row r="5449" s="4" customFormat="1" ht="15.75" x14ac:dyDescent="0.25"/>
    <row r="5450" s="4" customFormat="1" ht="15.75" x14ac:dyDescent="0.25"/>
    <row r="5451" s="4" customFormat="1" ht="15.75" x14ac:dyDescent="0.25"/>
    <row r="5452" s="4" customFormat="1" ht="15.75" x14ac:dyDescent="0.25"/>
    <row r="5453" s="4" customFormat="1" ht="15.75" x14ac:dyDescent="0.25"/>
    <row r="5454" s="4" customFormat="1" ht="15.75" x14ac:dyDescent="0.25"/>
    <row r="5455" s="4" customFormat="1" ht="15.75" x14ac:dyDescent="0.25"/>
    <row r="5456" s="4" customFormat="1" ht="15.75" x14ac:dyDescent="0.25"/>
    <row r="5457" s="4" customFormat="1" ht="15.75" x14ac:dyDescent="0.25"/>
    <row r="5458" s="4" customFormat="1" ht="15.75" x14ac:dyDescent="0.25"/>
    <row r="5459" s="4" customFormat="1" ht="15.75" x14ac:dyDescent="0.25"/>
    <row r="5460" s="4" customFormat="1" ht="15.75" x14ac:dyDescent="0.25"/>
    <row r="5461" s="4" customFormat="1" ht="15.75" x14ac:dyDescent="0.25"/>
    <row r="5462" s="4" customFormat="1" ht="15.75" x14ac:dyDescent="0.25"/>
    <row r="5463" s="4" customFormat="1" ht="15.75" x14ac:dyDescent="0.25"/>
    <row r="5464" s="4" customFormat="1" ht="15.75" x14ac:dyDescent="0.25"/>
    <row r="5465" s="4" customFormat="1" ht="15.75" x14ac:dyDescent="0.25"/>
    <row r="5466" s="4" customFormat="1" ht="15.75" x14ac:dyDescent="0.25"/>
    <row r="5467" s="4" customFormat="1" ht="15.75" x14ac:dyDescent="0.25"/>
    <row r="5468" s="4" customFormat="1" ht="15.75" x14ac:dyDescent="0.25"/>
    <row r="5469" s="4" customFormat="1" ht="15.75" x14ac:dyDescent="0.25"/>
    <row r="5470" s="4" customFormat="1" ht="15.75" x14ac:dyDescent="0.25"/>
    <row r="5471" s="4" customFormat="1" ht="15.75" x14ac:dyDescent="0.25"/>
    <row r="5472" s="4" customFormat="1" ht="15.75" x14ac:dyDescent="0.25"/>
    <row r="5473" s="4" customFormat="1" ht="15.75" x14ac:dyDescent="0.25"/>
    <row r="5474" s="4" customFormat="1" ht="15.75" x14ac:dyDescent="0.25"/>
    <row r="5475" s="4" customFormat="1" ht="15.75" x14ac:dyDescent="0.25"/>
    <row r="5476" s="4" customFormat="1" ht="15.75" x14ac:dyDescent="0.25"/>
    <row r="5477" s="4" customFormat="1" ht="15.75" x14ac:dyDescent="0.25"/>
    <row r="5478" s="4" customFormat="1" ht="15.75" x14ac:dyDescent="0.25"/>
    <row r="5479" s="4" customFormat="1" ht="15.75" x14ac:dyDescent="0.25"/>
    <row r="5480" s="4" customFormat="1" ht="15.75" x14ac:dyDescent="0.25"/>
    <row r="5481" s="4" customFormat="1" ht="15.75" x14ac:dyDescent="0.25"/>
    <row r="5482" s="4" customFormat="1" ht="15.75" x14ac:dyDescent="0.25"/>
    <row r="5483" s="4" customFormat="1" ht="15.75" x14ac:dyDescent="0.25"/>
    <row r="5484" s="4" customFormat="1" ht="15.75" x14ac:dyDescent="0.25"/>
    <row r="5485" s="4" customFormat="1" ht="15.75" x14ac:dyDescent="0.25"/>
    <row r="5486" s="4" customFormat="1" ht="15.75" x14ac:dyDescent="0.25"/>
    <row r="5487" s="4" customFormat="1" ht="15.75" x14ac:dyDescent="0.25"/>
    <row r="5488" s="4" customFormat="1" ht="15.75" x14ac:dyDescent="0.25"/>
    <row r="5489" s="4" customFormat="1" ht="15.75" x14ac:dyDescent="0.25"/>
    <row r="5490" s="4" customFormat="1" ht="15.75" x14ac:dyDescent="0.25"/>
    <row r="5491" s="4" customFormat="1" ht="15.75" x14ac:dyDescent="0.25"/>
    <row r="5492" s="4" customFormat="1" ht="15.75" x14ac:dyDescent="0.25"/>
    <row r="5493" s="4" customFormat="1" ht="15.75" x14ac:dyDescent="0.25"/>
    <row r="5494" s="4" customFormat="1" ht="15.75" x14ac:dyDescent="0.25"/>
    <row r="5495" s="4" customFormat="1" ht="15.75" x14ac:dyDescent="0.25"/>
    <row r="5496" s="4" customFormat="1" ht="15.75" x14ac:dyDescent="0.25"/>
    <row r="5497" s="4" customFormat="1" ht="15.75" x14ac:dyDescent="0.25"/>
    <row r="5498" s="4" customFormat="1" ht="15.75" x14ac:dyDescent="0.25"/>
    <row r="5499" s="4" customFormat="1" ht="15.75" x14ac:dyDescent="0.25"/>
    <row r="5500" s="4" customFormat="1" ht="15.75" x14ac:dyDescent="0.25"/>
    <row r="5501" s="4" customFormat="1" ht="15.75" x14ac:dyDescent="0.25"/>
    <row r="5502" s="4" customFormat="1" ht="15.75" x14ac:dyDescent="0.25"/>
    <row r="5503" s="4" customFormat="1" ht="15.75" x14ac:dyDescent="0.25"/>
    <row r="5504" s="4" customFormat="1" ht="15.75" x14ac:dyDescent="0.25"/>
    <row r="5505" s="4" customFormat="1" ht="15.75" x14ac:dyDescent="0.25"/>
    <row r="5506" s="4" customFormat="1" ht="15.75" x14ac:dyDescent="0.25"/>
    <row r="5507" s="4" customFormat="1" ht="15.75" x14ac:dyDescent="0.25"/>
    <row r="5508" s="4" customFormat="1" ht="15.75" x14ac:dyDescent="0.25"/>
    <row r="5509" s="4" customFormat="1" ht="15.75" x14ac:dyDescent="0.25"/>
    <row r="5510" s="4" customFormat="1" ht="15.75" x14ac:dyDescent="0.25"/>
    <row r="5511" s="4" customFormat="1" ht="15.75" x14ac:dyDescent="0.25"/>
    <row r="5512" s="4" customFormat="1" ht="15.75" x14ac:dyDescent="0.25"/>
    <row r="5513" s="4" customFormat="1" ht="15.75" x14ac:dyDescent="0.25"/>
    <row r="5514" s="4" customFormat="1" ht="15.75" x14ac:dyDescent="0.25"/>
    <row r="5515" s="4" customFormat="1" ht="15.75" x14ac:dyDescent="0.25"/>
    <row r="5516" s="4" customFormat="1" ht="15.75" x14ac:dyDescent="0.25"/>
    <row r="5517" s="4" customFormat="1" ht="15.75" x14ac:dyDescent="0.25"/>
    <row r="5518" s="4" customFormat="1" ht="15.75" x14ac:dyDescent="0.25"/>
    <row r="5519" s="4" customFormat="1" ht="15.75" x14ac:dyDescent="0.25"/>
    <row r="5520" s="4" customFormat="1" ht="15.75" x14ac:dyDescent="0.25"/>
    <row r="5521" s="4" customFormat="1" ht="15.75" x14ac:dyDescent="0.25"/>
    <row r="5522" s="4" customFormat="1" ht="15.75" x14ac:dyDescent="0.25"/>
    <row r="5523" s="4" customFormat="1" ht="15.75" x14ac:dyDescent="0.25"/>
    <row r="5524" s="4" customFormat="1" ht="15.75" x14ac:dyDescent="0.25"/>
    <row r="5525" s="4" customFormat="1" ht="15.75" x14ac:dyDescent="0.25"/>
    <row r="5526" s="4" customFormat="1" ht="15.75" x14ac:dyDescent="0.25"/>
    <row r="5527" s="4" customFormat="1" ht="15.75" x14ac:dyDescent="0.25"/>
    <row r="5528" s="4" customFormat="1" ht="15.75" x14ac:dyDescent="0.25"/>
    <row r="5529" s="4" customFormat="1" ht="15.75" x14ac:dyDescent="0.25"/>
    <row r="5530" s="4" customFormat="1" ht="15.75" x14ac:dyDescent="0.25"/>
    <row r="5531" s="4" customFormat="1" ht="15.75" x14ac:dyDescent="0.25"/>
    <row r="5532" s="4" customFormat="1" ht="15.75" x14ac:dyDescent="0.25"/>
    <row r="5533" s="4" customFormat="1" ht="15.75" x14ac:dyDescent="0.25"/>
    <row r="5534" s="4" customFormat="1" ht="15.75" x14ac:dyDescent="0.25"/>
    <row r="5535" s="4" customFormat="1" ht="15.75" x14ac:dyDescent="0.25"/>
    <row r="5536" s="4" customFormat="1" ht="15.75" x14ac:dyDescent="0.25"/>
    <row r="5537" s="4" customFormat="1" ht="15.75" x14ac:dyDescent="0.25"/>
    <row r="5538" s="4" customFormat="1" ht="15.75" x14ac:dyDescent="0.25"/>
    <row r="5539" s="4" customFormat="1" ht="15.75" x14ac:dyDescent="0.25"/>
    <row r="5540" s="4" customFormat="1" ht="15.75" x14ac:dyDescent="0.25"/>
    <row r="5541" s="4" customFormat="1" ht="15.75" x14ac:dyDescent="0.25"/>
    <row r="5542" s="4" customFormat="1" ht="15.75" x14ac:dyDescent="0.25"/>
    <row r="5543" s="4" customFormat="1" ht="15.75" x14ac:dyDescent="0.25"/>
    <row r="5544" s="4" customFormat="1" ht="15.75" x14ac:dyDescent="0.25"/>
    <row r="5545" s="4" customFormat="1" ht="15.75" x14ac:dyDescent="0.25"/>
    <row r="5546" s="4" customFormat="1" ht="15.75" x14ac:dyDescent="0.25"/>
    <row r="5547" s="4" customFormat="1" ht="15.75" x14ac:dyDescent="0.25"/>
    <row r="5548" s="4" customFormat="1" ht="15.75" x14ac:dyDescent="0.25"/>
    <row r="5549" s="4" customFormat="1" ht="15.75" x14ac:dyDescent="0.25"/>
    <row r="5550" s="4" customFormat="1" ht="15.75" x14ac:dyDescent="0.25"/>
    <row r="5551" s="4" customFormat="1" ht="15.75" x14ac:dyDescent="0.25"/>
    <row r="5552" s="4" customFormat="1" ht="15.75" x14ac:dyDescent="0.25"/>
    <row r="5553" s="4" customFormat="1" ht="15.75" x14ac:dyDescent="0.25"/>
    <row r="5554" s="4" customFormat="1" ht="15.75" x14ac:dyDescent="0.25"/>
    <row r="5555" s="4" customFormat="1" ht="15.75" x14ac:dyDescent="0.25"/>
    <row r="5556" s="4" customFormat="1" ht="15.75" x14ac:dyDescent="0.25"/>
    <row r="5557" s="4" customFormat="1" ht="15.75" x14ac:dyDescent="0.25"/>
    <row r="5558" s="4" customFormat="1" ht="15.75" x14ac:dyDescent="0.25"/>
    <row r="5559" s="4" customFormat="1" ht="15.75" x14ac:dyDescent="0.25"/>
    <row r="5560" s="4" customFormat="1" ht="15.75" x14ac:dyDescent="0.25"/>
    <row r="5561" s="4" customFormat="1" ht="15.75" x14ac:dyDescent="0.25"/>
    <row r="5562" s="4" customFormat="1" ht="15.75" x14ac:dyDescent="0.25"/>
    <row r="5563" s="4" customFormat="1" ht="15.75" x14ac:dyDescent="0.25"/>
    <row r="5564" s="4" customFormat="1" ht="15.75" x14ac:dyDescent="0.25"/>
    <row r="5565" s="4" customFormat="1" ht="15.75" x14ac:dyDescent="0.25"/>
    <row r="5566" s="4" customFormat="1" ht="15.75" x14ac:dyDescent="0.25"/>
    <row r="5567" s="4" customFormat="1" ht="15.75" x14ac:dyDescent="0.25"/>
    <row r="5568" s="4" customFormat="1" ht="15.75" x14ac:dyDescent="0.25"/>
    <row r="5569" s="4" customFormat="1" ht="15.75" x14ac:dyDescent="0.25"/>
    <row r="5570" s="4" customFormat="1" ht="15.75" x14ac:dyDescent="0.25"/>
    <row r="5571" s="4" customFormat="1" ht="15.75" x14ac:dyDescent="0.25"/>
    <row r="5572" s="4" customFormat="1" ht="15.75" x14ac:dyDescent="0.25"/>
    <row r="5573" s="4" customFormat="1" ht="15.75" x14ac:dyDescent="0.25"/>
    <row r="5574" s="4" customFormat="1" ht="15.75" x14ac:dyDescent="0.25"/>
    <row r="5575" s="4" customFormat="1" ht="15.75" x14ac:dyDescent="0.25"/>
    <row r="5576" s="4" customFormat="1" ht="15.75" x14ac:dyDescent="0.25"/>
    <row r="5577" s="4" customFormat="1" ht="15.75" x14ac:dyDescent="0.25"/>
    <row r="5578" s="4" customFormat="1" ht="15.75" x14ac:dyDescent="0.25"/>
    <row r="5579" s="4" customFormat="1" ht="15.75" x14ac:dyDescent="0.25"/>
    <row r="5580" s="4" customFormat="1" ht="15.75" x14ac:dyDescent="0.25"/>
    <row r="5581" s="4" customFormat="1" ht="15.75" x14ac:dyDescent="0.25"/>
    <row r="5582" s="4" customFormat="1" ht="15.75" x14ac:dyDescent="0.25"/>
    <row r="5583" s="4" customFormat="1" ht="15.75" x14ac:dyDescent="0.25"/>
    <row r="5584" s="4" customFormat="1" ht="15.75" x14ac:dyDescent="0.25"/>
    <row r="5585" s="4" customFormat="1" ht="15.75" x14ac:dyDescent="0.25"/>
    <row r="5586" s="4" customFormat="1" ht="15.75" x14ac:dyDescent="0.25"/>
    <row r="5587" s="4" customFormat="1" ht="15.75" x14ac:dyDescent="0.25"/>
    <row r="5588" s="4" customFormat="1" ht="15.75" x14ac:dyDescent="0.25"/>
    <row r="5589" s="4" customFormat="1" ht="15.75" x14ac:dyDescent="0.25"/>
    <row r="5590" s="4" customFormat="1" ht="15.75" x14ac:dyDescent="0.25"/>
    <row r="5591" s="4" customFormat="1" ht="15.75" x14ac:dyDescent="0.25"/>
    <row r="5592" s="4" customFormat="1" ht="15.75" x14ac:dyDescent="0.25"/>
    <row r="5593" s="4" customFormat="1" ht="15.75" x14ac:dyDescent="0.25"/>
    <row r="5594" s="4" customFormat="1" ht="15.75" x14ac:dyDescent="0.25"/>
    <row r="5595" s="4" customFormat="1" ht="15.75" x14ac:dyDescent="0.25"/>
    <row r="5596" s="4" customFormat="1" ht="15.75" x14ac:dyDescent="0.25"/>
    <row r="5597" s="4" customFormat="1" ht="15.75" x14ac:dyDescent="0.25"/>
    <row r="5598" s="4" customFormat="1" ht="15.75" x14ac:dyDescent="0.25"/>
    <row r="5599" s="4" customFormat="1" ht="15.75" x14ac:dyDescent="0.25"/>
    <row r="5600" s="4" customFormat="1" ht="15.75" x14ac:dyDescent="0.25"/>
    <row r="5601" s="4" customFormat="1" ht="15.75" x14ac:dyDescent="0.25"/>
    <row r="5602" s="4" customFormat="1" ht="15.75" x14ac:dyDescent="0.25"/>
    <row r="5603" s="4" customFormat="1" ht="15.75" x14ac:dyDescent="0.25"/>
    <row r="5604" s="4" customFormat="1" ht="15.75" x14ac:dyDescent="0.25"/>
    <row r="5605" s="4" customFormat="1" ht="15.75" x14ac:dyDescent="0.25"/>
    <row r="5606" s="4" customFormat="1" ht="15.75" x14ac:dyDescent="0.25"/>
    <row r="5607" s="4" customFormat="1" ht="15.75" x14ac:dyDescent="0.25"/>
    <row r="5608" s="4" customFormat="1" ht="15.75" x14ac:dyDescent="0.25"/>
    <row r="5609" s="4" customFormat="1" ht="15.75" x14ac:dyDescent="0.25"/>
    <row r="5610" s="4" customFormat="1" ht="15.75" x14ac:dyDescent="0.25"/>
    <row r="5611" s="4" customFormat="1" ht="15.75" x14ac:dyDescent="0.25"/>
    <row r="5612" s="4" customFormat="1" ht="15.75" x14ac:dyDescent="0.25"/>
    <row r="5613" s="4" customFormat="1" ht="15.75" x14ac:dyDescent="0.25"/>
    <row r="5614" s="4" customFormat="1" ht="15.75" x14ac:dyDescent="0.25"/>
    <row r="5615" s="4" customFormat="1" ht="15.75" x14ac:dyDescent="0.25"/>
    <row r="5616" s="4" customFormat="1" ht="15.75" x14ac:dyDescent="0.25"/>
    <row r="5617" s="4" customFormat="1" ht="15.75" x14ac:dyDescent="0.25"/>
    <row r="5618" s="4" customFormat="1" ht="15.75" x14ac:dyDescent="0.25"/>
    <row r="5619" s="4" customFormat="1" ht="15.75" x14ac:dyDescent="0.25"/>
    <row r="5620" s="4" customFormat="1" ht="15.75" x14ac:dyDescent="0.25"/>
    <row r="5621" s="4" customFormat="1" ht="15.75" x14ac:dyDescent="0.25"/>
    <row r="5622" s="4" customFormat="1" ht="15.75" x14ac:dyDescent="0.25"/>
    <row r="5623" s="4" customFormat="1" ht="15.75" x14ac:dyDescent="0.25"/>
    <row r="5624" s="4" customFormat="1" ht="15.75" x14ac:dyDescent="0.25"/>
    <row r="5625" s="4" customFormat="1" ht="15.75" x14ac:dyDescent="0.25"/>
    <row r="5626" s="4" customFormat="1" ht="15.75" x14ac:dyDescent="0.25"/>
    <row r="5627" s="4" customFormat="1" ht="15.75" x14ac:dyDescent="0.25"/>
    <row r="5628" s="4" customFormat="1" ht="15.75" x14ac:dyDescent="0.25"/>
    <row r="5629" s="4" customFormat="1" ht="15.75" x14ac:dyDescent="0.25"/>
    <row r="5630" s="4" customFormat="1" ht="15.75" x14ac:dyDescent="0.25"/>
    <row r="5631" s="4" customFormat="1" ht="15.75" x14ac:dyDescent="0.25"/>
    <row r="5632" s="4" customFormat="1" ht="15.75" x14ac:dyDescent="0.25"/>
    <row r="5633" s="4" customFormat="1" ht="15.75" x14ac:dyDescent="0.25"/>
    <row r="5634" s="4" customFormat="1" ht="15.75" x14ac:dyDescent="0.25"/>
    <row r="5635" s="4" customFormat="1" ht="15.75" x14ac:dyDescent="0.25"/>
    <row r="5636" s="4" customFormat="1" ht="15.75" x14ac:dyDescent="0.25"/>
    <row r="5637" s="4" customFormat="1" ht="15.75" x14ac:dyDescent="0.25"/>
    <row r="5638" s="4" customFormat="1" ht="15.75" x14ac:dyDescent="0.25"/>
    <row r="5639" s="4" customFormat="1" ht="15.75" x14ac:dyDescent="0.25"/>
    <row r="5640" s="4" customFormat="1" ht="15.75" x14ac:dyDescent="0.25"/>
    <row r="5641" s="4" customFormat="1" ht="15.75" x14ac:dyDescent="0.25"/>
    <row r="5642" s="4" customFormat="1" ht="15.75" x14ac:dyDescent="0.25"/>
    <row r="5643" s="4" customFormat="1" ht="15.75" x14ac:dyDescent="0.25"/>
    <row r="5644" s="4" customFormat="1" ht="15.75" x14ac:dyDescent="0.25"/>
    <row r="5645" s="4" customFormat="1" ht="15.75" x14ac:dyDescent="0.25"/>
    <row r="5646" s="4" customFormat="1" ht="15.75" x14ac:dyDescent="0.25"/>
    <row r="5647" s="4" customFormat="1" ht="15.75" x14ac:dyDescent="0.25"/>
    <row r="5648" s="4" customFormat="1" ht="15.75" x14ac:dyDescent="0.25"/>
    <row r="5649" s="4" customFormat="1" ht="15.75" x14ac:dyDescent="0.25"/>
    <row r="5650" s="4" customFormat="1" ht="15.75" x14ac:dyDescent="0.25"/>
    <row r="5651" s="4" customFormat="1" ht="15.75" x14ac:dyDescent="0.25"/>
    <row r="5652" s="4" customFormat="1" ht="15.75" x14ac:dyDescent="0.25"/>
    <row r="5653" s="4" customFormat="1" ht="15.75" x14ac:dyDescent="0.25"/>
    <row r="5654" s="4" customFormat="1" ht="15.75" x14ac:dyDescent="0.25"/>
    <row r="5655" s="4" customFormat="1" ht="15.75" x14ac:dyDescent="0.25"/>
    <row r="5656" s="4" customFormat="1" ht="15.75" x14ac:dyDescent="0.25"/>
    <row r="5657" s="4" customFormat="1" ht="15.75" x14ac:dyDescent="0.25"/>
    <row r="5658" s="4" customFormat="1" ht="15.75" x14ac:dyDescent="0.25"/>
    <row r="5659" s="4" customFormat="1" ht="15.75" x14ac:dyDescent="0.25"/>
    <row r="5660" s="4" customFormat="1" ht="15.75" x14ac:dyDescent="0.25"/>
    <row r="5661" s="4" customFormat="1" ht="15.75" x14ac:dyDescent="0.25"/>
    <row r="5662" s="4" customFormat="1" ht="15.75" x14ac:dyDescent="0.25"/>
    <row r="5663" s="4" customFormat="1" ht="15.75" x14ac:dyDescent="0.25"/>
    <row r="5664" s="4" customFormat="1" ht="15.75" x14ac:dyDescent="0.25"/>
    <row r="5665" s="4" customFormat="1" ht="15.75" x14ac:dyDescent="0.25"/>
    <row r="5666" s="4" customFormat="1" ht="15.75" x14ac:dyDescent="0.25"/>
    <row r="5667" s="4" customFormat="1" ht="15.75" x14ac:dyDescent="0.25"/>
    <row r="5668" s="4" customFormat="1" ht="15.75" x14ac:dyDescent="0.25"/>
    <row r="5669" s="4" customFormat="1" ht="15.75" x14ac:dyDescent="0.25"/>
    <row r="5670" s="4" customFormat="1" ht="15.75" x14ac:dyDescent="0.25"/>
    <row r="5671" s="4" customFormat="1" ht="15.75" x14ac:dyDescent="0.25"/>
    <row r="5672" s="4" customFormat="1" ht="15.75" x14ac:dyDescent="0.25"/>
    <row r="5673" s="4" customFormat="1" ht="15.75" x14ac:dyDescent="0.25"/>
    <row r="5674" s="4" customFormat="1" ht="15.75" x14ac:dyDescent="0.25"/>
    <row r="5675" s="4" customFormat="1" ht="15.75" x14ac:dyDescent="0.25"/>
    <row r="5676" s="4" customFormat="1" ht="15.75" x14ac:dyDescent="0.25"/>
    <row r="5677" s="4" customFormat="1" ht="15.75" x14ac:dyDescent="0.25"/>
    <row r="5678" s="4" customFormat="1" ht="15.75" x14ac:dyDescent="0.25"/>
    <row r="5679" s="4" customFormat="1" ht="15.75" x14ac:dyDescent="0.25"/>
    <row r="5680" s="4" customFormat="1" ht="15.75" x14ac:dyDescent="0.25"/>
    <row r="5681" s="4" customFormat="1" ht="15.75" x14ac:dyDescent="0.25"/>
    <row r="5682" s="4" customFormat="1" ht="15.75" x14ac:dyDescent="0.25"/>
    <row r="5683" s="4" customFormat="1" ht="15.75" x14ac:dyDescent="0.25"/>
    <row r="5684" s="4" customFormat="1" ht="15.75" x14ac:dyDescent="0.25"/>
    <row r="5685" s="4" customFormat="1" ht="15.75" x14ac:dyDescent="0.25"/>
    <row r="5686" s="4" customFormat="1" ht="15.75" x14ac:dyDescent="0.25"/>
    <row r="5687" s="4" customFormat="1" ht="15.75" x14ac:dyDescent="0.25"/>
    <row r="5688" s="4" customFormat="1" ht="15.75" x14ac:dyDescent="0.25"/>
    <row r="5689" s="4" customFormat="1" ht="15.75" x14ac:dyDescent="0.25"/>
    <row r="5690" s="4" customFormat="1" ht="15.75" x14ac:dyDescent="0.25"/>
    <row r="5691" s="4" customFormat="1" ht="15.75" x14ac:dyDescent="0.25"/>
    <row r="5692" s="4" customFormat="1" ht="15.75" x14ac:dyDescent="0.25"/>
    <row r="5693" s="4" customFormat="1" ht="15.75" x14ac:dyDescent="0.25"/>
    <row r="5694" s="4" customFormat="1" ht="15.75" x14ac:dyDescent="0.25"/>
    <row r="5695" s="4" customFormat="1" ht="15.75" x14ac:dyDescent="0.25"/>
    <row r="5696" s="4" customFormat="1" ht="15.75" x14ac:dyDescent="0.25"/>
    <row r="5697" s="4" customFormat="1" ht="15.75" x14ac:dyDescent="0.25"/>
    <row r="5698" s="4" customFormat="1" ht="15.75" x14ac:dyDescent="0.25"/>
    <row r="5699" s="4" customFormat="1" ht="15.75" x14ac:dyDescent="0.25"/>
    <row r="5700" s="4" customFormat="1" ht="15.75" x14ac:dyDescent="0.25"/>
    <row r="5701" s="4" customFormat="1" ht="15.75" x14ac:dyDescent="0.25"/>
    <row r="5702" s="4" customFormat="1" ht="15.75" x14ac:dyDescent="0.25"/>
    <row r="5703" s="4" customFormat="1" ht="15.75" x14ac:dyDescent="0.25"/>
    <row r="5704" s="4" customFormat="1" ht="15.75" x14ac:dyDescent="0.25"/>
    <row r="5705" s="4" customFormat="1" ht="15.75" x14ac:dyDescent="0.25"/>
    <row r="5706" s="4" customFormat="1" ht="15.75" x14ac:dyDescent="0.25"/>
    <row r="5707" s="4" customFormat="1" ht="15.75" x14ac:dyDescent="0.25"/>
    <row r="5708" s="4" customFormat="1" ht="15.75" x14ac:dyDescent="0.25"/>
    <row r="5709" s="4" customFormat="1" ht="15.75" x14ac:dyDescent="0.25"/>
    <row r="5710" s="4" customFormat="1" ht="15.75" x14ac:dyDescent="0.25"/>
    <row r="5711" s="4" customFormat="1" ht="15.75" x14ac:dyDescent="0.25"/>
    <row r="5712" s="4" customFormat="1" ht="15.75" x14ac:dyDescent="0.25"/>
    <row r="5713" s="4" customFormat="1" ht="15.75" x14ac:dyDescent="0.25"/>
    <row r="5714" s="4" customFormat="1" ht="15.75" x14ac:dyDescent="0.25"/>
    <row r="5715" s="4" customFormat="1" ht="15.75" x14ac:dyDescent="0.25"/>
    <row r="5716" s="4" customFormat="1" ht="15.75" x14ac:dyDescent="0.25"/>
    <row r="5717" s="4" customFormat="1" ht="15.75" x14ac:dyDescent="0.25"/>
    <row r="5718" s="4" customFormat="1" ht="15.75" x14ac:dyDescent="0.25"/>
    <row r="5719" s="4" customFormat="1" ht="15.75" x14ac:dyDescent="0.25"/>
    <row r="5720" s="4" customFormat="1" ht="15.75" x14ac:dyDescent="0.25"/>
    <row r="5721" s="4" customFormat="1" ht="15.75" x14ac:dyDescent="0.25"/>
    <row r="5722" s="4" customFormat="1" ht="15.75" x14ac:dyDescent="0.25"/>
    <row r="5723" s="4" customFormat="1" ht="15.75" x14ac:dyDescent="0.25"/>
    <row r="5724" s="4" customFormat="1" ht="15.75" x14ac:dyDescent="0.25"/>
    <row r="5725" s="4" customFormat="1" ht="15.75" x14ac:dyDescent="0.25"/>
    <row r="5726" s="4" customFormat="1" ht="15.75" x14ac:dyDescent="0.25"/>
    <row r="5727" s="4" customFormat="1" ht="15.75" x14ac:dyDescent="0.25"/>
    <row r="5728" s="4" customFormat="1" ht="15.75" x14ac:dyDescent="0.25"/>
    <row r="5729" s="4" customFormat="1" ht="15.75" x14ac:dyDescent="0.25"/>
    <row r="5730" s="4" customFormat="1" ht="15.75" x14ac:dyDescent="0.25"/>
    <row r="5731" s="4" customFormat="1" ht="15.75" x14ac:dyDescent="0.25"/>
    <row r="5732" s="4" customFormat="1" ht="15.75" x14ac:dyDescent="0.25"/>
    <row r="5733" s="4" customFormat="1" ht="15.75" x14ac:dyDescent="0.25"/>
    <row r="5734" s="4" customFormat="1" ht="15.75" x14ac:dyDescent="0.25"/>
    <row r="5735" s="4" customFormat="1" ht="15.75" x14ac:dyDescent="0.25"/>
    <row r="5736" s="4" customFormat="1" ht="15.75" x14ac:dyDescent="0.25"/>
    <row r="5737" s="4" customFormat="1" ht="15.75" x14ac:dyDescent="0.25"/>
    <row r="5738" s="4" customFormat="1" ht="15.75" x14ac:dyDescent="0.25"/>
    <row r="5739" s="4" customFormat="1" ht="15.75" x14ac:dyDescent="0.25"/>
    <row r="5740" s="4" customFormat="1" ht="15.75" x14ac:dyDescent="0.25"/>
    <row r="5741" s="4" customFormat="1" ht="15.75" x14ac:dyDescent="0.25"/>
    <row r="5742" s="4" customFormat="1" ht="15.75" x14ac:dyDescent="0.25"/>
    <row r="5743" s="4" customFormat="1" ht="15.75" x14ac:dyDescent="0.25"/>
    <row r="5744" s="4" customFormat="1" ht="15.75" x14ac:dyDescent="0.25"/>
    <row r="5745" s="4" customFormat="1" ht="15.75" x14ac:dyDescent="0.25"/>
    <row r="5746" s="4" customFormat="1" ht="15.75" x14ac:dyDescent="0.25"/>
    <row r="5747" s="4" customFormat="1" ht="15.75" x14ac:dyDescent="0.25"/>
    <row r="5748" s="4" customFormat="1" ht="15.75" x14ac:dyDescent="0.25"/>
    <row r="5749" s="4" customFormat="1" ht="15.75" x14ac:dyDescent="0.25"/>
    <row r="5750" s="4" customFormat="1" ht="15.75" x14ac:dyDescent="0.25"/>
    <row r="5751" s="4" customFormat="1" ht="15.75" x14ac:dyDescent="0.25"/>
    <row r="5752" s="4" customFormat="1" ht="15.75" x14ac:dyDescent="0.25"/>
    <row r="5753" s="4" customFormat="1" ht="15.75" x14ac:dyDescent="0.25"/>
    <row r="5754" s="4" customFormat="1" ht="15.75" x14ac:dyDescent="0.25"/>
    <row r="5755" s="4" customFormat="1" ht="15.75" x14ac:dyDescent="0.25"/>
    <row r="5756" s="4" customFormat="1" ht="15.75" x14ac:dyDescent="0.25"/>
    <row r="5757" s="4" customFormat="1" ht="15.75" x14ac:dyDescent="0.25"/>
    <row r="5758" s="4" customFormat="1" ht="15.75" x14ac:dyDescent="0.25"/>
    <row r="5759" s="4" customFormat="1" ht="15.75" x14ac:dyDescent="0.25"/>
    <row r="5760" s="4" customFormat="1" ht="15.75" x14ac:dyDescent="0.25"/>
    <row r="5761" s="4" customFormat="1" ht="15.75" x14ac:dyDescent="0.25"/>
    <row r="5762" s="4" customFormat="1" ht="15.75" x14ac:dyDescent="0.25"/>
    <row r="5763" s="4" customFormat="1" ht="15.75" x14ac:dyDescent="0.25"/>
    <row r="5764" s="4" customFormat="1" ht="15.75" x14ac:dyDescent="0.25"/>
    <row r="5765" s="4" customFormat="1" ht="15.75" x14ac:dyDescent="0.25"/>
    <row r="5766" s="4" customFormat="1" ht="15.75" x14ac:dyDescent="0.25"/>
    <row r="5767" s="4" customFormat="1" ht="15.75" x14ac:dyDescent="0.25"/>
    <row r="5768" s="4" customFormat="1" ht="15.75" x14ac:dyDescent="0.25"/>
    <row r="5769" s="4" customFormat="1" ht="15.75" x14ac:dyDescent="0.25"/>
    <row r="5770" s="4" customFormat="1" ht="15.75" x14ac:dyDescent="0.25"/>
    <row r="5771" s="4" customFormat="1" ht="15.75" x14ac:dyDescent="0.25"/>
    <row r="5772" s="4" customFormat="1" ht="15.75" x14ac:dyDescent="0.25"/>
    <row r="5773" s="4" customFormat="1" ht="15.75" x14ac:dyDescent="0.25"/>
    <row r="5774" s="4" customFormat="1" ht="15.75" x14ac:dyDescent="0.25"/>
    <row r="5775" s="4" customFormat="1" ht="15.75" x14ac:dyDescent="0.25"/>
    <row r="5776" s="4" customFormat="1" ht="15.75" x14ac:dyDescent="0.25"/>
    <row r="5777" s="4" customFormat="1" ht="15.75" x14ac:dyDescent="0.25"/>
    <row r="5778" s="4" customFormat="1" ht="15.75" x14ac:dyDescent="0.25"/>
    <row r="5779" s="4" customFormat="1" ht="15.75" x14ac:dyDescent="0.25"/>
    <row r="5780" s="4" customFormat="1" ht="15.75" x14ac:dyDescent="0.25"/>
    <row r="5781" s="4" customFormat="1" ht="15.75" x14ac:dyDescent="0.25"/>
    <row r="5782" s="4" customFormat="1" ht="15.75" x14ac:dyDescent="0.25"/>
    <row r="5783" s="4" customFormat="1" ht="15.75" x14ac:dyDescent="0.25"/>
    <row r="5784" s="4" customFormat="1" ht="15.75" x14ac:dyDescent="0.25"/>
    <row r="5785" s="4" customFormat="1" ht="15.75" x14ac:dyDescent="0.25"/>
    <row r="5786" s="4" customFormat="1" ht="15.75" x14ac:dyDescent="0.25"/>
    <row r="5787" s="4" customFormat="1" ht="15.75" x14ac:dyDescent="0.25"/>
    <row r="5788" s="4" customFormat="1" ht="15.75" x14ac:dyDescent="0.25"/>
    <row r="5789" s="4" customFormat="1" ht="15.75" x14ac:dyDescent="0.25"/>
    <row r="5790" s="4" customFormat="1" ht="15.75" x14ac:dyDescent="0.25"/>
    <row r="5791" s="4" customFormat="1" ht="15.75" x14ac:dyDescent="0.25"/>
    <row r="5792" s="4" customFormat="1" ht="15.75" x14ac:dyDescent="0.25"/>
    <row r="5793" s="4" customFormat="1" ht="15.75" x14ac:dyDescent="0.25"/>
    <row r="5794" s="4" customFormat="1" ht="15.75" x14ac:dyDescent="0.25"/>
    <row r="5795" s="4" customFormat="1" ht="15.75" x14ac:dyDescent="0.25"/>
    <row r="5796" s="4" customFormat="1" ht="15.75" x14ac:dyDescent="0.25"/>
    <row r="5797" s="4" customFormat="1" ht="15.75" x14ac:dyDescent="0.25"/>
    <row r="5798" s="4" customFormat="1" ht="15.75" x14ac:dyDescent="0.25"/>
    <row r="5799" s="4" customFormat="1" ht="15.75" x14ac:dyDescent="0.25"/>
    <row r="5800" s="4" customFormat="1" ht="15.75" x14ac:dyDescent="0.25"/>
    <row r="5801" s="4" customFormat="1" ht="15.75" x14ac:dyDescent="0.25"/>
    <row r="5802" s="4" customFormat="1" ht="15.75" x14ac:dyDescent="0.25"/>
    <row r="5803" s="4" customFormat="1" ht="15.75" x14ac:dyDescent="0.25"/>
    <row r="5804" s="4" customFormat="1" ht="15.75" x14ac:dyDescent="0.25"/>
    <row r="5805" s="4" customFormat="1" ht="15.75" x14ac:dyDescent="0.25"/>
    <row r="5806" s="4" customFormat="1" ht="15.75" x14ac:dyDescent="0.25"/>
    <row r="5807" s="4" customFormat="1" ht="15.75" x14ac:dyDescent="0.25"/>
    <row r="5808" s="4" customFormat="1" ht="15.75" x14ac:dyDescent="0.25"/>
    <row r="5809" s="4" customFormat="1" ht="15.75" x14ac:dyDescent="0.25"/>
    <row r="5810" s="4" customFormat="1" ht="15.75" x14ac:dyDescent="0.25"/>
    <row r="5811" s="4" customFormat="1" ht="15.75" x14ac:dyDescent="0.25"/>
    <row r="5812" s="4" customFormat="1" ht="15.75" x14ac:dyDescent="0.25"/>
    <row r="5813" s="4" customFormat="1" ht="15.75" x14ac:dyDescent="0.25"/>
    <row r="5814" s="4" customFormat="1" ht="15.75" x14ac:dyDescent="0.25"/>
    <row r="5815" s="4" customFormat="1" ht="15.75" x14ac:dyDescent="0.25"/>
    <row r="5816" s="4" customFormat="1" ht="15.75" x14ac:dyDescent="0.25"/>
    <row r="5817" s="4" customFormat="1" ht="15.75" x14ac:dyDescent="0.25"/>
    <row r="5818" s="4" customFormat="1" ht="15.75" x14ac:dyDescent="0.25"/>
    <row r="5819" s="4" customFormat="1" ht="15.75" x14ac:dyDescent="0.25"/>
    <row r="5820" s="4" customFormat="1" ht="15.75" x14ac:dyDescent="0.25"/>
    <row r="5821" s="4" customFormat="1" ht="15.75" x14ac:dyDescent="0.25"/>
    <row r="5822" s="4" customFormat="1" ht="15.75" x14ac:dyDescent="0.25"/>
    <row r="5823" s="4" customFormat="1" ht="15.75" x14ac:dyDescent="0.25"/>
    <row r="5824" s="4" customFormat="1" ht="15.75" x14ac:dyDescent="0.25"/>
    <row r="5825" s="4" customFormat="1" ht="15.75" x14ac:dyDescent="0.25"/>
    <row r="5826" s="4" customFormat="1" ht="15.75" x14ac:dyDescent="0.25"/>
    <row r="5827" s="4" customFormat="1" ht="15.75" x14ac:dyDescent="0.25"/>
    <row r="5828" s="4" customFormat="1" ht="15.75" x14ac:dyDescent="0.25"/>
    <row r="5829" s="4" customFormat="1" ht="15.75" x14ac:dyDescent="0.25"/>
    <row r="5830" s="4" customFormat="1" ht="15.75" x14ac:dyDescent="0.25"/>
    <row r="5831" s="4" customFormat="1" ht="15.75" x14ac:dyDescent="0.25"/>
    <row r="5832" s="4" customFormat="1" ht="15.75" x14ac:dyDescent="0.25"/>
    <row r="5833" s="4" customFormat="1" ht="15.75" x14ac:dyDescent="0.25"/>
    <row r="5834" s="4" customFormat="1" ht="15.75" x14ac:dyDescent="0.25"/>
    <row r="5835" s="4" customFormat="1" ht="15.75" x14ac:dyDescent="0.25"/>
    <row r="5836" s="4" customFormat="1" ht="15.75" x14ac:dyDescent="0.25"/>
    <row r="5837" s="4" customFormat="1" ht="15.75" x14ac:dyDescent="0.25"/>
    <row r="5838" s="4" customFormat="1" ht="15.75" x14ac:dyDescent="0.25"/>
    <row r="5839" s="4" customFormat="1" ht="15.75" x14ac:dyDescent="0.25"/>
    <row r="5840" s="4" customFormat="1" ht="15.75" x14ac:dyDescent="0.25"/>
    <row r="5841" s="4" customFormat="1" ht="15.75" x14ac:dyDescent="0.25"/>
    <row r="5842" s="4" customFormat="1" ht="15.75" x14ac:dyDescent="0.25"/>
    <row r="5843" s="4" customFormat="1" ht="15.75" x14ac:dyDescent="0.25"/>
    <row r="5844" s="4" customFormat="1" ht="15.75" x14ac:dyDescent="0.25"/>
    <row r="5845" s="4" customFormat="1" ht="15.75" x14ac:dyDescent="0.25"/>
    <row r="5846" s="4" customFormat="1" ht="15.75" x14ac:dyDescent="0.25"/>
    <row r="5847" s="4" customFormat="1" ht="15.75" x14ac:dyDescent="0.25"/>
    <row r="5848" s="4" customFormat="1" ht="15.75" x14ac:dyDescent="0.25"/>
    <row r="5849" s="4" customFormat="1" ht="15.75" x14ac:dyDescent="0.25"/>
    <row r="5850" s="4" customFormat="1" ht="15.75" x14ac:dyDescent="0.25"/>
    <row r="5851" s="4" customFormat="1" ht="15.75" x14ac:dyDescent="0.25"/>
    <row r="5852" s="4" customFormat="1" ht="15.75" x14ac:dyDescent="0.25"/>
    <row r="5853" s="4" customFormat="1" ht="15.75" x14ac:dyDescent="0.25"/>
    <row r="5854" s="4" customFormat="1" ht="15.75" x14ac:dyDescent="0.25"/>
    <row r="5855" s="4" customFormat="1" ht="15.75" x14ac:dyDescent="0.25"/>
    <row r="5856" s="4" customFormat="1" ht="15.75" x14ac:dyDescent="0.25"/>
    <row r="5857" s="4" customFormat="1" ht="15.75" x14ac:dyDescent="0.25"/>
    <row r="5858" s="4" customFormat="1" ht="15.75" x14ac:dyDescent="0.25"/>
    <row r="5859" s="4" customFormat="1" ht="15.75" x14ac:dyDescent="0.25"/>
    <row r="5860" s="4" customFormat="1" ht="15.75" x14ac:dyDescent="0.25"/>
    <row r="5861" s="4" customFormat="1" ht="15.75" x14ac:dyDescent="0.25"/>
    <row r="5862" s="4" customFormat="1" ht="15.75" x14ac:dyDescent="0.25"/>
    <row r="5863" s="4" customFormat="1" ht="15.75" x14ac:dyDescent="0.25"/>
    <row r="5864" s="4" customFormat="1" ht="15.75" x14ac:dyDescent="0.25"/>
    <row r="5865" s="4" customFormat="1" ht="15.75" x14ac:dyDescent="0.25"/>
    <row r="5866" s="4" customFormat="1" ht="15.75" x14ac:dyDescent="0.25"/>
    <row r="5867" s="4" customFormat="1" ht="15.75" x14ac:dyDescent="0.25"/>
    <row r="5868" s="4" customFormat="1" ht="15.75" x14ac:dyDescent="0.25"/>
    <row r="5869" s="4" customFormat="1" ht="15.75" x14ac:dyDescent="0.25"/>
    <row r="5870" s="4" customFormat="1" ht="15.75" x14ac:dyDescent="0.25"/>
    <row r="5871" s="4" customFormat="1" ht="15.75" x14ac:dyDescent="0.25"/>
    <row r="5872" s="4" customFormat="1" ht="15.75" x14ac:dyDescent="0.25"/>
    <row r="5873" s="4" customFormat="1" ht="15.75" x14ac:dyDescent="0.25"/>
    <row r="5874" s="4" customFormat="1" ht="15.75" x14ac:dyDescent="0.25"/>
    <row r="5875" s="4" customFormat="1" ht="15.75" x14ac:dyDescent="0.25"/>
    <row r="5876" s="4" customFormat="1" ht="15.75" x14ac:dyDescent="0.25"/>
    <row r="5877" s="4" customFormat="1" ht="15.75" x14ac:dyDescent="0.25"/>
    <row r="5878" s="4" customFormat="1" ht="15.75" x14ac:dyDescent="0.25"/>
    <row r="5879" s="4" customFormat="1" ht="15.75" x14ac:dyDescent="0.25"/>
    <row r="5880" s="4" customFormat="1" ht="15.75" x14ac:dyDescent="0.25"/>
    <row r="5881" s="4" customFormat="1" ht="15.75" x14ac:dyDescent="0.25"/>
    <row r="5882" s="4" customFormat="1" ht="15.75" x14ac:dyDescent="0.25"/>
    <row r="5883" s="4" customFormat="1" ht="15.75" x14ac:dyDescent="0.25"/>
    <row r="5884" s="4" customFormat="1" ht="15.75" x14ac:dyDescent="0.25"/>
    <row r="5885" s="4" customFormat="1" ht="15.75" x14ac:dyDescent="0.25"/>
    <row r="5886" s="4" customFormat="1" ht="15.75" x14ac:dyDescent="0.25"/>
    <row r="5887" s="4" customFormat="1" ht="15.75" x14ac:dyDescent="0.25"/>
    <row r="5888" s="4" customFormat="1" ht="15.75" x14ac:dyDescent="0.25"/>
    <row r="5889" s="4" customFormat="1" ht="15.75" x14ac:dyDescent="0.25"/>
    <row r="5890" s="4" customFormat="1" ht="15.75" x14ac:dyDescent="0.25"/>
    <row r="5891" s="4" customFormat="1" ht="15.75" x14ac:dyDescent="0.25"/>
    <row r="5892" s="4" customFormat="1" ht="15.75" x14ac:dyDescent="0.25"/>
    <row r="5893" s="4" customFormat="1" ht="15.75" x14ac:dyDescent="0.25"/>
    <row r="5894" s="4" customFormat="1" ht="15.75" x14ac:dyDescent="0.25"/>
    <row r="5895" s="4" customFormat="1" ht="15.75" x14ac:dyDescent="0.25"/>
    <row r="5896" s="4" customFormat="1" ht="15.75" x14ac:dyDescent="0.25"/>
    <row r="5897" s="4" customFormat="1" ht="15.75" x14ac:dyDescent="0.25"/>
    <row r="5898" s="4" customFormat="1" ht="15.75" x14ac:dyDescent="0.25"/>
    <row r="5899" s="4" customFormat="1" ht="15.75" x14ac:dyDescent="0.25"/>
    <row r="5900" s="4" customFormat="1" ht="15.75" x14ac:dyDescent="0.25"/>
    <row r="5901" s="4" customFormat="1" ht="15.75" x14ac:dyDescent="0.25"/>
    <row r="5902" s="4" customFormat="1" ht="15.75" x14ac:dyDescent="0.25"/>
    <row r="5903" s="4" customFormat="1" ht="15.75" x14ac:dyDescent="0.25"/>
    <row r="5904" s="4" customFormat="1" ht="15.75" x14ac:dyDescent="0.25"/>
    <row r="5905" s="4" customFormat="1" ht="15.75" x14ac:dyDescent="0.25"/>
    <row r="5906" s="4" customFormat="1" ht="15.75" x14ac:dyDescent="0.25"/>
    <row r="5907" s="4" customFormat="1" ht="15.75" x14ac:dyDescent="0.25"/>
    <row r="5908" s="4" customFormat="1" ht="15.75" x14ac:dyDescent="0.25"/>
    <row r="5909" s="4" customFormat="1" ht="15.75" x14ac:dyDescent="0.25"/>
    <row r="5910" s="4" customFormat="1" ht="15.75" x14ac:dyDescent="0.25"/>
    <row r="5911" s="4" customFormat="1" ht="15.75" x14ac:dyDescent="0.25"/>
    <row r="5912" s="4" customFormat="1" ht="15.75" x14ac:dyDescent="0.25"/>
    <row r="5913" s="4" customFormat="1" ht="15.75" x14ac:dyDescent="0.25"/>
    <row r="5914" s="4" customFormat="1" ht="15.75" x14ac:dyDescent="0.25"/>
    <row r="5915" s="4" customFormat="1" ht="15.75" x14ac:dyDescent="0.25"/>
    <row r="5916" s="4" customFormat="1" ht="15.75" x14ac:dyDescent="0.25"/>
    <row r="5917" s="4" customFormat="1" ht="15.75" x14ac:dyDescent="0.25"/>
    <row r="5918" s="4" customFormat="1" ht="15.75" x14ac:dyDescent="0.25"/>
    <row r="5919" s="4" customFormat="1" ht="15.75" x14ac:dyDescent="0.25"/>
    <row r="5920" s="4" customFormat="1" ht="15.75" x14ac:dyDescent="0.25"/>
    <row r="5921" s="4" customFormat="1" ht="15.75" x14ac:dyDescent="0.25"/>
    <row r="5922" s="4" customFormat="1" ht="15.75" x14ac:dyDescent="0.25"/>
    <row r="5923" s="4" customFormat="1" ht="15.75" x14ac:dyDescent="0.25"/>
    <row r="5924" s="4" customFormat="1" ht="15.75" x14ac:dyDescent="0.25"/>
    <row r="5925" s="4" customFormat="1" ht="15.75" x14ac:dyDescent="0.25"/>
    <row r="5926" s="4" customFormat="1" ht="15.75" x14ac:dyDescent="0.25"/>
    <row r="5927" s="4" customFormat="1" ht="15.75" x14ac:dyDescent="0.25"/>
    <row r="5928" s="4" customFormat="1" ht="15.75" x14ac:dyDescent="0.25"/>
    <row r="5929" s="4" customFormat="1" ht="15.75" x14ac:dyDescent="0.25"/>
    <row r="5930" s="4" customFormat="1" ht="15.75" x14ac:dyDescent="0.25"/>
    <row r="5931" s="4" customFormat="1" ht="15.75" x14ac:dyDescent="0.25"/>
    <row r="5932" s="4" customFormat="1" ht="15.75" x14ac:dyDescent="0.25"/>
    <row r="5933" s="4" customFormat="1" ht="15.75" x14ac:dyDescent="0.25"/>
    <row r="5934" s="4" customFormat="1" ht="15.75" x14ac:dyDescent="0.25"/>
    <row r="5935" s="4" customFormat="1" ht="15.75" x14ac:dyDescent="0.25"/>
    <row r="5936" s="4" customFormat="1" ht="15.75" x14ac:dyDescent="0.25"/>
    <row r="5937" s="4" customFormat="1" ht="15.75" x14ac:dyDescent="0.25"/>
    <row r="5938" s="4" customFormat="1" ht="15.75" x14ac:dyDescent="0.25"/>
    <row r="5939" s="4" customFormat="1" ht="15.75" x14ac:dyDescent="0.25"/>
    <row r="5940" s="4" customFormat="1" ht="15.75" x14ac:dyDescent="0.25"/>
    <row r="5941" s="4" customFormat="1" ht="15.75" x14ac:dyDescent="0.25"/>
    <row r="5942" s="4" customFormat="1" ht="15.75" x14ac:dyDescent="0.25"/>
    <row r="5943" s="4" customFormat="1" ht="15.75" x14ac:dyDescent="0.25"/>
    <row r="5944" s="4" customFormat="1" ht="15.75" x14ac:dyDescent="0.25"/>
    <row r="5945" s="4" customFormat="1" ht="15.75" x14ac:dyDescent="0.25"/>
    <row r="5946" s="4" customFormat="1" ht="15.75" x14ac:dyDescent="0.25"/>
    <row r="5947" s="4" customFormat="1" ht="15.75" x14ac:dyDescent="0.25"/>
    <row r="5948" s="4" customFormat="1" ht="15.75" x14ac:dyDescent="0.25"/>
    <row r="5949" s="4" customFormat="1" ht="15.75" x14ac:dyDescent="0.25"/>
    <row r="5950" s="4" customFormat="1" ht="15.75" x14ac:dyDescent="0.25"/>
    <row r="5951" s="4" customFormat="1" ht="15.75" x14ac:dyDescent="0.25"/>
    <row r="5952" s="4" customFormat="1" ht="15.75" x14ac:dyDescent="0.25"/>
    <row r="5953" s="4" customFormat="1" ht="15.75" x14ac:dyDescent="0.25"/>
    <row r="5954" s="4" customFormat="1" ht="15.75" x14ac:dyDescent="0.25"/>
    <row r="5955" s="4" customFormat="1" ht="15.75" x14ac:dyDescent="0.25"/>
    <row r="5956" s="4" customFormat="1" ht="15.75" x14ac:dyDescent="0.25"/>
    <row r="5957" s="4" customFormat="1" ht="15.75" x14ac:dyDescent="0.25"/>
    <row r="5958" s="4" customFormat="1" ht="15.75" x14ac:dyDescent="0.25"/>
    <row r="5959" s="4" customFormat="1" ht="15.75" x14ac:dyDescent="0.25"/>
    <row r="5960" s="4" customFormat="1" ht="15.75" x14ac:dyDescent="0.25"/>
    <row r="5961" s="4" customFormat="1" ht="15.75" x14ac:dyDescent="0.25"/>
    <row r="5962" s="4" customFormat="1" ht="15.75" x14ac:dyDescent="0.25"/>
    <row r="5963" s="4" customFormat="1" ht="15.75" x14ac:dyDescent="0.25"/>
    <row r="5964" s="4" customFormat="1" ht="15.75" x14ac:dyDescent="0.25"/>
    <row r="5965" s="4" customFormat="1" ht="15.75" x14ac:dyDescent="0.25"/>
    <row r="5966" s="4" customFormat="1" ht="15.75" x14ac:dyDescent="0.25"/>
    <row r="5967" s="4" customFormat="1" ht="15.75" x14ac:dyDescent="0.25"/>
    <row r="5968" s="4" customFormat="1" ht="15.75" x14ac:dyDescent="0.25"/>
    <row r="5969" s="4" customFormat="1" ht="15.75" x14ac:dyDescent="0.25"/>
    <row r="5970" s="4" customFormat="1" ht="15.75" x14ac:dyDescent="0.25"/>
    <row r="5971" s="4" customFormat="1" ht="15.75" x14ac:dyDescent="0.25"/>
    <row r="5972" s="4" customFormat="1" ht="15.75" x14ac:dyDescent="0.25"/>
    <row r="5973" s="4" customFormat="1" ht="15.75" x14ac:dyDescent="0.25"/>
    <row r="5974" s="4" customFormat="1" ht="15.75" x14ac:dyDescent="0.25"/>
    <row r="5975" s="4" customFormat="1" ht="15.75" x14ac:dyDescent="0.25"/>
    <row r="5976" s="4" customFormat="1" ht="15.75" x14ac:dyDescent="0.25"/>
    <row r="5977" s="4" customFormat="1" ht="15.75" x14ac:dyDescent="0.25"/>
    <row r="5978" s="4" customFormat="1" ht="15.75" x14ac:dyDescent="0.25"/>
    <row r="5979" s="4" customFormat="1" ht="15.75" x14ac:dyDescent="0.25"/>
    <row r="5980" s="4" customFormat="1" ht="15.75" x14ac:dyDescent="0.25"/>
    <row r="5981" s="4" customFormat="1" ht="15.75" x14ac:dyDescent="0.25"/>
    <row r="5982" s="4" customFormat="1" ht="15.75" x14ac:dyDescent="0.25"/>
    <row r="5983" s="4" customFormat="1" ht="15.75" x14ac:dyDescent="0.25"/>
    <row r="5984" s="4" customFormat="1" ht="15.75" x14ac:dyDescent="0.25"/>
    <row r="5985" s="4" customFormat="1" ht="15.75" x14ac:dyDescent="0.25"/>
    <row r="5986" s="4" customFormat="1" ht="15.75" x14ac:dyDescent="0.25"/>
    <row r="5987" s="4" customFormat="1" ht="15.75" x14ac:dyDescent="0.25"/>
    <row r="5988" s="4" customFormat="1" ht="15.75" x14ac:dyDescent="0.25"/>
    <row r="5989" s="4" customFormat="1" ht="15.75" x14ac:dyDescent="0.25"/>
    <row r="5990" s="4" customFormat="1" ht="15.75" x14ac:dyDescent="0.25"/>
    <row r="5991" s="4" customFormat="1" ht="15.75" x14ac:dyDescent="0.25"/>
    <row r="5992" s="4" customFormat="1" ht="15.75" x14ac:dyDescent="0.25"/>
    <row r="5993" s="4" customFormat="1" ht="15.75" x14ac:dyDescent="0.25"/>
    <row r="5994" s="4" customFormat="1" ht="15.75" x14ac:dyDescent="0.25"/>
    <row r="5995" s="4" customFormat="1" ht="15.75" x14ac:dyDescent="0.25"/>
    <row r="5996" s="4" customFormat="1" ht="15.75" x14ac:dyDescent="0.25"/>
    <row r="5997" s="4" customFormat="1" ht="15.75" x14ac:dyDescent="0.25"/>
    <row r="5998" s="4" customFormat="1" ht="15.75" x14ac:dyDescent="0.25"/>
    <row r="5999" s="4" customFormat="1" ht="15.75" x14ac:dyDescent="0.25"/>
    <row r="6000" s="4" customFormat="1" ht="15.75" x14ac:dyDescent="0.25"/>
    <row r="6001" s="4" customFormat="1" ht="15.75" x14ac:dyDescent="0.25"/>
    <row r="6002" s="4" customFormat="1" ht="15.75" x14ac:dyDescent="0.25"/>
    <row r="6003" s="4" customFormat="1" ht="15.75" x14ac:dyDescent="0.25"/>
    <row r="6004" s="4" customFormat="1" ht="15.75" x14ac:dyDescent="0.25"/>
    <row r="6005" s="4" customFormat="1" ht="15.75" x14ac:dyDescent="0.25"/>
    <row r="6006" s="4" customFormat="1" ht="15.75" x14ac:dyDescent="0.25"/>
    <row r="6007" s="4" customFormat="1" ht="15.75" x14ac:dyDescent="0.25"/>
    <row r="6008" s="4" customFormat="1" ht="15.75" x14ac:dyDescent="0.25"/>
    <row r="6009" s="4" customFormat="1" ht="15.75" x14ac:dyDescent="0.25"/>
    <row r="6010" s="4" customFormat="1" ht="15.75" x14ac:dyDescent="0.25"/>
    <row r="6011" s="4" customFormat="1" ht="15.75" x14ac:dyDescent="0.25"/>
    <row r="6012" s="4" customFormat="1" ht="15.75" x14ac:dyDescent="0.25"/>
    <row r="6013" s="4" customFormat="1" ht="15.75" x14ac:dyDescent="0.25"/>
    <row r="6014" s="4" customFormat="1" ht="15.75" x14ac:dyDescent="0.25"/>
    <row r="6015" s="4" customFormat="1" ht="15.75" x14ac:dyDescent="0.25"/>
    <row r="6016" s="4" customFormat="1" ht="15.75" x14ac:dyDescent="0.25"/>
    <row r="6017" s="4" customFormat="1" ht="15.75" x14ac:dyDescent="0.25"/>
    <row r="6018" s="4" customFormat="1" ht="15.75" x14ac:dyDescent="0.25"/>
    <row r="6019" s="4" customFormat="1" ht="15.75" x14ac:dyDescent="0.25"/>
    <row r="6020" s="4" customFormat="1" ht="15.75" x14ac:dyDescent="0.25"/>
    <row r="6021" s="4" customFormat="1" ht="15.75" x14ac:dyDescent="0.25"/>
    <row r="6022" s="4" customFormat="1" ht="15.75" x14ac:dyDescent="0.25"/>
    <row r="6023" s="4" customFormat="1" ht="15.75" x14ac:dyDescent="0.25"/>
    <row r="6024" s="4" customFormat="1" ht="15.75" x14ac:dyDescent="0.25"/>
    <row r="6025" s="4" customFormat="1" ht="15.75" x14ac:dyDescent="0.25"/>
    <row r="6026" s="4" customFormat="1" ht="15.75" x14ac:dyDescent="0.25"/>
    <row r="6027" s="4" customFormat="1" ht="15.75" x14ac:dyDescent="0.25"/>
    <row r="6028" s="4" customFormat="1" ht="15.75" x14ac:dyDescent="0.25"/>
    <row r="6029" s="4" customFormat="1" ht="15.75" x14ac:dyDescent="0.25"/>
    <row r="6030" s="4" customFormat="1" ht="15.75" x14ac:dyDescent="0.25"/>
    <row r="6031" s="4" customFormat="1" ht="15.75" x14ac:dyDescent="0.25"/>
    <row r="6032" s="4" customFormat="1" ht="15.75" x14ac:dyDescent="0.25"/>
    <row r="6033" s="4" customFormat="1" ht="15.75" x14ac:dyDescent="0.25"/>
    <row r="6034" s="4" customFormat="1" ht="15.75" x14ac:dyDescent="0.25"/>
    <row r="6035" s="4" customFormat="1" ht="15.75" x14ac:dyDescent="0.25"/>
    <row r="6036" s="4" customFormat="1" ht="15.75" x14ac:dyDescent="0.25"/>
    <row r="6037" s="4" customFormat="1" ht="15.75" x14ac:dyDescent="0.25"/>
    <row r="6038" s="4" customFormat="1" ht="15.75" x14ac:dyDescent="0.25"/>
    <row r="6039" s="4" customFormat="1" ht="15.75" x14ac:dyDescent="0.25"/>
    <row r="6040" s="4" customFormat="1" ht="15.75" x14ac:dyDescent="0.25"/>
    <row r="6041" s="4" customFormat="1" ht="15.75" x14ac:dyDescent="0.25"/>
    <row r="6042" s="4" customFormat="1" ht="15.75" x14ac:dyDescent="0.25"/>
    <row r="6043" s="4" customFormat="1" ht="15.75" x14ac:dyDescent="0.25"/>
    <row r="6044" s="4" customFormat="1" ht="15.75" x14ac:dyDescent="0.25"/>
    <row r="6045" s="4" customFormat="1" ht="15.75" x14ac:dyDescent="0.25"/>
    <row r="6046" s="4" customFormat="1" ht="15.75" x14ac:dyDescent="0.25"/>
    <row r="6047" s="4" customFormat="1" ht="15.75" x14ac:dyDescent="0.25"/>
    <row r="6048" s="4" customFormat="1" ht="15.75" x14ac:dyDescent="0.25"/>
    <row r="6049" s="4" customFormat="1" ht="15.75" x14ac:dyDescent="0.25"/>
    <row r="6050" s="4" customFormat="1" ht="15.75" x14ac:dyDescent="0.25"/>
    <row r="6051" s="4" customFormat="1" ht="15.75" x14ac:dyDescent="0.25"/>
    <row r="6052" s="4" customFormat="1" ht="15.75" x14ac:dyDescent="0.25"/>
    <row r="6053" s="4" customFormat="1" ht="15.75" x14ac:dyDescent="0.25"/>
    <row r="6054" s="4" customFormat="1" ht="15.75" x14ac:dyDescent="0.25"/>
    <row r="6055" s="4" customFormat="1" ht="15.75" x14ac:dyDescent="0.25"/>
    <row r="6056" s="4" customFormat="1" ht="15.75" x14ac:dyDescent="0.25"/>
    <row r="6057" s="4" customFormat="1" ht="15.75" x14ac:dyDescent="0.25"/>
    <row r="6058" s="4" customFormat="1" ht="15.75" x14ac:dyDescent="0.25"/>
    <row r="6059" s="4" customFormat="1" ht="15.75" x14ac:dyDescent="0.25"/>
    <row r="6060" s="4" customFormat="1" ht="15.75" x14ac:dyDescent="0.25"/>
    <row r="6061" s="4" customFormat="1" ht="15.75" x14ac:dyDescent="0.25"/>
    <row r="6062" s="4" customFormat="1" ht="15.75" x14ac:dyDescent="0.25"/>
    <row r="6063" s="4" customFormat="1" ht="15.75" x14ac:dyDescent="0.25"/>
    <row r="6064" s="4" customFormat="1" ht="15.75" x14ac:dyDescent="0.25"/>
    <row r="6065" s="4" customFormat="1" ht="15.75" x14ac:dyDescent="0.25"/>
    <row r="6066" s="4" customFormat="1" ht="15.75" x14ac:dyDescent="0.25"/>
    <row r="6067" s="4" customFormat="1" ht="15.75" x14ac:dyDescent="0.25"/>
    <row r="6068" s="4" customFormat="1" ht="15.75" x14ac:dyDescent="0.25"/>
    <row r="6069" s="4" customFormat="1" ht="15.75" x14ac:dyDescent="0.25"/>
    <row r="6070" s="4" customFormat="1" ht="15.75" x14ac:dyDescent="0.25"/>
    <row r="6071" s="4" customFormat="1" ht="15.75" x14ac:dyDescent="0.25"/>
    <row r="6072" s="4" customFormat="1" ht="15.75" x14ac:dyDescent="0.25"/>
    <row r="6073" s="4" customFormat="1" ht="15.75" x14ac:dyDescent="0.25"/>
    <row r="6074" s="4" customFormat="1" ht="15.75" x14ac:dyDescent="0.25"/>
    <row r="6075" s="4" customFormat="1" ht="15.75" x14ac:dyDescent="0.25"/>
    <row r="6076" s="4" customFormat="1" ht="15.75" x14ac:dyDescent="0.25"/>
    <row r="6077" s="4" customFormat="1" ht="15.75" x14ac:dyDescent="0.25"/>
    <row r="6078" s="4" customFormat="1" ht="15.75" x14ac:dyDescent="0.25"/>
    <row r="6079" s="4" customFormat="1" ht="15.75" x14ac:dyDescent="0.25"/>
    <row r="6080" s="4" customFormat="1" ht="15.75" x14ac:dyDescent="0.25"/>
    <row r="6081" s="4" customFormat="1" ht="15.75" x14ac:dyDescent="0.25"/>
    <row r="6082" s="4" customFormat="1" ht="15.75" x14ac:dyDescent="0.25"/>
    <row r="6083" s="4" customFormat="1" ht="15.75" x14ac:dyDescent="0.25"/>
    <row r="6084" s="4" customFormat="1" ht="15.75" x14ac:dyDescent="0.25"/>
    <row r="6085" s="4" customFormat="1" ht="15.75" x14ac:dyDescent="0.25"/>
    <row r="6086" s="4" customFormat="1" ht="15.75" x14ac:dyDescent="0.25"/>
    <row r="6087" s="4" customFormat="1" ht="15.75" x14ac:dyDescent="0.25"/>
    <row r="6088" s="4" customFormat="1" ht="15.75" x14ac:dyDescent="0.25"/>
    <row r="6089" s="4" customFormat="1" ht="15.75" x14ac:dyDescent="0.25"/>
    <row r="6090" s="4" customFormat="1" ht="15.75" x14ac:dyDescent="0.25"/>
    <row r="6091" s="4" customFormat="1" ht="15.75" x14ac:dyDescent="0.25"/>
    <row r="6092" s="4" customFormat="1" ht="15.75" x14ac:dyDescent="0.25"/>
    <row r="6093" s="4" customFormat="1" ht="15.75" x14ac:dyDescent="0.25"/>
    <row r="6094" s="4" customFormat="1" ht="15.75" x14ac:dyDescent="0.25"/>
    <row r="6095" s="4" customFormat="1" ht="15.75" x14ac:dyDescent="0.25"/>
    <row r="6096" s="4" customFormat="1" ht="15.75" x14ac:dyDescent="0.25"/>
    <row r="6097" s="4" customFormat="1" ht="15.75" x14ac:dyDescent="0.25"/>
    <row r="6098" s="4" customFormat="1" ht="15.75" x14ac:dyDescent="0.25"/>
    <row r="6099" s="4" customFormat="1" ht="15.75" x14ac:dyDescent="0.25"/>
    <row r="6100" s="4" customFormat="1" ht="15.75" x14ac:dyDescent="0.25"/>
    <row r="6101" s="4" customFormat="1" ht="15.75" x14ac:dyDescent="0.25"/>
    <row r="6102" s="4" customFormat="1" ht="15.75" x14ac:dyDescent="0.25"/>
    <row r="6103" s="4" customFormat="1" ht="15.75" x14ac:dyDescent="0.25"/>
    <row r="6104" s="4" customFormat="1" ht="15.75" x14ac:dyDescent="0.25"/>
    <row r="6105" s="4" customFormat="1" ht="15.75" x14ac:dyDescent="0.25"/>
    <row r="6106" s="4" customFormat="1" ht="15.75" x14ac:dyDescent="0.25"/>
    <row r="6107" s="4" customFormat="1" ht="15.75" x14ac:dyDescent="0.25"/>
    <row r="6108" s="4" customFormat="1" ht="15.75" x14ac:dyDescent="0.25"/>
    <row r="6109" s="4" customFormat="1" ht="15.75" x14ac:dyDescent="0.25"/>
    <row r="6110" s="4" customFormat="1" ht="15.75" x14ac:dyDescent="0.25"/>
    <row r="6111" s="4" customFormat="1" ht="15.75" x14ac:dyDescent="0.25"/>
    <row r="6112" s="4" customFormat="1" ht="15.75" x14ac:dyDescent="0.25"/>
    <row r="6113" s="4" customFormat="1" ht="15.75" x14ac:dyDescent="0.25"/>
    <row r="6114" s="4" customFormat="1" ht="15.75" x14ac:dyDescent="0.25"/>
    <row r="6115" s="4" customFormat="1" ht="15.75" x14ac:dyDescent="0.25"/>
    <row r="6116" s="4" customFormat="1" ht="15.75" x14ac:dyDescent="0.25"/>
    <row r="6117" s="4" customFormat="1" ht="15.75" x14ac:dyDescent="0.25"/>
    <row r="6118" s="4" customFormat="1" ht="15.75" x14ac:dyDescent="0.25"/>
    <row r="6119" s="4" customFormat="1" ht="15.75" x14ac:dyDescent="0.25"/>
    <row r="6120" s="4" customFormat="1" ht="15.75" x14ac:dyDescent="0.25"/>
    <row r="6121" s="4" customFormat="1" ht="15.75" x14ac:dyDescent="0.25"/>
    <row r="6122" s="4" customFormat="1" ht="15.75" x14ac:dyDescent="0.25"/>
    <row r="6123" s="4" customFormat="1" ht="15.75" x14ac:dyDescent="0.25"/>
    <row r="6124" s="4" customFormat="1" ht="15.75" x14ac:dyDescent="0.25"/>
    <row r="6125" s="4" customFormat="1" ht="15.75" x14ac:dyDescent="0.25"/>
    <row r="6126" s="4" customFormat="1" ht="15.75" x14ac:dyDescent="0.25"/>
    <row r="6127" s="4" customFormat="1" ht="15.75" x14ac:dyDescent="0.25"/>
    <row r="6128" s="4" customFormat="1" ht="15.75" x14ac:dyDescent="0.25"/>
    <row r="6129" s="4" customFormat="1" ht="15.75" x14ac:dyDescent="0.25"/>
    <row r="6130" s="4" customFormat="1" ht="15.75" x14ac:dyDescent="0.25"/>
    <row r="6131" s="4" customFormat="1" ht="15.75" x14ac:dyDescent="0.25"/>
    <row r="6132" s="4" customFormat="1" ht="15.75" x14ac:dyDescent="0.25"/>
    <row r="6133" s="4" customFormat="1" ht="15.75" x14ac:dyDescent="0.25"/>
    <row r="6134" s="4" customFormat="1" ht="15.75" x14ac:dyDescent="0.25"/>
    <row r="6135" s="4" customFormat="1" ht="15.75" x14ac:dyDescent="0.25"/>
    <row r="6136" s="4" customFormat="1" ht="15.75" x14ac:dyDescent="0.25"/>
    <row r="6137" s="4" customFormat="1" ht="15.75" x14ac:dyDescent="0.25"/>
    <row r="6138" s="4" customFormat="1" ht="15.75" x14ac:dyDescent="0.25"/>
    <row r="6139" s="4" customFormat="1" ht="15.75" x14ac:dyDescent="0.25"/>
    <row r="6140" s="4" customFormat="1" ht="15.75" x14ac:dyDescent="0.25"/>
    <row r="6141" s="4" customFormat="1" ht="15.75" x14ac:dyDescent="0.25"/>
    <row r="6142" s="4" customFormat="1" ht="15.75" x14ac:dyDescent="0.25"/>
    <row r="6143" s="4" customFormat="1" ht="15.75" x14ac:dyDescent="0.25"/>
    <row r="6144" s="4" customFormat="1" ht="15.75" x14ac:dyDescent="0.25"/>
    <row r="6145" s="4" customFormat="1" ht="15.75" x14ac:dyDescent="0.25"/>
    <row r="6146" s="4" customFormat="1" ht="15.75" x14ac:dyDescent="0.25"/>
    <row r="6147" s="4" customFormat="1" ht="15.75" x14ac:dyDescent="0.25"/>
    <row r="6148" s="4" customFormat="1" ht="15.75" x14ac:dyDescent="0.25"/>
    <row r="6149" s="4" customFormat="1" ht="15.75" x14ac:dyDescent="0.25"/>
    <row r="6150" s="4" customFormat="1" ht="15.75" x14ac:dyDescent="0.25"/>
    <row r="6151" s="4" customFormat="1" ht="15.75" x14ac:dyDescent="0.25"/>
    <row r="6152" s="4" customFormat="1" ht="15.75" x14ac:dyDescent="0.25"/>
    <row r="6153" s="4" customFormat="1" ht="15.75" x14ac:dyDescent="0.25"/>
    <row r="6154" s="4" customFormat="1" ht="15.75" x14ac:dyDescent="0.25"/>
    <row r="6155" s="4" customFormat="1" ht="15.75" x14ac:dyDescent="0.25"/>
    <row r="6156" s="4" customFormat="1" ht="15.75" x14ac:dyDescent="0.25"/>
    <row r="6157" s="4" customFormat="1" ht="15.75" x14ac:dyDescent="0.25"/>
    <row r="6158" s="4" customFormat="1" ht="15.75" x14ac:dyDescent="0.25"/>
    <row r="6159" s="4" customFormat="1" ht="15.75" x14ac:dyDescent="0.25"/>
    <row r="6160" s="4" customFormat="1" ht="15.75" x14ac:dyDescent="0.25"/>
    <row r="6161" s="4" customFormat="1" ht="15.75" x14ac:dyDescent="0.25"/>
    <row r="6162" s="4" customFormat="1" ht="15.75" x14ac:dyDescent="0.25"/>
    <row r="6163" s="4" customFormat="1" ht="15.75" x14ac:dyDescent="0.25"/>
    <row r="6164" s="4" customFormat="1" ht="15.75" x14ac:dyDescent="0.25"/>
    <row r="6165" s="4" customFormat="1" ht="15.75" x14ac:dyDescent="0.25"/>
    <row r="6166" s="4" customFormat="1" ht="15.75" x14ac:dyDescent="0.25"/>
    <row r="6167" s="4" customFormat="1" ht="15.75" x14ac:dyDescent="0.25"/>
    <row r="6168" s="4" customFormat="1" ht="15.75" x14ac:dyDescent="0.25"/>
    <row r="6169" s="4" customFormat="1" ht="15.75" x14ac:dyDescent="0.25"/>
    <row r="6170" s="4" customFormat="1" ht="15.75" x14ac:dyDescent="0.25"/>
    <row r="6171" s="4" customFormat="1" ht="15.75" x14ac:dyDescent="0.25"/>
    <row r="6172" s="4" customFormat="1" ht="15.75" x14ac:dyDescent="0.25"/>
    <row r="6173" s="4" customFormat="1" ht="15.75" x14ac:dyDescent="0.25"/>
    <row r="6174" s="4" customFormat="1" ht="15.75" x14ac:dyDescent="0.25"/>
    <row r="6175" s="4" customFormat="1" ht="15.75" x14ac:dyDescent="0.25"/>
    <row r="6176" s="4" customFormat="1" ht="15.75" x14ac:dyDescent="0.25"/>
    <row r="6177" s="4" customFormat="1" ht="15.75" x14ac:dyDescent="0.25"/>
    <row r="6178" s="4" customFormat="1" ht="15.75" x14ac:dyDescent="0.25"/>
    <row r="6179" s="4" customFormat="1" ht="15.75" x14ac:dyDescent="0.25"/>
    <row r="6180" s="4" customFormat="1" ht="15.75" x14ac:dyDescent="0.25"/>
    <row r="6181" s="4" customFormat="1" ht="15.75" x14ac:dyDescent="0.25"/>
    <row r="6182" s="4" customFormat="1" ht="15.75" x14ac:dyDescent="0.25"/>
    <row r="6183" s="4" customFormat="1" ht="15.75" x14ac:dyDescent="0.25"/>
    <row r="6184" s="4" customFormat="1" ht="15.75" x14ac:dyDescent="0.25"/>
    <row r="6185" s="4" customFormat="1" ht="15.75" x14ac:dyDescent="0.25"/>
    <row r="6186" s="4" customFormat="1" ht="15.75" x14ac:dyDescent="0.25"/>
    <row r="6187" s="4" customFormat="1" ht="15.75" x14ac:dyDescent="0.25"/>
    <row r="6188" s="4" customFormat="1" ht="15.75" x14ac:dyDescent="0.25"/>
    <row r="6189" s="4" customFormat="1" ht="15.75" x14ac:dyDescent="0.25"/>
    <row r="6190" s="4" customFormat="1" ht="15.75" x14ac:dyDescent="0.25"/>
    <row r="6191" s="4" customFormat="1" ht="15.75" x14ac:dyDescent="0.25"/>
    <row r="6192" s="4" customFormat="1" ht="15.75" x14ac:dyDescent="0.25"/>
    <row r="6193" s="4" customFormat="1" ht="15.75" x14ac:dyDescent="0.25"/>
    <row r="6194" s="4" customFormat="1" ht="15.75" x14ac:dyDescent="0.25"/>
    <row r="6195" s="4" customFormat="1" ht="15.75" x14ac:dyDescent="0.25"/>
    <row r="6196" s="4" customFormat="1" ht="15.75" x14ac:dyDescent="0.25"/>
    <row r="6197" s="4" customFormat="1" ht="15.75" x14ac:dyDescent="0.25"/>
    <row r="6198" s="4" customFormat="1" ht="15.75" x14ac:dyDescent="0.25"/>
    <row r="6199" s="4" customFormat="1" ht="15.75" x14ac:dyDescent="0.25"/>
    <row r="6200" s="4" customFormat="1" ht="15.75" x14ac:dyDescent="0.25"/>
    <row r="6201" s="4" customFormat="1" ht="15.75" x14ac:dyDescent="0.25"/>
    <row r="6202" s="4" customFormat="1" ht="15.75" x14ac:dyDescent="0.25"/>
    <row r="6203" s="4" customFormat="1" ht="15.75" x14ac:dyDescent="0.25"/>
    <row r="6204" s="4" customFormat="1" ht="15.75" x14ac:dyDescent="0.25"/>
    <row r="6205" s="4" customFormat="1" ht="15.75" x14ac:dyDescent="0.25"/>
    <row r="6206" s="4" customFormat="1" ht="15.75" x14ac:dyDescent="0.25"/>
    <row r="6207" s="4" customFormat="1" ht="15.75" x14ac:dyDescent="0.25"/>
    <row r="6208" s="4" customFormat="1" ht="15.75" x14ac:dyDescent="0.25"/>
    <row r="6209" s="4" customFormat="1" ht="15.75" x14ac:dyDescent="0.25"/>
    <row r="6210" s="4" customFormat="1" ht="15.75" x14ac:dyDescent="0.25"/>
    <row r="6211" s="4" customFormat="1" ht="15.75" x14ac:dyDescent="0.25"/>
    <row r="6212" s="4" customFormat="1" ht="15.75" x14ac:dyDescent="0.25"/>
    <row r="6213" s="4" customFormat="1" ht="15.75" x14ac:dyDescent="0.25"/>
    <row r="6214" s="4" customFormat="1" ht="15.75" x14ac:dyDescent="0.25"/>
    <row r="6215" s="4" customFormat="1" ht="15.75" x14ac:dyDescent="0.25"/>
    <row r="6216" s="4" customFormat="1" ht="15.75" x14ac:dyDescent="0.25"/>
    <row r="6217" s="4" customFormat="1" ht="15.75" x14ac:dyDescent="0.25"/>
    <row r="6218" s="4" customFormat="1" ht="15.75" x14ac:dyDescent="0.25"/>
    <row r="6219" s="4" customFormat="1" ht="15.75" x14ac:dyDescent="0.25"/>
    <row r="6220" s="4" customFormat="1" ht="15.75" x14ac:dyDescent="0.25"/>
    <row r="6221" s="4" customFormat="1" ht="15.75" x14ac:dyDescent="0.25"/>
    <row r="6222" s="4" customFormat="1" ht="15.75" x14ac:dyDescent="0.25"/>
    <row r="6223" s="4" customFormat="1" ht="15.75" x14ac:dyDescent="0.25"/>
    <row r="6224" s="4" customFormat="1" ht="15.75" x14ac:dyDescent="0.25"/>
    <row r="6225" s="4" customFormat="1" ht="15.75" x14ac:dyDescent="0.25"/>
    <row r="6226" s="4" customFormat="1" ht="15.75" x14ac:dyDescent="0.25"/>
    <row r="6227" s="4" customFormat="1" ht="15.75" x14ac:dyDescent="0.25"/>
    <row r="6228" s="4" customFormat="1" ht="15.75" x14ac:dyDescent="0.25"/>
    <row r="6229" s="4" customFormat="1" ht="15.75" x14ac:dyDescent="0.25"/>
    <row r="6230" s="4" customFormat="1" ht="15.75" x14ac:dyDescent="0.25"/>
    <row r="6231" s="4" customFormat="1" ht="15.75" x14ac:dyDescent="0.25"/>
    <row r="6232" s="4" customFormat="1" ht="15.75" x14ac:dyDescent="0.25"/>
    <row r="6233" s="4" customFormat="1" ht="15.75" x14ac:dyDescent="0.25"/>
    <row r="6234" s="4" customFormat="1" ht="15.75" x14ac:dyDescent="0.25"/>
    <row r="6235" s="4" customFormat="1" ht="15.75" x14ac:dyDescent="0.25"/>
    <row r="6236" s="4" customFormat="1" ht="15.75" x14ac:dyDescent="0.25"/>
    <row r="6237" s="4" customFormat="1" ht="15.75" x14ac:dyDescent="0.25"/>
    <row r="6238" s="4" customFormat="1" ht="15.75" x14ac:dyDescent="0.25"/>
    <row r="6239" s="4" customFormat="1" ht="15.75" x14ac:dyDescent="0.25"/>
    <row r="6240" s="4" customFormat="1" ht="15.75" x14ac:dyDescent="0.25"/>
    <row r="6241" s="4" customFormat="1" ht="15.75" x14ac:dyDescent="0.25"/>
    <row r="6242" s="4" customFormat="1" ht="15.75" x14ac:dyDescent="0.25"/>
    <row r="6243" s="4" customFormat="1" ht="15.75" x14ac:dyDescent="0.25"/>
    <row r="6244" s="4" customFormat="1" ht="15.75" x14ac:dyDescent="0.25"/>
    <row r="6245" s="4" customFormat="1" ht="15.75" x14ac:dyDescent="0.25"/>
    <row r="6246" s="4" customFormat="1" ht="15.75" x14ac:dyDescent="0.25"/>
    <row r="6247" s="4" customFormat="1" ht="15.75" x14ac:dyDescent="0.25"/>
    <row r="6248" s="4" customFormat="1" ht="15.75" x14ac:dyDescent="0.25"/>
    <row r="6249" s="4" customFormat="1" ht="15.75" x14ac:dyDescent="0.25"/>
    <row r="6250" s="4" customFormat="1" ht="15.75" x14ac:dyDescent="0.25"/>
    <row r="6251" s="4" customFormat="1" ht="15.75" x14ac:dyDescent="0.25"/>
    <row r="6252" s="4" customFormat="1" ht="15.75" x14ac:dyDescent="0.25"/>
    <row r="6253" s="4" customFormat="1" ht="15.75" x14ac:dyDescent="0.25"/>
    <row r="6254" s="4" customFormat="1" ht="15.75" x14ac:dyDescent="0.25"/>
    <row r="6255" s="4" customFormat="1" ht="15.75" x14ac:dyDescent="0.25"/>
    <row r="6256" s="4" customFormat="1" ht="15.75" x14ac:dyDescent="0.25"/>
    <row r="6257" s="4" customFormat="1" ht="15.75" x14ac:dyDescent="0.25"/>
    <row r="6258" s="4" customFormat="1" ht="15.75" x14ac:dyDescent="0.25"/>
    <row r="6259" s="4" customFormat="1" ht="15.75" x14ac:dyDescent="0.25"/>
    <row r="6260" s="4" customFormat="1" ht="15.75" x14ac:dyDescent="0.25"/>
    <row r="6261" s="4" customFormat="1" ht="15.75" x14ac:dyDescent="0.25"/>
    <row r="6262" s="4" customFormat="1" ht="15.75" x14ac:dyDescent="0.25"/>
    <row r="6263" s="4" customFormat="1" ht="15.75" x14ac:dyDescent="0.25"/>
    <row r="6264" s="4" customFormat="1" ht="15.75" x14ac:dyDescent="0.25"/>
    <row r="6265" s="4" customFormat="1" ht="15.75" x14ac:dyDescent="0.25"/>
    <row r="6266" s="4" customFormat="1" ht="15.75" x14ac:dyDescent="0.25"/>
    <row r="6267" s="4" customFormat="1" ht="15.75" x14ac:dyDescent="0.25"/>
    <row r="6268" s="4" customFormat="1" ht="15.75" x14ac:dyDescent="0.25"/>
    <row r="6269" s="4" customFormat="1" ht="15.75" x14ac:dyDescent="0.25"/>
    <row r="6270" s="4" customFormat="1" ht="15.75" x14ac:dyDescent="0.25"/>
    <row r="6271" s="4" customFormat="1" ht="15.75" x14ac:dyDescent="0.25"/>
    <row r="6272" s="4" customFormat="1" ht="15.75" x14ac:dyDescent="0.25"/>
    <row r="6273" s="4" customFormat="1" ht="15.75" x14ac:dyDescent="0.25"/>
    <row r="6274" s="4" customFormat="1" ht="15.75" x14ac:dyDescent="0.25"/>
    <row r="6275" s="4" customFormat="1" ht="15.75" x14ac:dyDescent="0.25"/>
    <row r="6276" s="4" customFormat="1" ht="15.75" x14ac:dyDescent="0.25"/>
    <row r="6277" s="4" customFormat="1" ht="15.75" x14ac:dyDescent="0.25"/>
    <row r="6278" s="4" customFormat="1" ht="15.75" x14ac:dyDescent="0.25"/>
    <row r="6279" s="4" customFormat="1" ht="15.75" x14ac:dyDescent="0.25"/>
    <row r="6280" s="4" customFormat="1" ht="15.75" x14ac:dyDescent="0.25"/>
    <row r="6281" s="4" customFormat="1" ht="15.75" x14ac:dyDescent="0.25"/>
    <row r="6282" s="4" customFormat="1" ht="15.75" x14ac:dyDescent="0.25"/>
    <row r="6283" s="4" customFormat="1" ht="15.75" x14ac:dyDescent="0.25"/>
    <row r="6284" s="4" customFormat="1" ht="15.75" x14ac:dyDescent="0.25"/>
    <row r="6285" s="4" customFormat="1" ht="15.75" x14ac:dyDescent="0.25"/>
    <row r="6286" s="4" customFormat="1" ht="15.75" x14ac:dyDescent="0.25"/>
    <row r="6287" s="4" customFormat="1" ht="15.75" x14ac:dyDescent="0.25"/>
    <row r="6288" s="4" customFormat="1" ht="15.75" x14ac:dyDescent="0.25"/>
    <row r="6289" s="4" customFormat="1" ht="15.75" x14ac:dyDescent="0.25"/>
    <row r="6290" s="4" customFormat="1" ht="15.75" x14ac:dyDescent="0.25"/>
    <row r="6291" s="4" customFormat="1" ht="15.75" x14ac:dyDescent="0.25"/>
    <row r="6292" s="4" customFormat="1" ht="15.75" x14ac:dyDescent="0.25"/>
    <row r="6293" s="4" customFormat="1" ht="15.75" x14ac:dyDescent="0.25"/>
    <row r="6294" s="4" customFormat="1" ht="15.75" x14ac:dyDescent="0.25"/>
    <row r="6295" s="4" customFormat="1" ht="15.75" x14ac:dyDescent="0.25"/>
    <row r="6296" s="4" customFormat="1" ht="15.75" x14ac:dyDescent="0.25"/>
    <row r="6297" s="4" customFormat="1" ht="15.75" x14ac:dyDescent="0.25"/>
    <row r="6298" s="4" customFormat="1" ht="15.75" x14ac:dyDescent="0.25"/>
    <row r="6299" s="4" customFormat="1" ht="15.75" x14ac:dyDescent="0.25"/>
    <row r="6300" s="4" customFormat="1" ht="15.75" x14ac:dyDescent="0.25"/>
    <row r="6301" s="4" customFormat="1" ht="15.75" x14ac:dyDescent="0.25"/>
    <row r="6302" s="4" customFormat="1" ht="15.75" x14ac:dyDescent="0.25"/>
    <row r="6303" s="4" customFormat="1" ht="15.75" x14ac:dyDescent="0.25"/>
    <row r="6304" s="4" customFormat="1" ht="15.75" x14ac:dyDescent="0.25"/>
    <row r="6305" s="4" customFormat="1" ht="15.75" x14ac:dyDescent="0.25"/>
    <row r="6306" s="4" customFormat="1" ht="15.75" x14ac:dyDescent="0.25"/>
    <row r="6307" s="4" customFormat="1" ht="15.75" x14ac:dyDescent="0.25"/>
    <row r="6308" s="4" customFormat="1" ht="15.75" x14ac:dyDescent="0.25"/>
    <row r="6309" s="4" customFormat="1" ht="15.75" x14ac:dyDescent="0.25"/>
    <row r="6310" s="4" customFormat="1" ht="15.75" x14ac:dyDescent="0.25"/>
    <row r="6311" s="4" customFormat="1" ht="15.75" x14ac:dyDescent="0.25"/>
    <row r="6312" s="4" customFormat="1" ht="15.75" x14ac:dyDescent="0.25"/>
    <row r="6313" s="4" customFormat="1" ht="15.75" x14ac:dyDescent="0.25"/>
    <row r="6314" s="4" customFormat="1" ht="15.75" x14ac:dyDescent="0.25"/>
    <row r="6315" s="4" customFormat="1" ht="15.75" x14ac:dyDescent="0.25"/>
    <row r="6316" s="4" customFormat="1" ht="15.75" x14ac:dyDescent="0.25"/>
    <row r="6317" s="4" customFormat="1" ht="15.75" x14ac:dyDescent="0.25"/>
    <row r="6318" s="4" customFormat="1" ht="15.75" x14ac:dyDescent="0.25"/>
    <row r="6319" s="4" customFormat="1" ht="15.75" x14ac:dyDescent="0.25"/>
    <row r="6320" s="4" customFormat="1" ht="15.75" x14ac:dyDescent="0.25"/>
    <row r="6321" s="4" customFormat="1" ht="15.75" x14ac:dyDescent="0.25"/>
    <row r="6322" s="4" customFormat="1" ht="15.75" x14ac:dyDescent="0.25"/>
    <row r="6323" s="4" customFormat="1" ht="15.75" x14ac:dyDescent="0.25"/>
    <row r="6324" s="4" customFormat="1" ht="15.75" x14ac:dyDescent="0.25"/>
    <row r="6325" s="4" customFormat="1" ht="15.75" x14ac:dyDescent="0.25"/>
    <row r="6326" s="4" customFormat="1" ht="15.75" x14ac:dyDescent="0.25"/>
    <row r="6327" s="4" customFormat="1" ht="15.75" x14ac:dyDescent="0.25"/>
    <row r="6328" s="4" customFormat="1" ht="15.75" x14ac:dyDescent="0.25"/>
    <row r="6329" s="4" customFormat="1" ht="15.75" x14ac:dyDescent="0.25"/>
    <row r="6330" s="4" customFormat="1" ht="15.75" x14ac:dyDescent="0.25"/>
    <row r="6331" s="4" customFormat="1" ht="15.75" x14ac:dyDescent="0.25"/>
    <row r="6332" s="4" customFormat="1" ht="15.75" x14ac:dyDescent="0.25"/>
    <row r="6333" s="4" customFormat="1" ht="15.75" x14ac:dyDescent="0.25"/>
    <row r="6334" s="4" customFormat="1" ht="15.75" x14ac:dyDescent="0.25"/>
    <row r="6335" s="4" customFormat="1" ht="15.75" x14ac:dyDescent="0.25"/>
    <row r="6336" s="4" customFormat="1" ht="15.75" x14ac:dyDescent="0.25"/>
    <row r="6337" s="4" customFormat="1" ht="15.75" x14ac:dyDescent="0.25"/>
    <row r="6338" s="4" customFormat="1" ht="15.75" x14ac:dyDescent="0.25"/>
    <row r="6339" s="4" customFormat="1" ht="15.75" x14ac:dyDescent="0.25"/>
    <row r="6340" s="4" customFormat="1" ht="15.75" x14ac:dyDescent="0.25"/>
    <row r="6341" s="4" customFormat="1" ht="15.75" x14ac:dyDescent="0.25"/>
    <row r="6342" s="4" customFormat="1" ht="15.75" x14ac:dyDescent="0.25"/>
    <row r="6343" s="4" customFormat="1" ht="15.75" x14ac:dyDescent="0.25"/>
    <row r="6344" s="4" customFormat="1" ht="15.75" x14ac:dyDescent="0.25"/>
    <row r="6345" s="4" customFormat="1" ht="15.75" x14ac:dyDescent="0.25"/>
    <row r="6346" s="4" customFormat="1" ht="15.75" x14ac:dyDescent="0.25"/>
    <row r="6347" s="4" customFormat="1" ht="15.75" x14ac:dyDescent="0.25"/>
    <row r="6348" s="4" customFormat="1" ht="15.75" x14ac:dyDescent="0.25"/>
    <row r="6349" s="4" customFormat="1" ht="15.75" x14ac:dyDescent="0.25"/>
    <row r="6350" s="4" customFormat="1" ht="15.75" x14ac:dyDescent="0.25"/>
    <row r="6351" s="4" customFormat="1" ht="15.75" x14ac:dyDescent="0.25"/>
    <row r="6352" s="4" customFormat="1" ht="15.75" x14ac:dyDescent="0.25"/>
    <row r="6353" s="4" customFormat="1" ht="15.75" x14ac:dyDescent="0.25"/>
    <row r="6354" s="4" customFormat="1" ht="15.75" x14ac:dyDescent="0.25"/>
    <row r="6355" s="4" customFormat="1" ht="15.75" x14ac:dyDescent="0.25"/>
    <row r="6356" s="4" customFormat="1" ht="15.75" x14ac:dyDescent="0.25"/>
    <row r="6357" s="4" customFormat="1" ht="15.75" x14ac:dyDescent="0.25"/>
    <row r="6358" s="4" customFormat="1" ht="15.75" x14ac:dyDescent="0.25"/>
    <row r="6359" s="4" customFormat="1" ht="15.75" x14ac:dyDescent="0.25"/>
    <row r="6360" s="4" customFormat="1" ht="15.75" x14ac:dyDescent="0.25"/>
    <row r="6361" s="4" customFormat="1" ht="15.75" x14ac:dyDescent="0.25"/>
    <row r="6362" s="4" customFormat="1" ht="15.75" x14ac:dyDescent="0.25"/>
    <row r="6363" s="4" customFormat="1" ht="15.75" x14ac:dyDescent="0.25"/>
    <row r="6364" s="4" customFormat="1" ht="15.75" x14ac:dyDescent="0.25"/>
    <row r="6365" s="4" customFormat="1" ht="15.75" x14ac:dyDescent="0.25"/>
    <row r="6366" s="4" customFormat="1" ht="15.75" x14ac:dyDescent="0.25"/>
    <row r="6367" s="4" customFormat="1" ht="15.75" x14ac:dyDescent="0.25"/>
    <row r="6368" s="4" customFormat="1" ht="15.75" x14ac:dyDescent="0.25"/>
    <row r="6369" s="4" customFormat="1" ht="15.75" x14ac:dyDescent="0.25"/>
    <row r="6370" s="4" customFormat="1" ht="15.75" x14ac:dyDescent="0.25"/>
    <row r="6371" s="4" customFormat="1" ht="15.75" x14ac:dyDescent="0.25"/>
    <row r="6372" s="4" customFormat="1" ht="15.75" x14ac:dyDescent="0.25"/>
    <row r="6373" s="4" customFormat="1" ht="15.75" x14ac:dyDescent="0.25"/>
    <row r="6374" s="4" customFormat="1" ht="15.75" x14ac:dyDescent="0.25"/>
    <row r="6375" s="4" customFormat="1" ht="15.75" x14ac:dyDescent="0.25"/>
    <row r="6376" s="4" customFormat="1" ht="15.75" x14ac:dyDescent="0.25"/>
    <row r="6377" s="4" customFormat="1" ht="15.75" x14ac:dyDescent="0.25"/>
    <row r="6378" s="4" customFormat="1" ht="15.75" x14ac:dyDescent="0.25"/>
    <row r="6379" s="4" customFormat="1" ht="15.75" x14ac:dyDescent="0.25"/>
    <row r="6380" s="4" customFormat="1" ht="15.75" x14ac:dyDescent="0.25"/>
    <row r="6381" s="4" customFormat="1" ht="15.75" x14ac:dyDescent="0.25"/>
    <row r="6382" s="4" customFormat="1" ht="15.75" x14ac:dyDescent="0.25"/>
    <row r="6383" s="4" customFormat="1" ht="15.75" x14ac:dyDescent="0.25"/>
    <row r="6384" s="4" customFormat="1" ht="15.75" x14ac:dyDescent="0.25"/>
    <row r="6385" s="4" customFormat="1" ht="15.75" x14ac:dyDescent="0.25"/>
    <row r="6386" s="4" customFormat="1" ht="15.75" x14ac:dyDescent="0.25"/>
    <row r="6387" s="4" customFormat="1" ht="15.75" x14ac:dyDescent="0.25"/>
    <row r="6388" s="4" customFormat="1" ht="15.75" x14ac:dyDescent="0.25"/>
    <row r="6389" s="4" customFormat="1" ht="15.75" x14ac:dyDescent="0.25"/>
    <row r="6390" s="4" customFormat="1" ht="15.75" x14ac:dyDescent="0.25"/>
    <row r="6391" s="4" customFormat="1" ht="15.75" x14ac:dyDescent="0.25"/>
    <row r="6392" s="4" customFormat="1" ht="15.75" x14ac:dyDescent="0.25"/>
    <row r="6393" s="4" customFormat="1" ht="15.75" x14ac:dyDescent="0.25"/>
    <row r="6394" s="4" customFormat="1" ht="15.75" x14ac:dyDescent="0.25"/>
    <row r="6395" s="4" customFormat="1" ht="15.75" x14ac:dyDescent="0.25"/>
    <row r="6396" s="4" customFormat="1" ht="15.75" x14ac:dyDescent="0.25"/>
    <row r="6397" s="4" customFormat="1" ht="15.75" x14ac:dyDescent="0.25"/>
    <row r="6398" s="4" customFormat="1" ht="15.75" x14ac:dyDescent="0.25"/>
    <row r="6399" s="4" customFormat="1" ht="15.75" x14ac:dyDescent="0.25"/>
    <row r="6400" s="4" customFormat="1" ht="15.75" x14ac:dyDescent="0.25"/>
    <row r="6401" s="4" customFormat="1" ht="15.75" x14ac:dyDescent="0.25"/>
    <row r="6402" s="4" customFormat="1" ht="15.75" x14ac:dyDescent="0.25"/>
    <row r="6403" s="4" customFormat="1" ht="15.75" x14ac:dyDescent="0.25"/>
    <row r="6404" s="4" customFormat="1" ht="15.75" x14ac:dyDescent="0.25"/>
    <row r="6405" s="4" customFormat="1" ht="15.75" x14ac:dyDescent="0.25"/>
    <row r="6406" s="4" customFormat="1" ht="15.75" x14ac:dyDescent="0.25"/>
    <row r="6407" s="4" customFormat="1" ht="15.75" x14ac:dyDescent="0.25"/>
    <row r="6408" s="4" customFormat="1" ht="15.75" x14ac:dyDescent="0.25"/>
    <row r="6409" s="4" customFormat="1" ht="15.75" x14ac:dyDescent="0.25"/>
    <row r="6410" s="4" customFormat="1" ht="15.75" x14ac:dyDescent="0.25"/>
    <row r="6411" s="4" customFormat="1" ht="15.75" x14ac:dyDescent="0.25"/>
    <row r="6412" s="4" customFormat="1" ht="15.75" x14ac:dyDescent="0.25"/>
    <row r="6413" s="4" customFormat="1" ht="15.75" x14ac:dyDescent="0.25"/>
    <row r="6414" s="4" customFormat="1" ht="15.75" x14ac:dyDescent="0.25"/>
    <row r="6415" s="4" customFormat="1" ht="15.75" x14ac:dyDescent="0.25"/>
    <row r="6416" s="4" customFormat="1" ht="15.75" x14ac:dyDescent="0.25"/>
    <row r="6417" s="4" customFormat="1" ht="15.75" x14ac:dyDescent="0.25"/>
    <row r="6418" s="4" customFormat="1" ht="15.75" x14ac:dyDescent="0.25"/>
    <row r="6419" s="4" customFormat="1" ht="15.75" x14ac:dyDescent="0.25"/>
    <row r="6420" s="4" customFormat="1" ht="15.75" x14ac:dyDescent="0.25"/>
    <row r="6421" s="4" customFormat="1" ht="15.75" x14ac:dyDescent="0.25"/>
    <row r="6422" s="4" customFormat="1" ht="15.75" x14ac:dyDescent="0.25"/>
    <row r="6423" s="4" customFormat="1" ht="15.75" x14ac:dyDescent="0.25"/>
    <row r="6424" s="4" customFormat="1" ht="15.75" x14ac:dyDescent="0.25"/>
    <row r="6425" s="4" customFormat="1" ht="15.75" x14ac:dyDescent="0.25"/>
    <row r="6426" s="4" customFormat="1" ht="15.75" x14ac:dyDescent="0.25"/>
    <row r="6427" s="4" customFormat="1" ht="15.75" x14ac:dyDescent="0.25"/>
    <row r="6428" s="4" customFormat="1" ht="15.75" x14ac:dyDescent="0.25"/>
    <row r="6429" s="4" customFormat="1" ht="15.75" x14ac:dyDescent="0.25"/>
    <row r="6430" s="4" customFormat="1" ht="15.75" x14ac:dyDescent="0.25"/>
    <row r="6431" s="4" customFormat="1" ht="15.75" x14ac:dyDescent="0.25"/>
    <row r="6432" s="4" customFormat="1" ht="15.75" x14ac:dyDescent="0.25"/>
    <row r="6433" s="4" customFormat="1" ht="15.75" x14ac:dyDescent="0.25"/>
    <row r="6434" s="4" customFormat="1" ht="15.75" x14ac:dyDescent="0.25"/>
    <row r="6435" s="4" customFormat="1" ht="15.75" x14ac:dyDescent="0.25"/>
    <row r="6436" s="4" customFormat="1" ht="15.75" x14ac:dyDescent="0.25"/>
    <row r="6437" s="4" customFormat="1" ht="15.75" x14ac:dyDescent="0.25"/>
    <row r="6438" s="4" customFormat="1" ht="15.75" x14ac:dyDescent="0.25"/>
    <row r="6439" s="4" customFormat="1" ht="15.75" x14ac:dyDescent="0.25"/>
    <row r="6440" s="4" customFormat="1" ht="15.75" x14ac:dyDescent="0.25"/>
    <row r="6441" s="4" customFormat="1" ht="15.75" x14ac:dyDescent="0.25"/>
    <row r="6442" s="4" customFormat="1" ht="15.75" x14ac:dyDescent="0.25"/>
    <row r="6443" s="4" customFormat="1" ht="15.75" x14ac:dyDescent="0.25"/>
    <row r="6444" s="4" customFormat="1" ht="15.75" x14ac:dyDescent="0.25"/>
    <row r="6445" s="4" customFormat="1" ht="15.75" x14ac:dyDescent="0.25"/>
    <row r="6446" s="4" customFormat="1" ht="15.75" x14ac:dyDescent="0.25"/>
    <row r="6447" s="4" customFormat="1" ht="15.75" x14ac:dyDescent="0.25"/>
    <row r="6448" s="4" customFormat="1" ht="15.75" x14ac:dyDescent="0.25"/>
    <row r="6449" s="4" customFormat="1" ht="15.75" x14ac:dyDescent="0.25"/>
    <row r="6450" s="4" customFormat="1" ht="15.75" x14ac:dyDescent="0.25"/>
    <row r="6451" s="4" customFormat="1" ht="15.75" x14ac:dyDescent="0.25"/>
    <row r="6452" s="4" customFormat="1" ht="15.75" x14ac:dyDescent="0.25"/>
    <row r="6453" s="4" customFormat="1" ht="15.75" x14ac:dyDescent="0.25"/>
    <row r="6454" s="4" customFormat="1" ht="15.75" x14ac:dyDescent="0.25"/>
    <row r="6455" s="4" customFormat="1" ht="15.75" x14ac:dyDescent="0.25"/>
    <row r="6456" s="4" customFormat="1" ht="15.75" x14ac:dyDescent="0.25"/>
    <row r="6457" s="4" customFormat="1" ht="15.75" x14ac:dyDescent="0.25"/>
    <row r="6458" s="4" customFormat="1" ht="15.75" x14ac:dyDescent="0.25"/>
    <row r="6459" s="4" customFormat="1" ht="15.75" x14ac:dyDescent="0.25"/>
    <row r="6460" s="4" customFormat="1" ht="15.75" x14ac:dyDescent="0.25"/>
    <row r="6461" s="4" customFormat="1" ht="15.75" x14ac:dyDescent="0.25"/>
    <row r="6462" s="4" customFormat="1" ht="15.75" x14ac:dyDescent="0.25"/>
    <row r="6463" s="4" customFormat="1" ht="15.75" x14ac:dyDescent="0.25"/>
    <row r="6464" s="4" customFormat="1" ht="15.75" x14ac:dyDescent="0.25"/>
    <row r="6465" s="4" customFormat="1" ht="15.75" x14ac:dyDescent="0.25"/>
    <row r="6466" s="4" customFormat="1" ht="15.75" x14ac:dyDescent="0.25"/>
    <row r="6467" s="4" customFormat="1" ht="15.75" x14ac:dyDescent="0.25"/>
    <row r="6468" s="4" customFormat="1" ht="15.75" x14ac:dyDescent="0.25"/>
    <row r="6469" s="4" customFormat="1" ht="15.75" x14ac:dyDescent="0.25"/>
    <row r="6470" s="4" customFormat="1" ht="15.75" x14ac:dyDescent="0.25"/>
    <row r="6471" s="4" customFormat="1" ht="15.75" x14ac:dyDescent="0.25"/>
    <row r="6472" s="4" customFormat="1" ht="15.75" x14ac:dyDescent="0.25"/>
    <row r="6473" s="4" customFormat="1" ht="15.75" x14ac:dyDescent="0.25"/>
    <row r="6474" s="4" customFormat="1" ht="15.75" x14ac:dyDescent="0.25"/>
    <row r="6475" s="4" customFormat="1" ht="15.75" x14ac:dyDescent="0.25"/>
    <row r="6476" s="4" customFormat="1" ht="15.75" x14ac:dyDescent="0.25"/>
    <row r="6477" s="4" customFormat="1" ht="15.75" x14ac:dyDescent="0.25"/>
    <row r="6478" s="4" customFormat="1" ht="15.75" x14ac:dyDescent="0.25"/>
    <row r="6479" s="4" customFormat="1" ht="15.75" x14ac:dyDescent="0.25"/>
    <row r="6480" s="4" customFormat="1" ht="15.75" x14ac:dyDescent="0.25"/>
    <row r="6481" s="4" customFormat="1" ht="15.75" x14ac:dyDescent="0.25"/>
    <row r="6482" s="4" customFormat="1" ht="15.75" x14ac:dyDescent="0.25"/>
    <row r="6483" s="4" customFormat="1" ht="15.75" x14ac:dyDescent="0.25"/>
    <row r="6484" s="4" customFormat="1" ht="15.75" x14ac:dyDescent="0.25"/>
    <row r="6485" s="4" customFormat="1" ht="15.75" x14ac:dyDescent="0.25"/>
    <row r="6486" s="4" customFormat="1" ht="15.75" x14ac:dyDescent="0.25"/>
    <row r="6487" s="4" customFormat="1" ht="15.75" x14ac:dyDescent="0.25"/>
    <row r="6488" s="4" customFormat="1" ht="15.75" x14ac:dyDescent="0.25"/>
    <row r="6489" s="4" customFormat="1" ht="15.75" x14ac:dyDescent="0.25"/>
    <row r="6490" s="4" customFormat="1" ht="15.75" x14ac:dyDescent="0.25"/>
    <row r="6491" s="4" customFormat="1" ht="15.75" x14ac:dyDescent="0.25"/>
    <row r="6492" s="4" customFormat="1" ht="15.75" x14ac:dyDescent="0.25"/>
    <row r="6493" s="4" customFormat="1" ht="15.75" x14ac:dyDescent="0.25"/>
    <row r="6494" s="4" customFormat="1" ht="15.75" x14ac:dyDescent="0.25"/>
    <row r="6495" s="4" customFormat="1" ht="15.75" x14ac:dyDescent="0.25"/>
    <row r="6496" s="4" customFormat="1" ht="15.75" x14ac:dyDescent="0.25"/>
    <row r="6497" s="4" customFormat="1" ht="15.75" x14ac:dyDescent="0.25"/>
    <row r="6498" s="4" customFormat="1" ht="15.75" x14ac:dyDescent="0.25"/>
    <row r="6499" s="4" customFormat="1" ht="15.75" x14ac:dyDescent="0.25"/>
    <row r="6500" s="4" customFormat="1" ht="15.75" x14ac:dyDescent="0.25"/>
    <row r="6501" s="4" customFormat="1" ht="15.75" x14ac:dyDescent="0.25"/>
    <row r="6502" s="4" customFormat="1" ht="15.75" x14ac:dyDescent="0.25"/>
    <row r="6503" s="4" customFormat="1" ht="15.75" x14ac:dyDescent="0.25"/>
    <row r="6504" s="4" customFormat="1" ht="15.75" x14ac:dyDescent="0.25"/>
    <row r="6505" s="4" customFormat="1" ht="15.75" x14ac:dyDescent="0.25"/>
    <row r="6506" s="4" customFormat="1" ht="15.75" x14ac:dyDescent="0.25"/>
    <row r="6507" s="4" customFormat="1" ht="15.75" x14ac:dyDescent="0.25"/>
    <row r="6508" s="4" customFormat="1" ht="15.75" x14ac:dyDescent="0.25"/>
    <row r="6509" s="4" customFormat="1" ht="15.75" x14ac:dyDescent="0.25"/>
    <row r="6510" s="4" customFormat="1" ht="15.75" x14ac:dyDescent="0.25"/>
    <row r="6511" s="4" customFormat="1" ht="15.75" x14ac:dyDescent="0.25"/>
    <row r="6512" s="4" customFormat="1" ht="15.75" x14ac:dyDescent="0.25"/>
    <row r="6513" s="4" customFormat="1" ht="15.75" x14ac:dyDescent="0.25"/>
    <row r="6514" s="4" customFormat="1" ht="15.75" x14ac:dyDescent="0.25"/>
    <row r="6515" s="4" customFormat="1" ht="15.75" x14ac:dyDescent="0.25"/>
    <row r="6516" s="4" customFormat="1" ht="15.75" x14ac:dyDescent="0.25"/>
    <row r="6517" s="4" customFormat="1" ht="15.75" x14ac:dyDescent="0.25"/>
    <row r="6518" s="4" customFormat="1" ht="15.75" x14ac:dyDescent="0.25"/>
    <row r="6519" s="4" customFormat="1" ht="15.75" x14ac:dyDescent="0.25"/>
    <row r="6520" s="4" customFormat="1" ht="15.75" x14ac:dyDescent="0.25"/>
    <row r="6521" s="4" customFormat="1" ht="15.75" x14ac:dyDescent="0.25"/>
    <row r="6522" s="4" customFormat="1" ht="15.75" x14ac:dyDescent="0.25"/>
    <row r="6523" s="4" customFormat="1" ht="15.75" x14ac:dyDescent="0.25"/>
    <row r="6524" s="4" customFormat="1" ht="15.75" x14ac:dyDescent="0.25"/>
    <row r="6525" s="4" customFormat="1" ht="15.75" x14ac:dyDescent="0.25"/>
    <row r="6526" s="4" customFormat="1" ht="15.75" x14ac:dyDescent="0.25"/>
    <row r="6527" s="4" customFormat="1" ht="15.75" x14ac:dyDescent="0.25"/>
    <row r="6528" s="4" customFormat="1" ht="15.75" x14ac:dyDescent="0.25"/>
    <row r="6529" s="4" customFormat="1" ht="15.75" x14ac:dyDescent="0.25"/>
    <row r="6530" s="4" customFormat="1" ht="15.75" x14ac:dyDescent="0.25"/>
    <row r="6531" s="4" customFormat="1" ht="15.75" x14ac:dyDescent="0.25"/>
    <row r="6532" s="4" customFormat="1" ht="15.75" x14ac:dyDescent="0.25"/>
    <row r="6533" s="4" customFormat="1" ht="15.75" x14ac:dyDescent="0.25"/>
    <row r="6534" s="4" customFormat="1" ht="15.75" x14ac:dyDescent="0.25"/>
    <row r="6535" s="4" customFormat="1" ht="15.75" x14ac:dyDescent="0.25"/>
    <row r="6536" s="4" customFormat="1" ht="15.75" x14ac:dyDescent="0.25"/>
    <row r="6537" s="4" customFormat="1" ht="15.75" x14ac:dyDescent="0.25"/>
    <row r="6538" s="4" customFormat="1" ht="15.75" x14ac:dyDescent="0.25"/>
    <row r="6539" s="4" customFormat="1" ht="15.75" x14ac:dyDescent="0.25"/>
    <row r="6540" s="4" customFormat="1" ht="15.75" x14ac:dyDescent="0.25"/>
    <row r="6541" s="4" customFormat="1" ht="15.75" x14ac:dyDescent="0.25"/>
    <row r="6542" s="4" customFormat="1" ht="15.75" x14ac:dyDescent="0.25"/>
    <row r="6543" s="4" customFormat="1" ht="15.75" x14ac:dyDescent="0.25"/>
    <row r="6544" s="4" customFormat="1" ht="15.75" x14ac:dyDescent="0.25"/>
    <row r="6545" s="4" customFormat="1" ht="15.75" x14ac:dyDescent="0.25"/>
    <row r="6546" s="4" customFormat="1" ht="15.75" x14ac:dyDescent="0.25"/>
    <row r="6547" s="4" customFormat="1" ht="15.75" x14ac:dyDescent="0.25"/>
    <row r="6548" s="4" customFormat="1" ht="15.75" x14ac:dyDescent="0.25"/>
    <row r="6549" s="4" customFormat="1" ht="15.75" x14ac:dyDescent="0.25"/>
    <row r="6550" s="4" customFormat="1" ht="15.75" x14ac:dyDescent="0.25"/>
    <row r="6551" s="4" customFormat="1" ht="15.75" x14ac:dyDescent="0.25"/>
    <row r="6552" s="4" customFormat="1" ht="15.75" x14ac:dyDescent="0.25"/>
    <row r="6553" s="4" customFormat="1" ht="15.75" x14ac:dyDescent="0.25"/>
    <row r="6554" s="4" customFormat="1" ht="15.75" x14ac:dyDescent="0.25"/>
    <row r="6555" s="4" customFormat="1" ht="15.75" x14ac:dyDescent="0.25"/>
    <row r="6556" s="4" customFormat="1" ht="15.75" x14ac:dyDescent="0.25"/>
    <row r="6557" s="4" customFormat="1" ht="15.75" x14ac:dyDescent="0.25"/>
    <row r="6558" s="4" customFormat="1" ht="15.75" x14ac:dyDescent="0.25"/>
    <row r="6559" s="4" customFormat="1" ht="15.75" x14ac:dyDescent="0.25"/>
    <row r="6560" s="4" customFormat="1" ht="15.75" x14ac:dyDescent="0.25"/>
    <row r="6561" s="4" customFormat="1" ht="15.75" x14ac:dyDescent="0.25"/>
    <row r="6562" s="4" customFormat="1" ht="15.75" x14ac:dyDescent="0.25"/>
    <row r="6563" s="4" customFormat="1" ht="15.75" x14ac:dyDescent="0.25"/>
    <row r="6564" s="4" customFormat="1" ht="15.75" x14ac:dyDescent="0.25"/>
    <row r="6565" s="4" customFormat="1" ht="15.75" x14ac:dyDescent="0.25"/>
    <row r="6566" s="4" customFormat="1" ht="15.75" x14ac:dyDescent="0.25"/>
    <row r="6567" s="4" customFormat="1" ht="15.75" x14ac:dyDescent="0.25"/>
    <row r="6568" s="4" customFormat="1" ht="15.75" x14ac:dyDescent="0.25"/>
    <row r="6569" s="4" customFormat="1" ht="15.75" x14ac:dyDescent="0.25"/>
    <row r="6570" s="4" customFormat="1" ht="15.75" x14ac:dyDescent="0.25"/>
    <row r="6571" s="4" customFormat="1" ht="15.75" x14ac:dyDescent="0.25"/>
    <row r="6572" s="4" customFormat="1" ht="15.75" x14ac:dyDescent="0.25"/>
    <row r="6573" s="4" customFormat="1" ht="15.75" x14ac:dyDescent="0.25"/>
    <row r="6574" s="4" customFormat="1" ht="15.75" x14ac:dyDescent="0.25"/>
    <row r="6575" s="4" customFormat="1" ht="15.75" x14ac:dyDescent="0.25"/>
    <row r="6576" s="4" customFormat="1" ht="15.75" x14ac:dyDescent="0.25"/>
    <row r="6577" s="4" customFormat="1" ht="15.75" x14ac:dyDescent="0.25"/>
    <row r="6578" s="4" customFormat="1" ht="15.75" x14ac:dyDescent="0.25"/>
    <row r="6579" s="4" customFormat="1" ht="15.75" x14ac:dyDescent="0.25"/>
    <row r="6580" s="4" customFormat="1" ht="15.75" x14ac:dyDescent="0.25"/>
    <row r="6581" s="4" customFormat="1" ht="15.75" x14ac:dyDescent="0.25"/>
    <row r="6582" s="4" customFormat="1" ht="15.75" x14ac:dyDescent="0.25"/>
    <row r="6583" s="4" customFormat="1" ht="15.75" x14ac:dyDescent="0.25"/>
    <row r="6584" s="4" customFormat="1" ht="15.75" x14ac:dyDescent="0.25"/>
    <row r="6585" s="4" customFormat="1" ht="15.75" x14ac:dyDescent="0.25"/>
    <row r="6586" s="4" customFormat="1" ht="15.75" x14ac:dyDescent="0.25"/>
    <row r="6587" s="4" customFormat="1" ht="15.75" x14ac:dyDescent="0.25"/>
    <row r="6588" s="4" customFormat="1" ht="15.75" x14ac:dyDescent="0.25"/>
    <row r="6589" s="4" customFormat="1" ht="15.75" x14ac:dyDescent="0.25"/>
    <row r="6590" s="4" customFormat="1" ht="15.75" x14ac:dyDescent="0.25"/>
    <row r="6591" s="4" customFormat="1" ht="15.75" x14ac:dyDescent="0.25"/>
    <row r="6592" s="4" customFormat="1" ht="15.75" x14ac:dyDescent="0.25"/>
    <row r="6593" s="4" customFormat="1" ht="15.75" x14ac:dyDescent="0.25"/>
    <row r="6594" s="4" customFormat="1" ht="15.75" x14ac:dyDescent="0.25"/>
    <row r="6595" s="4" customFormat="1" ht="15.75" x14ac:dyDescent="0.25"/>
    <row r="6596" s="4" customFormat="1" ht="15.75" x14ac:dyDescent="0.25"/>
    <row r="6597" s="4" customFormat="1" ht="15.75" x14ac:dyDescent="0.25"/>
    <row r="6598" s="4" customFormat="1" ht="15.75" x14ac:dyDescent="0.25"/>
    <row r="6599" s="4" customFormat="1" ht="15.75" x14ac:dyDescent="0.25"/>
    <row r="6600" s="4" customFormat="1" ht="15.75" x14ac:dyDescent="0.25"/>
    <row r="6601" s="4" customFormat="1" ht="15.75" x14ac:dyDescent="0.25"/>
    <row r="6602" s="4" customFormat="1" ht="15.75" x14ac:dyDescent="0.25"/>
    <row r="6603" s="4" customFormat="1" ht="15.75" x14ac:dyDescent="0.25"/>
    <row r="6604" s="4" customFormat="1" ht="15.75" x14ac:dyDescent="0.25"/>
    <row r="6605" s="4" customFormat="1" ht="15.75" x14ac:dyDescent="0.25"/>
    <row r="6606" s="4" customFormat="1" ht="15.75" x14ac:dyDescent="0.25"/>
    <row r="6607" s="4" customFormat="1" ht="15.75" x14ac:dyDescent="0.25"/>
    <row r="6608" s="4" customFormat="1" ht="15.75" x14ac:dyDescent="0.25"/>
    <row r="6609" s="4" customFormat="1" ht="15.75" x14ac:dyDescent="0.25"/>
    <row r="6610" s="4" customFormat="1" ht="15.75" x14ac:dyDescent="0.25"/>
    <row r="6611" s="4" customFormat="1" ht="15.75" x14ac:dyDescent="0.25"/>
    <row r="6612" s="4" customFormat="1" ht="15.75" x14ac:dyDescent="0.25"/>
    <row r="6613" s="4" customFormat="1" ht="15.75" x14ac:dyDescent="0.25"/>
    <row r="6614" s="4" customFormat="1" ht="15.75" x14ac:dyDescent="0.25"/>
    <row r="6615" s="4" customFormat="1" ht="15.75" x14ac:dyDescent="0.25"/>
    <row r="6616" s="4" customFormat="1" ht="15.75" x14ac:dyDescent="0.25"/>
    <row r="6617" s="4" customFormat="1" ht="15.75" x14ac:dyDescent="0.25"/>
    <row r="6618" s="4" customFormat="1" ht="15.75" x14ac:dyDescent="0.25"/>
    <row r="6619" s="4" customFormat="1" ht="15.75" x14ac:dyDescent="0.25"/>
    <row r="6620" s="4" customFormat="1" ht="15.75" x14ac:dyDescent="0.25"/>
    <row r="6621" s="4" customFormat="1" ht="15.75" x14ac:dyDescent="0.25"/>
    <row r="6622" s="4" customFormat="1" ht="15.75" x14ac:dyDescent="0.25"/>
    <row r="6623" s="4" customFormat="1" ht="15.75" x14ac:dyDescent="0.25"/>
    <row r="6624" s="4" customFormat="1" ht="15.75" x14ac:dyDescent="0.25"/>
    <row r="6625" s="4" customFormat="1" ht="15.75" x14ac:dyDescent="0.25"/>
    <row r="6626" s="4" customFormat="1" ht="15.75" x14ac:dyDescent="0.25"/>
    <row r="6627" s="4" customFormat="1" ht="15.75" x14ac:dyDescent="0.25"/>
    <row r="6628" s="4" customFormat="1" ht="15.75" x14ac:dyDescent="0.25"/>
    <row r="6629" s="4" customFormat="1" ht="15.75" x14ac:dyDescent="0.25"/>
    <row r="6630" s="4" customFormat="1" ht="15.75" x14ac:dyDescent="0.25"/>
    <row r="6631" s="4" customFormat="1" ht="15.75" x14ac:dyDescent="0.25"/>
    <row r="6632" s="4" customFormat="1" ht="15.75" x14ac:dyDescent="0.25"/>
    <row r="6633" s="4" customFormat="1" ht="15.75" x14ac:dyDescent="0.25"/>
    <row r="6634" s="4" customFormat="1" ht="15.75" x14ac:dyDescent="0.25"/>
    <row r="6635" s="4" customFormat="1" ht="15.75" x14ac:dyDescent="0.25"/>
    <row r="6636" s="4" customFormat="1" ht="15.75" x14ac:dyDescent="0.25"/>
    <row r="6637" s="4" customFormat="1" ht="15.75" x14ac:dyDescent="0.25"/>
    <row r="6638" s="4" customFormat="1" ht="15.75" x14ac:dyDescent="0.25"/>
    <row r="6639" s="4" customFormat="1" ht="15.75" x14ac:dyDescent="0.25"/>
    <row r="6640" s="4" customFormat="1" ht="15.75" x14ac:dyDescent="0.25"/>
    <row r="6641" s="4" customFormat="1" ht="15.75" x14ac:dyDescent="0.25"/>
    <row r="6642" s="4" customFormat="1" ht="15.75" x14ac:dyDescent="0.25"/>
    <row r="6643" s="4" customFormat="1" ht="15.75" x14ac:dyDescent="0.25"/>
    <row r="6644" s="4" customFormat="1" ht="15.75" x14ac:dyDescent="0.25"/>
    <row r="6645" s="4" customFormat="1" ht="15.75" x14ac:dyDescent="0.25"/>
    <row r="6646" s="4" customFormat="1" ht="15.75" x14ac:dyDescent="0.25"/>
    <row r="6647" s="4" customFormat="1" ht="15.75" x14ac:dyDescent="0.25"/>
    <row r="6648" s="4" customFormat="1" ht="15.75" x14ac:dyDescent="0.25"/>
    <row r="6649" s="4" customFormat="1" ht="15.75" x14ac:dyDescent="0.25"/>
    <row r="6650" s="4" customFormat="1" ht="15.75" x14ac:dyDescent="0.25"/>
    <row r="6651" s="4" customFormat="1" ht="15.75" x14ac:dyDescent="0.25"/>
    <row r="6652" s="4" customFormat="1" ht="15.75" x14ac:dyDescent="0.25"/>
    <row r="6653" s="4" customFormat="1" ht="15.75" x14ac:dyDescent="0.25"/>
    <row r="6654" s="4" customFormat="1" ht="15.75" x14ac:dyDescent="0.25"/>
    <row r="6655" s="4" customFormat="1" ht="15.75" x14ac:dyDescent="0.25"/>
    <row r="6656" s="4" customFormat="1" ht="15.75" x14ac:dyDescent="0.25"/>
    <row r="6657" s="4" customFormat="1" ht="15.75" x14ac:dyDescent="0.25"/>
    <row r="6658" s="4" customFormat="1" ht="15.75" x14ac:dyDescent="0.25"/>
    <row r="6659" s="4" customFormat="1" ht="15.75" x14ac:dyDescent="0.25"/>
    <row r="6660" s="4" customFormat="1" ht="15.75" x14ac:dyDescent="0.25"/>
    <row r="6661" s="4" customFormat="1" ht="15.75" x14ac:dyDescent="0.25"/>
    <row r="6662" s="4" customFormat="1" ht="15.75" x14ac:dyDescent="0.25"/>
    <row r="6663" s="4" customFormat="1" ht="15.75" x14ac:dyDescent="0.25"/>
    <row r="6664" s="4" customFormat="1" ht="15.75" x14ac:dyDescent="0.25"/>
    <row r="6665" s="4" customFormat="1" ht="15.75" x14ac:dyDescent="0.25"/>
    <row r="6666" s="4" customFormat="1" ht="15.75" x14ac:dyDescent="0.25"/>
    <row r="6667" s="4" customFormat="1" ht="15.75" x14ac:dyDescent="0.25"/>
    <row r="6668" s="4" customFormat="1" ht="15.75" x14ac:dyDescent="0.25"/>
    <row r="6669" s="4" customFormat="1" ht="15.75" x14ac:dyDescent="0.25"/>
    <row r="6670" s="4" customFormat="1" ht="15.75" x14ac:dyDescent="0.25"/>
    <row r="6671" s="4" customFormat="1" ht="15.75" x14ac:dyDescent="0.25"/>
    <row r="6672" s="4" customFormat="1" ht="15.75" x14ac:dyDescent="0.25"/>
    <row r="6673" s="4" customFormat="1" ht="15.75" x14ac:dyDescent="0.25"/>
    <row r="6674" s="4" customFormat="1" ht="15.75" x14ac:dyDescent="0.25"/>
    <row r="6675" s="4" customFormat="1" ht="15.75" x14ac:dyDescent="0.25"/>
    <row r="6676" s="4" customFormat="1" ht="15.75" x14ac:dyDescent="0.25"/>
    <row r="6677" s="4" customFormat="1" ht="15.75" x14ac:dyDescent="0.25"/>
    <row r="6678" s="4" customFormat="1" ht="15.75" x14ac:dyDescent="0.25"/>
    <row r="6679" s="4" customFormat="1" ht="15.75" x14ac:dyDescent="0.25"/>
    <row r="6680" s="4" customFormat="1" ht="15.75" x14ac:dyDescent="0.25"/>
    <row r="6681" s="4" customFormat="1" ht="15.75" x14ac:dyDescent="0.25"/>
    <row r="6682" s="4" customFormat="1" ht="15.75" x14ac:dyDescent="0.25"/>
    <row r="6683" s="4" customFormat="1" ht="15.75" x14ac:dyDescent="0.25"/>
    <row r="6684" s="4" customFormat="1" ht="15.75" x14ac:dyDescent="0.25"/>
    <row r="6685" s="4" customFormat="1" ht="15.75" x14ac:dyDescent="0.25"/>
    <row r="6686" s="4" customFormat="1" ht="15.75" x14ac:dyDescent="0.25"/>
    <row r="6687" s="4" customFormat="1" ht="15.75" x14ac:dyDescent="0.25"/>
    <row r="6688" s="4" customFormat="1" ht="15.75" x14ac:dyDescent="0.25"/>
    <row r="6689" s="4" customFormat="1" ht="15.75" x14ac:dyDescent="0.25"/>
    <row r="6690" s="4" customFormat="1" ht="15.75" x14ac:dyDescent="0.25"/>
    <row r="6691" s="4" customFormat="1" ht="15.75" x14ac:dyDescent="0.25"/>
    <row r="6692" s="4" customFormat="1" ht="15.75" x14ac:dyDescent="0.25"/>
    <row r="6693" s="4" customFormat="1" ht="15.75" x14ac:dyDescent="0.25"/>
    <row r="6694" s="4" customFormat="1" ht="15.75" x14ac:dyDescent="0.25"/>
    <row r="6695" s="4" customFormat="1" ht="15.75" x14ac:dyDescent="0.25"/>
    <row r="6696" s="4" customFormat="1" ht="15.75" x14ac:dyDescent="0.25"/>
    <row r="6697" s="4" customFormat="1" ht="15.75" x14ac:dyDescent="0.25"/>
    <row r="6698" s="4" customFormat="1" ht="15.75" x14ac:dyDescent="0.25"/>
    <row r="6699" s="4" customFormat="1" ht="15.75" x14ac:dyDescent="0.25"/>
    <row r="6700" s="4" customFormat="1" ht="15.75" x14ac:dyDescent="0.25"/>
    <row r="6701" s="4" customFormat="1" ht="15.75" x14ac:dyDescent="0.25"/>
    <row r="6702" s="4" customFormat="1" ht="15.75" x14ac:dyDescent="0.25"/>
    <row r="6703" s="4" customFormat="1" ht="15.75" x14ac:dyDescent="0.25"/>
    <row r="6704" s="4" customFormat="1" ht="15.75" x14ac:dyDescent="0.25"/>
    <row r="6705" s="4" customFormat="1" ht="15.75" x14ac:dyDescent="0.25"/>
    <row r="6706" s="4" customFormat="1" ht="15.75" x14ac:dyDescent="0.25"/>
    <row r="6707" s="4" customFormat="1" ht="15.75" x14ac:dyDescent="0.25"/>
    <row r="6708" s="4" customFormat="1" ht="15.75" x14ac:dyDescent="0.25"/>
    <row r="6709" s="4" customFormat="1" ht="15.75" x14ac:dyDescent="0.25"/>
    <row r="6710" s="4" customFormat="1" ht="15.75" x14ac:dyDescent="0.25"/>
    <row r="6711" s="4" customFormat="1" ht="15.75" x14ac:dyDescent="0.25"/>
    <row r="6712" s="4" customFormat="1" ht="15.75" x14ac:dyDescent="0.25"/>
    <row r="6713" s="4" customFormat="1" ht="15.75" x14ac:dyDescent="0.25"/>
    <row r="6714" s="4" customFormat="1" ht="15.75" x14ac:dyDescent="0.25"/>
    <row r="6715" s="4" customFormat="1" ht="15.75" x14ac:dyDescent="0.25"/>
    <row r="6716" s="4" customFormat="1" ht="15.75" x14ac:dyDescent="0.25"/>
    <row r="6717" s="4" customFormat="1" ht="15.75" x14ac:dyDescent="0.25"/>
    <row r="6718" s="4" customFormat="1" ht="15.75" x14ac:dyDescent="0.25"/>
    <row r="6719" s="4" customFormat="1" ht="15.75" x14ac:dyDescent="0.25"/>
    <row r="6720" s="4" customFormat="1" ht="15.75" x14ac:dyDescent="0.25"/>
    <row r="6721" s="4" customFormat="1" ht="15.75" x14ac:dyDescent="0.25"/>
    <row r="6722" s="4" customFormat="1" ht="15.75" x14ac:dyDescent="0.25"/>
    <row r="6723" s="4" customFormat="1" ht="15.75" x14ac:dyDescent="0.25"/>
    <row r="6724" s="4" customFormat="1" ht="15.75" x14ac:dyDescent="0.25"/>
    <row r="6725" s="4" customFormat="1" ht="15.75" x14ac:dyDescent="0.25"/>
    <row r="6726" s="4" customFormat="1" ht="15.75" x14ac:dyDescent="0.25"/>
    <row r="6727" s="4" customFormat="1" ht="15.75" x14ac:dyDescent="0.25"/>
    <row r="6728" s="4" customFormat="1" ht="15.75" x14ac:dyDescent="0.25"/>
    <row r="6729" s="4" customFormat="1" ht="15.75" x14ac:dyDescent="0.25"/>
    <row r="6730" s="4" customFormat="1" ht="15.75" x14ac:dyDescent="0.25"/>
    <row r="6731" s="4" customFormat="1" ht="15.75" x14ac:dyDescent="0.25"/>
    <row r="6732" s="4" customFormat="1" ht="15.75" x14ac:dyDescent="0.25"/>
    <row r="6733" s="4" customFormat="1" ht="15.75" x14ac:dyDescent="0.25"/>
    <row r="6734" s="4" customFormat="1" ht="15.75" x14ac:dyDescent="0.25"/>
    <row r="6735" s="4" customFormat="1" ht="15.75" x14ac:dyDescent="0.25"/>
    <row r="6736" s="4" customFormat="1" ht="15.75" x14ac:dyDescent="0.25"/>
    <row r="6737" s="4" customFormat="1" ht="15.75" x14ac:dyDescent="0.25"/>
    <row r="6738" s="4" customFormat="1" ht="15.75" x14ac:dyDescent="0.25"/>
    <row r="6739" s="4" customFormat="1" ht="15.75" x14ac:dyDescent="0.25"/>
    <row r="6740" s="4" customFormat="1" ht="15.75" x14ac:dyDescent="0.25"/>
    <row r="6741" s="4" customFormat="1" ht="15.75" x14ac:dyDescent="0.25"/>
    <row r="6742" s="4" customFormat="1" ht="15.75" x14ac:dyDescent="0.25"/>
    <row r="6743" s="4" customFormat="1" ht="15.75" x14ac:dyDescent="0.25"/>
    <row r="6744" s="4" customFormat="1" ht="15.75" x14ac:dyDescent="0.25"/>
    <row r="6745" s="4" customFormat="1" ht="15.75" x14ac:dyDescent="0.25"/>
    <row r="6746" s="4" customFormat="1" ht="15.75" x14ac:dyDescent="0.25"/>
    <row r="6747" s="4" customFormat="1" ht="15.75" x14ac:dyDescent="0.25"/>
    <row r="6748" s="4" customFormat="1" ht="15.75" x14ac:dyDescent="0.25"/>
    <row r="6749" s="4" customFormat="1" ht="15.75" x14ac:dyDescent="0.25"/>
    <row r="6750" s="4" customFormat="1" ht="15.75" x14ac:dyDescent="0.25"/>
    <row r="6751" s="4" customFormat="1" ht="15.75" x14ac:dyDescent="0.25"/>
    <row r="6752" s="4" customFormat="1" ht="15.75" x14ac:dyDescent="0.25"/>
    <row r="6753" s="4" customFormat="1" ht="15.75" x14ac:dyDescent="0.25"/>
    <row r="6754" s="4" customFormat="1" ht="15.75" x14ac:dyDescent="0.25"/>
    <row r="6755" s="4" customFormat="1" ht="15.75" x14ac:dyDescent="0.25"/>
    <row r="6756" s="4" customFormat="1" ht="15.75" x14ac:dyDescent="0.25"/>
    <row r="6757" s="4" customFormat="1" ht="15.75" x14ac:dyDescent="0.25"/>
    <row r="6758" s="4" customFormat="1" ht="15.75" x14ac:dyDescent="0.25"/>
    <row r="6759" s="4" customFormat="1" ht="15.75" x14ac:dyDescent="0.25"/>
    <row r="6760" s="4" customFormat="1" ht="15.75" x14ac:dyDescent="0.25"/>
    <row r="6761" s="4" customFormat="1" ht="15.75" x14ac:dyDescent="0.25"/>
    <row r="6762" s="4" customFormat="1" ht="15.75" x14ac:dyDescent="0.25"/>
    <row r="6763" s="4" customFormat="1" ht="15.75" x14ac:dyDescent="0.25"/>
    <row r="6764" s="4" customFormat="1" ht="15.75" x14ac:dyDescent="0.25"/>
    <row r="6765" s="4" customFormat="1" ht="15.75" x14ac:dyDescent="0.25"/>
    <row r="6766" s="4" customFormat="1" ht="15.75" x14ac:dyDescent="0.25"/>
    <row r="6767" s="4" customFormat="1" ht="15.75" x14ac:dyDescent="0.25"/>
    <row r="6768" s="4" customFormat="1" ht="15.75" x14ac:dyDescent="0.25"/>
    <row r="6769" s="4" customFormat="1" ht="15.75" x14ac:dyDescent="0.25"/>
    <row r="6770" s="4" customFormat="1" ht="15.75" x14ac:dyDescent="0.25"/>
    <row r="6771" s="4" customFormat="1" ht="15.75" x14ac:dyDescent="0.25"/>
    <row r="6772" s="4" customFormat="1" ht="15.75" x14ac:dyDescent="0.25"/>
    <row r="6773" s="4" customFormat="1" ht="15.75" x14ac:dyDescent="0.25"/>
    <row r="6774" s="4" customFormat="1" ht="15.75" x14ac:dyDescent="0.25"/>
    <row r="6775" s="4" customFormat="1" ht="15.75" x14ac:dyDescent="0.25"/>
    <row r="6776" s="4" customFormat="1" ht="15.75" x14ac:dyDescent="0.25"/>
    <row r="6777" s="4" customFormat="1" ht="15.75" x14ac:dyDescent="0.25"/>
    <row r="6778" s="4" customFormat="1" ht="15.75" x14ac:dyDescent="0.25"/>
    <row r="6779" s="4" customFormat="1" ht="15.75" x14ac:dyDescent="0.25"/>
    <row r="6780" s="4" customFormat="1" ht="15.75" x14ac:dyDescent="0.25"/>
    <row r="6781" s="4" customFormat="1" ht="15.75" x14ac:dyDescent="0.25"/>
    <row r="6782" s="4" customFormat="1" ht="15.75" x14ac:dyDescent="0.25"/>
    <row r="6783" s="4" customFormat="1" ht="15.75" x14ac:dyDescent="0.25"/>
    <row r="6784" s="4" customFormat="1" ht="15.75" x14ac:dyDescent="0.25"/>
    <row r="6785" s="4" customFormat="1" ht="15.75" x14ac:dyDescent="0.25"/>
    <row r="6786" s="4" customFormat="1" ht="15.75" x14ac:dyDescent="0.25"/>
    <row r="6787" s="4" customFormat="1" ht="15.75" x14ac:dyDescent="0.25"/>
    <row r="6788" s="4" customFormat="1" ht="15.75" x14ac:dyDescent="0.25"/>
    <row r="6789" s="4" customFormat="1" ht="15.75" x14ac:dyDescent="0.25"/>
    <row r="6790" s="4" customFormat="1" ht="15.75" x14ac:dyDescent="0.25"/>
    <row r="6791" s="4" customFormat="1" ht="15.75" x14ac:dyDescent="0.25"/>
    <row r="6792" s="4" customFormat="1" ht="15.75" x14ac:dyDescent="0.25"/>
    <row r="6793" s="4" customFormat="1" ht="15.75" x14ac:dyDescent="0.25"/>
    <row r="6794" s="4" customFormat="1" ht="15.75" x14ac:dyDescent="0.25"/>
    <row r="6795" s="4" customFormat="1" ht="15.75" x14ac:dyDescent="0.25"/>
    <row r="6796" s="4" customFormat="1" ht="15.75" x14ac:dyDescent="0.25"/>
    <row r="6797" s="4" customFormat="1" ht="15.75" x14ac:dyDescent="0.25"/>
    <row r="6798" s="4" customFormat="1" ht="15.75" x14ac:dyDescent="0.25"/>
    <row r="6799" s="4" customFormat="1" ht="15.75" x14ac:dyDescent="0.25"/>
    <row r="6800" s="4" customFormat="1" ht="15.75" x14ac:dyDescent="0.25"/>
    <row r="6801" s="4" customFormat="1" ht="15.75" x14ac:dyDescent="0.25"/>
    <row r="6802" s="4" customFormat="1" ht="15.75" x14ac:dyDescent="0.25"/>
    <row r="6803" s="4" customFormat="1" ht="15.75" x14ac:dyDescent="0.25"/>
    <row r="6804" s="4" customFormat="1" ht="15.75" x14ac:dyDescent="0.25"/>
    <row r="6805" s="4" customFormat="1" ht="15.75" x14ac:dyDescent="0.25"/>
    <row r="6806" s="4" customFormat="1" ht="15.75" x14ac:dyDescent="0.25"/>
    <row r="6807" s="4" customFormat="1" ht="15.75" x14ac:dyDescent="0.25"/>
    <row r="6808" s="4" customFormat="1" ht="15.75" x14ac:dyDescent="0.25"/>
    <row r="6809" s="4" customFormat="1" ht="15.75" x14ac:dyDescent="0.25"/>
    <row r="6810" s="4" customFormat="1" ht="15.75" x14ac:dyDescent="0.25"/>
    <row r="6811" s="4" customFormat="1" ht="15.75" x14ac:dyDescent="0.25"/>
    <row r="6812" s="4" customFormat="1" ht="15.75" x14ac:dyDescent="0.25"/>
    <row r="6813" s="4" customFormat="1" ht="15.75" x14ac:dyDescent="0.25"/>
    <row r="6814" s="4" customFormat="1" ht="15.75" x14ac:dyDescent="0.25"/>
    <row r="6815" s="4" customFormat="1" ht="15.75" x14ac:dyDescent="0.25"/>
    <row r="6816" s="4" customFormat="1" ht="15.75" x14ac:dyDescent="0.25"/>
    <row r="6817" s="4" customFormat="1" ht="15.75" x14ac:dyDescent="0.25"/>
    <row r="6818" s="4" customFormat="1" ht="15.75" x14ac:dyDescent="0.25"/>
    <row r="6819" s="4" customFormat="1" ht="15.75" x14ac:dyDescent="0.25"/>
    <row r="6820" s="4" customFormat="1" ht="15.75" x14ac:dyDescent="0.25"/>
    <row r="6821" s="4" customFormat="1" ht="15.75" x14ac:dyDescent="0.25"/>
    <row r="6822" s="4" customFormat="1" ht="15.75" x14ac:dyDescent="0.25"/>
    <row r="6823" s="4" customFormat="1" ht="15.75" x14ac:dyDescent="0.25"/>
    <row r="6824" s="4" customFormat="1" ht="15.75" x14ac:dyDescent="0.25"/>
    <row r="6825" s="4" customFormat="1" ht="15.75" x14ac:dyDescent="0.25"/>
    <row r="6826" s="4" customFormat="1" ht="15.75" x14ac:dyDescent="0.25"/>
    <row r="6827" s="4" customFormat="1" ht="15.75" x14ac:dyDescent="0.25"/>
    <row r="6828" s="4" customFormat="1" ht="15.75" x14ac:dyDescent="0.25"/>
    <row r="6829" s="4" customFormat="1" ht="15.75" x14ac:dyDescent="0.25"/>
    <row r="6830" s="4" customFormat="1" ht="15.75" x14ac:dyDescent="0.25"/>
    <row r="6831" s="4" customFormat="1" ht="15.75" x14ac:dyDescent="0.25"/>
    <row r="6832" s="4" customFormat="1" ht="15.75" x14ac:dyDescent="0.25"/>
    <row r="6833" s="4" customFormat="1" ht="15.75" x14ac:dyDescent="0.25"/>
    <row r="6834" s="4" customFormat="1" ht="15.75" x14ac:dyDescent="0.25"/>
    <row r="6835" s="4" customFormat="1" ht="15.75" x14ac:dyDescent="0.25"/>
    <row r="6836" s="4" customFormat="1" ht="15.75" x14ac:dyDescent="0.25"/>
    <row r="6837" s="4" customFormat="1" ht="15.75" x14ac:dyDescent="0.25"/>
    <row r="6838" s="4" customFormat="1" ht="15.75" x14ac:dyDescent="0.25"/>
    <row r="6839" s="4" customFormat="1" ht="15.75" x14ac:dyDescent="0.25"/>
    <row r="6840" s="4" customFormat="1" ht="15.75" x14ac:dyDescent="0.25"/>
    <row r="6841" s="4" customFormat="1" ht="15.75" x14ac:dyDescent="0.25"/>
    <row r="6842" s="4" customFormat="1" ht="15.75" x14ac:dyDescent="0.25"/>
    <row r="6843" s="4" customFormat="1" ht="15.75" x14ac:dyDescent="0.25"/>
    <row r="6844" s="4" customFormat="1" ht="15.75" x14ac:dyDescent="0.25"/>
    <row r="6845" s="4" customFormat="1" ht="15.75" x14ac:dyDescent="0.25"/>
    <row r="6846" s="4" customFormat="1" ht="15.75" x14ac:dyDescent="0.25"/>
    <row r="6847" s="4" customFormat="1" ht="15.75" x14ac:dyDescent="0.25"/>
    <row r="6848" s="4" customFormat="1" ht="15.75" x14ac:dyDescent="0.25"/>
    <row r="6849" s="4" customFormat="1" ht="15.75" x14ac:dyDescent="0.25"/>
    <row r="6850" s="4" customFormat="1" ht="15.75" x14ac:dyDescent="0.25"/>
    <row r="6851" s="4" customFormat="1" ht="15.75" x14ac:dyDescent="0.25"/>
    <row r="6852" s="4" customFormat="1" ht="15.75" x14ac:dyDescent="0.25"/>
    <row r="6853" s="4" customFormat="1" ht="15.75" x14ac:dyDescent="0.25"/>
    <row r="6854" s="4" customFormat="1" ht="15.75" x14ac:dyDescent="0.25"/>
    <row r="6855" s="4" customFormat="1" ht="15.75" x14ac:dyDescent="0.25"/>
    <row r="6856" s="4" customFormat="1" ht="15.75" x14ac:dyDescent="0.25"/>
    <row r="6857" s="4" customFormat="1" ht="15.75" x14ac:dyDescent="0.25"/>
    <row r="6858" s="4" customFormat="1" ht="15.75" x14ac:dyDescent="0.25"/>
    <row r="6859" s="4" customFormat="1" ht="15.75" x14ac:dyDescent="0.25"/>
    <row r="6860" s="4" customFormat="1" ht="15.75" x14ac:dyDescent="0.25"/>
    <row r="6861" s="4" customFormat="1" ht="15.75" x14ac:dyDescent="0.25"/>
    <row r="6862" s="4" customFormat="1" ht="15.75" x14ac:dyDescent="0.25"/>
    <row r="6863" s="4" customFormat="1" ht="15.75" x14ac:dyDescent="0.25"/>
    <row r="6864" s="4" customFormat="1" ht="15.75" x14ac:dyDescent="0.25"/>
    <row r="6865" s="4" customFormat="1" ht="15.75" x14ac:dyDescent="0.25"/>
    <row r="6866" s="4" customFormat="1" ht="15.75" x14ac:dyDescent="0.25"/>
    <row r="6867" s="4" customFormat="1" ht="15.75" x14ac:dyDescent="0.25"/>
    <row r="6868" s="4" customFormat="1" ht="15.75" x14ac:dyDescent="0.25"/>
    <row r="6869" s="4" customFormat="1" ht="15.75" x14ac:dyDescent="0.25"/>
    <row r="6870" s="4" customFormat="1" ht="15.75" x14ac:dyDescent="0.25"/>
    <row r="6871" s="4" customFormat="1" ht="15.75" x14ac:dyDescent="0.25"/>
    <row r="6872" s="4" customFormat="1" ht="15.75" x14ac:dyDescent="0.25"/>
    <row r="6873" s="4" customFormat="1" ht="15.75" x14ac:dyDescent="0.25"/>
    <row r="6874" s="4" customFormat="1" ht="15.75" x14ac:dyDescent="0.25"/>
    <row r="6875" s="4" customFormat="1" ht="15.75" x14ac:dyDescent="0.25"/>
    <row r="6876" s="4" customFormat="1" ht="15.75" x14ac:dyDescent="0.25"/>
    <row r="6877" s="4" customFormat="1" ht="15.75" x14ac:dyDescent="0.25"/>
    <row r="6878" s="4" customFormat="1" ht="15.75" x14ac:dyDescent="0.25"/>
    <row r="6879" s="4" customFormat="1" ht="15.75" x14ac:dyDescent="0.25"/>
    <row r="6880" s="4" customFormat="1" ht="15.75" x14ac:dyDescent="0.25"/>
    <row r="6881" s="4" customFormat="1" ht="15.75" x14ac:dyDescent="0.25"/>
    <row r="6882" s="4" customFormat="1" ht="15.75" x14ac:dyDescent="0.25"/>
    <row r="6883" s="4" customFormat="1" ht="15.75" x14ac:dyDescent="0.25"/>
    <row r="6884" s="4" customFormat="1" ht="15.75" x14ac:dyDescent="0.25"/>
    <row r="6885" s="4" customFormat="1" ht="15.75" x14ac:dyDescent="0.25"/>
    <row r="6886" s="4" customFormat="1" ht="15.75" x14ac:dyDescent="0.25"/>
    <row r="6887" s="4" customFormat="1" ht="15.75" x14ac:dyDescent="0.25"/>
    <row r="6888" s="4" customFormat="1" ht="15.75" x14ac:dyDescent="0.25"/>
    <row r="6889" s="4" customFormat="1" ht="15.75" x14ac:dyDescent="0.25"/>
    <row r="6890" s="4" customFormat="1" ht="15.75" x14ac:dyDescent="0.25"/>
    <row r="6891" s="4" customFormat="1" ht="15.75" x14ac:dyDescent="0.25"/>
    <row r="6892" s="4" customFormat="1" ht="15.75" x14ac:dyDescent="0.25"/>
    <row r="6893" s="4" customFormat="1" ht="15.75" x14ac:dyDescent="0.25"/>
    <row r="6894" s="4" customFormat="1" ht="15.75" x14ac:dyDescent="0.25"/>
    <row r="6895" s="4" customFormat="1" ht="15.75" x14ac:dyDescent="0.25"/>
    <row r="6896" s="4" customFormat="1" ht="15.75" x14ac:dyDescent="0.25"/>
    <row r="6897" s="4" customFormat="1" ht="15.75" x14ac:dyDescent="0.25"/>
    <row r="6898" s="4" customFormat="1" ht="15.75" x14ac:dyDescent="0.25"/>
    <row r="6899" s="4" customFormat="1" ht="15.75" x14ac:dyDescent="0.25"/>
    <row r="6900" s="4" customFormat="1" ht="15.75" x14ac:dyDescent="0.25"/>
    <row r="6901" s="4" customFormat="1" ht="15.75" x14ac:dyDescent="0.25"/>
    <row r="6902" s="4" customFormat="1" ht="15.75" x14ac:dyDescent="0.25"/>
    <row r="6903" s="4" customFormat="1" ht="15.75" x14ac:dyDescent="0.25"/>
    <row r="6904" s="4" customFormat="1" ht="15.75" x14ac:dyDescent="0.25"/>
    <row r="6905" s="4" customFormat="1" ht="15.75" x14ac:dyDescent="0.25"/>
    <row r="6906" s="4" customFormat="1" ht="15.75" x14ac:dyDescent="0.25"/>
    <row r="6907" s="4" customFormat="1" ht="15.75" x14ac:dyDescent="0.25"/>
    <row r="6908" s="4" customFormat="1" ht="15.75" x14ac:dyDescent="0.25"/>
    <row r="6909" s="4" customFormat="1" ht="15.75" x14ac:dyDescent="0.25"/>
    <row r="6910" s="4" customFormat="1" ht="15.75" x14ac:dyDescent="0.25"/>
    <row r="6911" s="4" customFormat="1" ht="15.75" x14ac:dyDescent="0.25"/>
    <row r="6912" s="4" customFormat="1" ht="15.75" x14ac:dyDescent="0.25"/>
    <row r="6913" s="4" customFormat="1" ht="15.75" x14ac:dyDescent="0.25"/>
    <row r="6914" s="4" customFormat="1" ht="15.75" x14ac:dyDescent="0.25"/>
    <row r="6915" s="4" customFormat="1" ht="15.75" x14ac:dyDescent="0.25"/>
    <row r="6916" s="4" customFormat="1" ht="15.75" x14ac:dyDescent="0.25"/>
    <row r="6917" s="4" customFormat="1" ht="15.75" x14ac:dyDescent="0.25"/>
    <row r="6918" s="4" customFormat="1" ht="15.75" x14ac:dyDescent="0.25"/>
    <row r="6919" s="4" customFormat="1" ht="15.75" x14ac:dyDescent="0.25"/>
    <row r="6920" s="4" customFormat="1" ht="15.75" x14ac:dyDescent="0.25"/>
    <row r="6921" s="4" customFormat="1" ht="15.75" x14ac:dyDescent="0.25"/>
    <row r="6922" s="4" customFormat="1" ht="15.75" x14ac:dyDescent="0.25"/>
    <row r="6923" s="4" customFormat="1" ht="15.75" x14ac:dyDescent="0.25"/>
    <row r="6924" s="4" customFormat="1" ht="15.75" x14ac:dyDescent="0.25"/>
    <row r="6925" s="4" customFormat="1" ht="15.75" x14ac:dyDescent="0.25"/>
    <row r="6926" s="4" customFormat="1" ht="15.75" x14ac:dyDescent="0.25"/>
    <row r="6927" s="4" customFormat="1" ht="15.75" x14ac:dyDescent="0.25"/>
    <row r="6928" s="4" customFormat="1" ht="15.75" x14ac:dyDescent="0.25"/>
    <row r="6929" s="4" customFormat="1" ht="15.75" x14ac:dyDescent="0.25"/>
    <row r="6930" s="4" customFormat="1" ht="15.75" x14ac:dyDescent="0.25"/>
    <row r="6931" s="4" customFormat="1" ht="15.75" x14ac:dyDescent="0.25"/>
    <row r="6932" s="4" customFormat="1" ht="15.75" x14ac:dyDescent="0.25"/>
    <row r="6933" s="4" customFormat="1" ht="15.75" x14ac:dyDescent="0.25"/>
    <row r="6934" s="4" customFormat="1" ht="15.75" x14ac:dyDescent="0.25"/>
    <row r="6935" s="4" customFormat="1" ht="15.75" x14ac:dyDescent="0.25"/>
    <row r="6936" s="4" customFormat="1" ht="15.75" x14ac:dyDescent="0.25"/>
    <row r="6937" s="4" customFormat="1" ht="15.75" x14ac:dyDescent="0.25"/>
    <row r="6938" s="4" customFormat="1" ht="15.75" x14ac:dyDescent="0.25"/>
    <row r="6939" s="4" customFormat="1" ht="15.75" x14ac:dyDescent="0.25"/>
    <row r="6940" s="4" customFormat="1" ht="15.75" x14ac:dyDescent="0.25"/>
    <row r="6941" s="4" customFormat="1" ht="15.75" x14ac:dyDescent="0.25"/>
    <row r="6942" s="4" customFormat="1" ht="15.75" x14ac:dyDescent="0.25"/>
    <row r="6943" s="4" customFormat="1" ht="15.75" x14ac:dyDescent="0.25"/>
    <row r="6944" s="4" customFormat="1" ht="15.75" x14ac:dyDescent="0.25"/>
    <row r="6945" s="4" customFormat="1" ht="15.75" x14ac:dyDescent="0.25"/>
    <row r="6946" s="4" customFormat="1" ht="15.75" x14ac:dyDescent="0.25"/>
    <row r="6947" s="4" customFormat="1" ht="15.75" x14ac:dyDescent="0.25"/>
    <row r="6948" s="4" customFormat="1" ht="15.75" x14ac:dyDescent="0.25"/>
    <row r="6949" s="4" customFormat="1" ht="15.75" x14ac:dyDescent="0.25"/>
    <row r="6950" s="4" customFormat="1" ht="15.75" x14ac:dyDescent="0.25"/>
    <row r="6951" s="4" customFormat="1" ht="15.75" x14ac:dyDescent="0.25"/>
    <row r="6952" s="4" customFormat="1" ht="15.75" x14ac:dyDescent="0.25"/>
    <row r="6953" s="4" customFormat="1" ht="15.75" x14ac:dyDescent="0.25"/>
    <row r="6954" s="4" customFormat="1" ht="15.75" x14ac:dyDescent="0.25"/>
    <row r="6955" s="4" customFormat="1" ht="15.75" x14ac:dyDescent="0.25"/>
    <row r="6956" s="4" customFormat="1" ht="15.75" x14ac:dyDescent="0.25"/>
    <row r="6957" s="4" customFormat="1" ht="15.75" x14ac:dyDescent="0.25"/>
    <row r="6958" s="4" customFormat="1" ht="15.75" x14ac:dyDescent="0.25"/>
    <row r="6959" s="4" customFormat="1" ht="15.75" x14ac:dyDescent="0.25"/>
    <row r="6960" s="4" customFormat="1" ht="15.75" x14ac:dyDescent="0.25"/>
    <row r="6961" s="4" customFormat="1" ht="15.75" x14ac:dyDescent="0.25"/>
    <row r="6962" s="4" customFormat="1" ht="15.75" x14ac:dyDescent="0.25"/>
    <row r="6963" s="4" customFormat="1" ht="15.75" x14ac:dyDescent="0.25"/>
    <row r="6964" s="4" customFormat="1" ht="15.75" x14ac:dyDescent="0.25"/>
    <row r="6965" s="4" customFormat="1" ht="15.75" x14ac:dyDescent="0.25"/>
    <row r="6966" s="4" customFormat="1" ht="15.75" x14ac:dyDescent="0.25"/>
    <row r="6967" s="4" customFormat="1" ht="15.75" x14ac:dyDescent="0.25"/>
    <row r="6968" s="4" customFormat="1" ht="15.75" x14ac:dyDescent="0.25"/>
    <row r="6969" s="4" customFormat="1" ht="15.75" x14ac:dyDescent="0.25"/>
    <row r="6970" s="4" customFormat="1" ht="15.75" x14ac:dyDescent="0.25"/>
    <row r="6971" s="4" customFormat="1" ht="15.75" x14ac:dyDescent="0.25"/>
    <row r="6972" s="4" customFormat="1" ht="15.75" x14ac:dyDescent="0.25"/>
    <row r="6973" s="4" customFormat="1" ht="15.75" x14ac:dyDescent="0.25"/>
    <row r="6974" s="4" customFormat="1" ht="15.75" x14ac:dyDescent="0.25"/>
    <row r="6975" s="4" customFormat="1" ht="15.75" x14ac:dyDescent="0.25"/>
    <row r="6976" s="4" customFormat="1" ht="15.75" x14ac:dyDescent="0.25"/>
    <row r="6977" s="4" customFormat="1" ht="15.75" x14ac:dyDescent="0.25"/>
    <row r="6978" s="4" customFormat="1" ht="15.75" x14ac:dyDescent="0.25"/>
    <row r="6979" s="4" customFormat="1" ht="15.75" x14ac:dyDescent="0.25"/>
    <row r="6980" s="4" customFormat="1" ht="15.75" x14ac:dyDescent="0.25"/>
    <row r="6981" s="4" customFormat="1" ht="15.75" x14ac:dyDescent="0.25"/>
    <row r="6982" s="4" customFormat="1" ht="15.75" x14ac:dyDescent="0.25"/>
    <row r="6983" s="4" customFormat="1" ht="15.75" x14ac:dyDescent="0.25"/>
    <row r="6984" s="4" customFormat="1" ht="15.75" x14ac:dyDescent="0.25"/>
    <row r="6985" s="4" customFormat="1" ht="15.75" x14ac:dyDescent="0.25"/>
    <row r="6986" s="4" customFormat="1" ht="15.75" x14ac:dyDescent="0.25"/>
    <row r="6987" s="4" customFormat="1" ht="15.75" x14ac:dyDescent="0.25"/>
    <row r="6988" s="4" customFormat="1" ht="15.75" x14ac:dyDescent="0.25"/>
    <row r="6989" s="4" customFormat="1" ht="15.75" x14ac:dyDescent="0.25"/>
    <row r="6990" s="4" customFormat="1" ht="15.75" x14ac:dyDescent="0.25"/>
    <row r="6991" s="4" customFormat="1" ht="15.75" x14ac:dyDescent="0.25"/>
    <row r="6992" s="4" customFormat="1" ht="15.75" x14ac:dyDescent="0.25"/>
    <row r="6993" s="4" customFormat="1" ht="15.75" x14ac:dyDescent="0.25"/>
    <row r="6994" s="4" customFormat="1" ht="15.75" x14ac:dyDescent="0.25"/>
    <row r="6995" s="4" customFormat="1" ht="15.75" x14ac:dyDescent="0.25"/>
    <row r="6996" s="4" customFormat="1" ht="15.75" x14ac:dyDescent="0.25"/>
    <row r="6997" s="4" customFormat="1" ht="15.75" x14ac:dyDescent="0.25"/>
    <row r="6998" s="4" customFormat="1" ht="15.75" x14ac:dyDescent="0.25"/>
    <row r="6999" s="4" customFormat="1" ht="15.75" x14ac:dyDescent="0.25"/>
    <row r="7000" s="4" customFormat="1" ht="15.75" x14ac:dyDescent="0.25"/>
    <row r="7001" s="4" customFormat="1" ht="15.75" x14ac:dyDescent="0.25"/>
    <row r="7002" s="4" customFormat="1" ht="15.75" x14ac:dyDescent="0.25"/>
    <row r="7003" s="4" customFormat="1" ht="15.75" x14ac:dyDescent="0.25"/>
    <row r="7004" s="4" customFormat="1" ht="15.75" x14ac:dyDescent="0.25"/>
    <row r="7005" s="4" customFormat="1" ht="15.75" x14ac:dyDescent="0.25"/>
    <row r="7006" s="4" customFormat="1" ht="15.75" x14ac:dyDescent="0.25"/>
    <row r="7007" s="4" customFormat="1" ht="15.75" x14ac:dyDescent="0.25"/>
    <row r="7008" s="4" customFormat="1" ht="15.75" x14ac:dyDescent="0.25"/>
    <row r="7009" s="4" customFormat="1" ht="15.75" x14ac:dyDescent="0.25"/>
    <row r="7010" s="4" customFormat="1" ht="15.75" x14ac:dyDescent="0.25"/>
    <row r="7011" s="4" customFormat="1" ht="15.75" x14ac:dyDescent="0.25"/>
    <row r="7012" s="4" customFormat="1" ht="15.75" x14ac:dyDescent="0.25"/>
    <row r="7013" s="4" customFormat="1" ht="15.75" x14ac:dyDescent="0.25"/>
    <row r="7014" s="4" customFormat="1" ht="15.75" x14ac:dyDescent="0.25"/>
    <row r="7015" s="4" customFormat="1" ht="15.75" x14ac:dyDescent="0.25"/>
    <row r="7016" s="4" customFormat="1" ht="15.75" x14ac:dyDescent="0.25"/>
    <row r="7017" s="4" customFormat="1" ht="15.75" x14ac:dyDescent="0.25"/>
    <row r="7018" s="4" customFormat="1" ht="15.75" x14ac:dyDescent="0.25"/>
    <row r="7019" s="4" customFormat="1" ht="15.75" x14ac:dyDescent="0.25"/>
    <row r="7020" s="4" customFormat="1" ht="15.75" x14ac:dyDescent="0.25"/>
    <row r="7021" s="4" customFormat="1" ht="15.75" x14ac:dyDescent="0.25"/>
    <row r="7022" s="4" customFormat="1" ht="15.75" x14ac:dyDescent="0.25"/>
    <row r="7023" s="4" customFormat="1" ht="15.75" x14ac:dyDescent="0.25"/>
    <row r="7024" s="4" customFormat="1" ht="15.75" x14ac:dyDescent="0.25"/>
    <row r="7025" s="4" customFormat="1" ht="15.75" x14ac:dyDescent="0.25"/>
    <row r="7026" s="4" customFormat="1" ht="15.75" x14ac:dyDescent="0.25"/>
    <row r="7027" s="4" customFormat="1" ht="15.75" x14ac:dyDescent="0.25"/>
    <row r="7028" s="4" customFormat="1" ht="15.75" x14ac:dyDescent="0.25"/>
    <row r="7029" s="4" customFormat="1" ht="15.75" x14ac:dyDescent="0.25"/>
    <row r="7030" s="4" customFormat="1" ht="15.75" x14ac:dyDescent="0.25"/>
    <row r="7031" s="4" customFormat="1" ht="15.75" x14ac:dyDescent="0.25"/>
    <row r="7032" s="4" customFormat="1" ht="15.75" x14ac:dyDescent="0.25"/>
    <row r="7033" s="4" customFormat="1" ht="15.75" x14ac:dyDescent="0.25"/>
    <row r="7034" s="4" customFormat="1" ht="15.75" x14ac:dyDescent="0.25"/>
    <row r="7035" s="4" customFormat="1" ht="15.75" x14ac:dyDescent="0.25"/>
    <row r="7036" s="4" customFormat="1" ht="15.75" x14ac:dyDescent="0.25"/>
    <row r="7037" s="4" customFormat="1" ht="15.75" x14ac:dyDescent="0.25"/>
    <row r="7038" s="4" customFormat="1" ht="15.75" x14ac:dyDescent="0.25"/>
    <row r="7039" s="4" customFormat="1" ht="15.75" x14ac:dyDescent="0.25"/>
    <row r="7040" s="4" customFormat="1" ht="15.75" x14ac:dyDescent="0.25"/>
    <row r="7041" s="4" customFormat="1" ht="15.75" x14ac:dyDescent="0.25"/>
    <row r="7042" s="4" customFormat="1" ht="15.75" x14ac:dyDescent="0.25"/>
    <row r="7043" s="4" customFormat="1" ht="15.75" x14ac:dyDescent="0.25"/>
    <row r="7044" s="4" customFormat="1" ht="15.75" x14ac:dyDescent="0.25"/>
    <row r="7045" s="4" customFormat="1" ht="15.75" x14ac:dyDescent="0.25"/>
    <row r="7046" s="4" customFormat="1" ht="15.75" x14ac:dyDescent="0.25"/>
    <row r="7047" s="4" customFormat="1" ht="15.75" x14ac:dyDescent="0.25"/>
    <row r="7048" s="4" customFormat="1" ht="15.75" x14ac:dyDescent="0.25"/>
    <row r="7049" s="4" customFormat="1" ht="15.75" x14ac:dyDescent="0.25"/>
    <row r="7050" s="4" customFormat="1" ht="15.75" x14ac:dyDescent="0.25"/>
    <row r="7051" s="4" customFormat="1" ht="15.75" x14ac:dyDescent="0.25"/>
    <row r="7052" s="4" customFormat="1" ht="15.75" x14ac:dyDescent="0.25"/>
    <row r="7053" s="4" customFormat="1" ht="15.75" x14ac:dyDescent="0.25"/>
    <row r="7054" s="4" customFormat="1" ht="15.75" x14ac:dyDescent="0.25"/>
    <row r="7055" s="4" customFormat="1" ht="15.75" x14ac:dyDescent="0.25"/>
    <row r="7056" s="4" customFormat="1" ht="15.75" x14ac:dyDescent="0.25"/>
    <row r="7057" s="4" customFormat="1" ht="15.75" x14ac:dyDescent="0.25"/>
    <row r="7058" s="4" customFormat="1" ht="15.75" x14ac:dyDescent="0.25"/>
    <row r="7059" s="4" customFormat="1" ht="15.75" x14ac:dyDescent="0.25"/>
    <row r="7060" s="4" customFormat="1" ht="15.75" x14ac:dyDescent="0.25"/>
    <row r="7061" s="4" customFormat="1" ht="15.75" x14ac:dyDescent="0.25"/>
    <row r="7062" s="4" customFormat="1" ht="15.75" x14ac:dyDescent="0.25"/>
    <row r="7063" s="4" customFormat="1" ht="15.75" x14ac:dyDescent="0.25"/>
    <row r="7064" s="4" customFormat="1" ht="15.75" x14ac:dyDescent="0.25"/>
    <row r="7065" s="4" customFormat="1" ht="15.75" x14ac:dyDescent="0.25"/>
    <row r="7066" s="4" customFormat="1" ht="15.75" x14ac:dyDescent="0.25"/>
    <row r="7067" s="4" customFormat="1" ht="15.75" x14ac:dyDescent="0.25"/>
    <row r="7068" s="4" customFormat="1" ht="15.75" x14ac:dyDescent="0.25"/>
    <row r="7069" s="4" customFormat="1" ht="15.75" x14ac:dyDescent="0.25"/>
    <row r="7070" s="4" customFormat="1" ht="15.75" x14ac:dyDescent="0.25"/>
    <row r="7071" s="4" customFormat="1" ht="15.75" x14ac:dyDescent="0.25"/>
    <row r="7072" s="4" customFormat="1" ht="15.75" x14ac:dyDescent="0.25"/>
    <row r="7073" s="4" customFormat="1" ht="15.75" x14ac:dyDescent="0.25"/>
    <row r="7074" s="4" customFormat="1" ht="15.75" x14ac:dyDescent="0.25"/>
    <row r="7075" s="4" customFormat="1" ht="15.75" x14ac:dyDescent="0.25"/>
    <row r="7076" s="4" customFormat="1" ht="15.75" x14ac:dyDescent="0.25"/>
    <row r="7077" s="4" customFormat="1" ht="15.75" x14ac:dyDescent="0.25"/>
  </sheetData>
  <autoFilter ref="A3:E831" xr:uid="{2CB1581B-D6DA-4180-8ECF-4F4ECBE96551}">
    <sortState xmlns:xlrd2="http://schemas.microsoft.com/office/spreadsheetml/2017/richdata2" ref="A4:E833">
      <sortCondition ref="B3:B831"/>
    </sortState>
  </autoFilter>
  <mergeCells count="2">
    <mergeCell ref="A1:E1"/>
    <mergeCell ref="A2:E2"/>
  </mergeCells>
  <conditionalFormatting sqref="B1:B1048576">
    <cfRule type="duplicateValues" dxfId="257" priority="29"/>
    <cfRule type="duplicateValues" dxfId="256" priority="60"/>
  </conditionalFormatting>
  <conditionalFormatting sqref="B7078:B1048576 B1:B833">
    <cfRule type="duplicateValues" dxfId="255" priority="722"/>
    <cfRule type="duplicateValues" dxfId="254" priority="846"/>
    <cfRule type="duplicateValues" dxfId="253" priority="847"/>
    <cfRule type="duplicateValues" dxfId="252" priority="848"/>
  </conditionalFormatting>
  <conditionalFormatting sqref="B7078:B1048576 B3">
    <cfRule type="duplicateValues" dxfId="251" priority="1475"/>
    <cfRule type="duplicateValues" dxfId="250" priority="1476"/>
    <cfRule type="duplicateValues" dxfId="249" priority="1734"/>
  </conditionalFormatting>
  <conditionalFormatting sqref="B7078:B1048576 B3:B833">
    <cfRule type="duplicateValues" dxfId="248" priority="849"/>
  </conditionalFormatting>
  <conditionalFormatting sqref="B7078:B1048576 D837 B1:B833">
    <cfRule type="duplicateValues" dxfId="247" priority="171"/>
  </conditionalFormatting>
  <conditionalFormatting sqref="B7078:B1048576">
    <cfRule type="duplicateValues" dxfId="246" priority="172"/>
    <cfRule type="duplicateValues" dxfId="245" priority="204"/>
  </conditionalFormatting>
  <conditionalFormatting sqref="B4:B833">
    <cfRule type="duplicateValues" dxfId="4" priority="4789"/>
    <cfRule type="duplicateValues" dxfId="3" priority="4790"/>
    <cfRule type="duplicateValues" dxfId="2" priority="4791"/>
    <cfRule type="duplicateValues" dxfId="1" priority="4792"/>
    <cfRule type="duplicateValues" dxfId="0" priority="479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A901-4451-4AE1-A38A-57527F4824BF}">
  <sheetPr filterMode="1"/>
  <dimension ref="A1:H7084"/>
  <sheetViews>
    <sheetView workbookViewId="0">
      <selection activeCell="H857" sqref="H857"/>
    </sheetView>
  </sheetViews>
  <sheetFormatPr defaultRowHeight="15" x14ac:dyDescent="0.25"/>
  <cols>
    <col min="1" max="1" width="7" style="2" bestFit="1" customWidth="1"/>
    <col min="2" max="2" width="12.7109375" style="3" bestFit="1" customWidth="1"/>
    <col min="3" max="3" width="8.85546875" style="2" bestFit="1" customWidth="1"/>
    <col min="4" max="4" width="39" style="2" bestFit="1" customWidth="1"/>
    <col min="5" max="5" width="12.42578125" style="1" bestFit="1" customWidth="1"/>
    <col min="6" max="6" width="14.7109375" bestFit="1" customWidth="1"/>
    <col min="8" max="8" width="36.28515625" bestFit="1" customWidth="1"/>
  </cols>
  <sheetData>
    <row r="1" spans="1:5" ht="18.75" x14ac:dyDescent="0.3">
      <c r="A1" s="22" t="s">
        <v>1626</v>
      </c>
      <c r="B1" s="22"/>
      <c r="C1" s="22"/>
      <c r="D1" s="22"/>
      <c r="E1" s="22"/>
    </row>
    <row r="2" spans="1:5" ht="18.75" x14ac:dyDescent="0.3">
      <c r="A2" s="22" t="s">
        <v>1621</v>
      </c>
      <c r="B2" s="22"/>
      <c r="C2" s="22"/>
      <c r="D2" s="22"/>
      <c r="E2" s="22"/>
    </row>
    <row r="3" spans="1:5" s="4" customFormat="1" ht="15.75" x14ac:dyDescent="0.25">
      <c r="A3" s="9" t="s">
        <v>1622</v>
      </c>
      <c r="B3" s="10" t="s">
        <v>1623</v>
      </c>
      <c r="C3" s="10" t="s">
        <v>1624</v>
      </c>
      <c r="D3" s="9" t="s">
        <v>568</v>
      </c>
      <c r="E3" s="11" t="s">
        <v>1625</v>
      </c>
    </row>
    <row r="4" spans="1:5" s="4" customFormat="1" ht="15.75" hidden="1" x14ac:dyDescent="0.25">
      <c r="A4" s="5">
        <v>1</v>
      </c>
      <c r="B4" s="6" t="s">
        <v>0</v>
      </c>
      <c r="C4" s="6" t="s">
        <v>208</v>
      </c>
      <c r="D4" s="7" t="s">
        <v>1</v>
      </c>
      <c r="E4" s="8" t="s">
        <v>2</v>
      </c>
    </row>
    <row r="5" spans="1:5" s="4" customFormat="1" ht="15.75" hidden="1" x14ac:dyDescent="0.25">
      <c r="A5" s="5">
        <v>2</v>
      </c>
      <c r="B5" s="6" t="s">
        <v>410</v>
      </c>
      <c r="C5" s="6" t="s">
        <v>208</v>
      </c>
      <c r="D5" s="7" t="s">
        <v>411</v>
      </c>
      <c r="E5" s="8" t="s">
        <v>2</v>
      </c>
    </row>
    <row r="6" spans="1:5" s="4" customFormat="1" ht="15.75" hidden="1" x14ac:dyDescent="0.25">
      <c r="A6" s="5">
        <v>3</v>
      </c>
      <c r="B6" s="6" t="s">
        <v>412</v>
      </c>
      <c r="C6" s="6" t="s">
        <v>378</v>
      </c>
      <c r="D6" s="7" t="s">
        <v>413</v>
      </c>
      <c r="E6" s="8" t="s">
        <v>2</v>
      </c>
    </row>
    <row r="7" spans="1:5" s="4" customFormat="1" ht="15.75" hidden="1" x14ac:dyDescent="0.25">
      <c r="A7" s="5">
        <v>4</v>
      </c>
      <c r="B7" s="6" t="s">
        <v>414</v>
      </c>
      <c r="C7" s="6" t="s">
        <v>208</v>
      </c>
      <c r="D7" s="7" t="s">
        <v>415</v>
      </c>
      <c r="E7" s="8" t="s">
        <v>2</v>
      </c>
    </row>
    <row r="8" spans="1:5" s="4" customFormat="1" ht="15.75" hidden="1" x14ac:dyDescent="0.25">
      <c r="A8" s="5">
        <v>5</v>
      </c>
      <c r="B8" s="6" t="s">
        <v>416</v>
      </c>
      <c r="C8" s="6" t="s">
        <v>208</v>
      </c>
      <c r="D8" s="7" t="s">
        <v>417</v>
      </c>
      <c r="E8" s="8" t="s">
        <v>2</v>
      </c>
    </row>
    <row r="9" spans="1:5" s="4" customFormat="1" ht="15.75" hidden="1" x14ac:dyDescent="0.25">
      <c r="A9" s="5">
        <v>6</v>
      </c>
      <c r="B9" s="6" t="s">
        <v>3</v>
      </c>
      <c r="C9" s="6" t="s">
        <v>208</v>
      </c>
      <c r="D9" s="7" t="s">
        <v>4</v>
      </c>
      <c r="E9" s="8" t="s">
        <v>2</v>
      </c>
    </row>
    <row r="10" spans="1:5" s="4" customFormat="1" ht="15.75" hidden="1" x14ac:dyDescent="0.25">
      <c r="A10" s="5">
        <v>7</v>
      </c>
      <c r="B10" s="6" t="s">
        <v>5</v>
      </c>
      <c r="C10" s="6" t="s">
        <v>208</v>
      </c>
      <c r="D10" s="7" t="s">
        <v>6</v>
      </c>
      <c r="E10" s="8" t="s">
        <v>2</v>
      </c>
    </row>
    <row r="11" spans="1:5" s="4" customFormat="1" ht="15.75" hidden="1" x14ac:dyDescent="0.25">
      <c r="A11" s="5">
        <v>8</v>
      </c>
      <c r="B11" s="6" t="s">
        <v>7</v>
      </c>
      <c r="C11" s="6" t="s">
        <v>208</v>
      </c>
      <c r="D11" s="7" t="s">
        <v>8</v>
      </c>
      <c r="E11" s="8" t="s">
        <v>2</v>
      </c>
    </row>
    <row r="12" spans="1:5" s="4" customFormat="1" ht="15.75" hidden="1" x14ac:dyDescent="0.25">
      <c r="A12" s="5">
        <v>9</v>
      </c>
      <c r="B12" s="6" t="s">
        <v>9</v>
      </c>
      <c r="C12" s="6" t="s">
        <v>378</v>
      </c>
      <c r="D12" s="7" t="s">
        <v>10</v>
      </c>
      <c r="E12" s="8" t="s">
        <v>2</v>
      </c>
    </row>
    <row r="13" spans="1:5" s="4" customFormat="1" ht="15.75" hidden="1" x14ac:dyDescent="0.25">
      <c r="A13" s="5">
        <v>10</v>
      </c>
      <c r="B13" s="6" t="s">
        <v>418</v>
      </c>
      <c r="C13" s="6" t="s">
        <v>208</v>
      </c>
      <c r="D13" s="7" t="s">
        <v>419</v>
      </c>
      <c r="E13" s="8" t="s">
        <v>2</v>
      </c>
    </row>
    <row r="14" spans="1:5" s="4" customFormat="1" ht="15.75" hidden="1" x14ac:dyDescent="0.25">
      <c r="A14" s="5">
        <v>11</v>
      </c>
      <c r="B14" s="6" t="s">
        <v>420</v>
      </c>
      <c r="C14" s="6" t="s">
        <v>378</v>
      </c>
      <c r="D14" s="7" t="s">
        <v>421</v>
      </c>
      <c r="E14" s="8" t="s">
        <v>2</v>
      </c>
    </row>
    <row r="15" spans="1:5" s="4" customFormat="1" ht="15.75" hidden="1" x14ac:dyDescent="0.25">
      <c r="A15" s="5">
        <v>12</v>
      </c>
      <c r="B15" s="6" t="s">
        <v>422</v>
      </c>
      <c r="C15" s="6" t="s">
        <v>378</v>
      </c>
      <c r="D15" s="7" t="s">
        <v>423</v>
      </c>
      <c r="E15" s="8" t="s">
        <v>2</v>
      </c>
    </row>
    <row r="16" spans="1:5" s="4" customFormat="1" ht="15.75" hidden="1" x14ac:dyDescent="0.25">
      <c r="A16" s="5">
        <v>13</v>
      </c>
      <c r="B16" s="6" t="s">
        <v>424</v>
      </c>
      <c r="C16" s="6" t="s">
        <v>378</v>
      </c>
      <c r="D16" s="7" t="s">
        <v>425</v>
      </c>
      <c r="E16" s="8" t="s">
        <v>2</v>
      </c>
    </row>
    <row r="17" spans="1:5" s="4" customFormat="1" ht="15.75" hidden="1" x14ac:dyDescent="0.25">
      <c r="A17" s="5">
        <v>14</v>
      </c>
      <c r="B17" s="6" t="s">
        <v>426</v>
      </c>
      <c r="C17" s="6" t="s">
        <v>378</v>
      </c>
      <c r="D17" s="7" t="s">
        <v>427</v>
      </c>
      <c r="E17" s="8" t="s">
        <v>2</v>
      </c>
    </row>
    <row r="18" spans="1:5" s="4" customFormat="1" ht="15.75" hidden="1" x14ac:dyDescent="0.25">
      <c r="A18" s="5">
        <v>15</v>
      </c>
      <c r="B18" s="6" t="s">
        <v>428</v>
      </c>
      <c r="C18" s="6" t="s">
        <v>378</v>
      </c>
      <c r="D18" s="7" t="s">
        <v>429</v>
      </c>
      <c r="E18" s="8" t="s">
        <v>2</v>
      </c>
    </row>
    <row r="19" spans="1:5" s="4" customFormat="1" ht="15.75" hidden="1" x14ac:dyDescent="0.25">
      <c r="A19" s="5">
        <v>16</v>
      </c>
      <c r="B19" s="6" t="s">
        <v>874</v>
      </c>
      <c r="C19" s="6" t="s">
        <v>378</v>
      </c>
      <c r="D19" s="7" t="s">
        <v>875</v>
      </c>
      <c r="E19" s="8" t="s">
        <v>2</v>
      </c>
    </row>
    <row r="20" spans="1:5" s="4" customFormat="1" ht="15.75" hidden="1" x14ac:dyDescent="0.25">
      <c r="A20" s="5">
        <v>17</v>
      </c>
      <c r="B20" s="6" t="s">
        <v>430</v>
      </c>
      <c r="C20" s="6" t="s">
        <v>378</v>
      </c>
      <c r="D20" s="7" t="s">
        <v>431</v>
      </c>
      <c r="E20" s="8" t="s">
        <v>2</v>
      </c>
    </row>
    <row r="21" spans="1:5" s="4" customFormat="1" ht="15.75" hidden="1" x14ac:dyDescent="0.25">
      <c r="A21" s="5">
        <v>18</v>
      </c>
      <c r="B21" s="6" t="s">
        <v>432</v>
      </c>
      <c r="C21" s="6" t="s">
        <v>208</v>
      </c>
      <c r="D21" s="7" t="s">
        <v>433</v>
      </c>
      <c r="E21" s="8" t="s">
        <v>2</v>
      </c>
    </row>
    <row r="22" spans="1:5" s="4" customFormat="1" ht="15.75" hidden="1" x14ac:dyDescent="0.25">
      <c r="A22" s="5">
        <v>19</v>
      </c>
      <c r="B22" s="6" t="s">
        <v>434</v>
      </c>
      <c r="C22" s="6" t="s">
        <v>378</v>
      </c>
      <c r="D22" s="7" t="s">
        <v>435</v>
      </c>
      <c r="E22" s="8" t="s">
        <v>2</v>
      </c>
    </row>
    <row r="23" spans="1:5" s="4" customFormat="1" ht="15.75" hidden="1" x14ac:dyDescent="0.25">
      <c r="A23" s="5">
        <v>20</v>
      </c>
      <c r="B23" s="6" t="s">
        <v>436</v>
      </c>
      <c r="C23" s="6" t="s">
        <v>208</v>
      </c>
      <c r="D23" s="7" t="s">
        <v>437</v>
      </c>
      <c r="E23" s="8" t="s">
        <v>2</v>
      </c>
    </row>
    <row r="24" spans="1:5" s="4" customFormat="1" ht="15.75" hidden="1" x14ac:dyDescent="0.25">
      <c r="A24" s="5">
        <v>21</v>
      </c>
      <c r="B24" s="6" t="s">
        <v>438</v>
      </c>
      <c r="C24" s="6" t="s">
        <v>208</v>
      </c>
      <c r="D24" s="7" t="s">
        <v>439</v>
      </c>
      <c r="E24" s="8" t="s">
        <v>2</v>
      </c>
    </row>
    <row r="25" spans="1:5" s="4" customFormat="1" ht="15.75" hidden="1" x14ac:dyDescent="0.25">
      <c r="A25" s="5">
        <v>22</v>
      </c>
      <c r="B25" s="6" t="s">
        <v>440</v>
      </c>
      <c r="C25" s="6" t="s">
        <v>208</v>
      </c>
      <c r="D25" s="7" t="s">
        <v>441</v>
      </c>
      <c r="E25" s="8" t="s">
        <v>2</v>
      </c>
    </row>
    <row r="26" spans="1:5" s="4" customFormat="1" ht="15.75" hidden="1" x14ac:dyDescent="0.25">
      <c r="A26" s="5">
        <v>23</v>
      </c>
      <c r="B26" s="6" t="s">
        <v>442</v>
      </c>
      <c r="C26" s="6" t="s">
        <v>378</v>
      </c>
      <c r="D26" s="7" t="s">
        <v>443</v>
      </c>
      <c r="E26" s="8" t="s">
        <v>2</v>
      </c>
    </row>
    <row r="27" spans="1:5" s="4" customFormat="1" ht="15.75" hidden="1" x14ac:dyDescent="0.25">
      <c r="A27" s="5">
        <v>24</v>
      </c>
      <c r="B27" s="6" t="s">
        <v>444</v>
      </c>
      <c r="C27" s="6" t="s">
        <v>378</v>
      </c>
      <c r="D27" s="7" t="s">
        <v>445</v>
      </c>
      <c r="E27" s="8" t="s">
        <v>2</v>
      </c>
    </row>
    <row r="28" spans="1:5" s="4" customFormat="1" ht="15.75" hidden="1" x14ac:dyDescent="0.25">
      <c r="A28" s="5">
        <v>25</v>
      </c>
      <c r="B28" s="6" t="s">
        <v>446</v>
      </c>
      <c r="C28" s="6" t="s">
        <v>208</v>
      </c>
      <c r="D28" s="7" t="s">
        <v>447</v>
      </c>
      <c r="E28" s="8" t="s">
        <v>2</v>
      </c>
    </row>
    <row r="29" spans="1:5" s="4" customFormat="1" ht="15.75" hidden="1" x14ac:dyDescent="0.25">
      <c r="A29" s="5">
        <v>26</v>
      </c>
      <c r="B29" s="6" t="s">
        <v>381</v>
      </c>
      <c r="C29" s="6" t="s">
        <v>208</v>
      </c>
      <c r="D29" s="7" t="s">
        <v>382</v>
      </c>
      <c r="E29" s="8" t="s">
        <v>2</v>
      </c>
    </row>
    <row r="30" spans="1:5" s="4" customFormat="1" ht="15.75" hidden="1" x14ac:dyDescent="0.25">
      <c r="A30" s="5">
        <v>27</v>
      </c>
      <c r="B30" s="6" t="s">
        <v>448</v>
      </c>
      <c r="C30" s="6" t="s">
        <v>378</v>
      </c>
      <c r="D30" s="7" t="s">
        <v>449</v>
      </c>
      <c r="E30" s="8" t="s">
        <v>2</v>
      </c>
    </row>
    <row r="31" spans="1:5" s="4" customFormat="1" ht="15.75" hidden="1" x14ac:dyDescent="0.25">
      <c r="A31" s="5">
        <v>28</v>
      </c>
      <c r="B31" s="6" t="s">
        <v>450</v>
      </c>
      <c r="C31" s="6" t="s">
        <v>208</v>
      </c>
      <c r="D31" s="7" t="s">
        <v>451</v>
      </c>
      <c r="E31" s="8" t="s">
        <v>2</v>
      </c>
    </row>
    <row r="32" spans="1:5" s="4" customFormat="1" ht="15.75" hidden="1" x14ac:dyDescent="0.25">
      <c r="A32" s="5">
        <v>29</v>
      </c>
      <c r="B32" s="6" t="s">
        <v>452</v>
      </c>
      <c r="C32" s="6" t="s">
        <v>208</v>
      </c>
      <c r="D32" s="7" t="s">
        <v>453</v>
      </c>
      <c r="E32" s="8" t="s">
        <v>2</v>
      </c>
    </row>
    <row r="33" spans="1:5" s="4" customFormat="1" ht="15.75" hidden="1" x14ac:dyDescent="0.25">
      <c r="A33" s="5">
        <v>30</v>
      </c>
      <c r="B33" s="6" t="s">
        <v>454</v>
      </c>
      <c r="C33" s="6" t="s">
        <v>378</v>
      </c>
      <c r="D33" s="7" t="s">
        <v>455</v>
      </c>
      <c r="E33" s="8" t="s">
        <v>2</v>
      </c>
    </row>
    <row r="34" spans="1:5" s="4" customFormat="1" ht="15.75" hidden="1" x14ac:dyDescent="0.25">
      <c r="A34" s="5">
        <v>31</v>
      </c>
      <c r="B34" s="6" t="s">
        <v>456</v>
      </c>
      <c r="C34" s="6" t="s">
        <v>378</v>
      </c>
      <c r="D34" s="7" t="s">
        <v>457</v>
      </c>
      <c r="E34" s="8" t="s">
        <v>2</v>
      </c>
    </row>
    <row r="35" spans="1:5" s="4" customFormat="1" ht="15.75" hidden="1" x14ac:dyDescent="0.25">
      <c r="A35" s="5">
        <v>32</v>
      </c>
      <c r="B35" s="6" t="s">
        <v>458</v>
      </c>
      <c r="C35" s="6" t="s">
        <v>378</v>
      </c>
      <c r="D35" s="7" t="s">
        <v>459</v>
      </c>
      <c r="E35" s="8" t="s">
        <v>2</v>
      </c>
    </row>
    <row r="36" spans="1:5" s="4" customFormat="1" ht="15.75" hidden="1" x14ac:dyDescent="0.25">
      <c r="A36" s="5">
        <v>33</v>
      </c>
      <c r="B36" s="6" t="s">
        <v>460</v>
      </c>
      <c r="C36" s="6" t="s">
        <v>208</v>
      </c>
      <c r="D36" s="7" t="s">
        <v>461</v>
      </c>
      <c r="E36" s="8" t="s">
        <v>2</v>
      </c>
    </row>
    <row r="37" spans="1:5" s="4" customFormat="1" ht="15.75" hidden="1" x14ac:dyDescent="0.25">
      <c r="A37" s="5">
        <v>34</v>
      </c>
      <c r="B37" s="6" t="s">
        <v>462</v>
      </c>
      <c r="C37" s="6" t="s">
        <v>378</v>
      </c>
      <c r="D37" s="7" t="s">
        <v>463</v>
      </c>
      <c r="E37" s="8" t="s">
        <v>2</v>
      </c>
    </row>
    <row r="38" spans="1:5" s="4" customFormat="1" ht="15.75" hidden="1" x14ac:dyDescent="0.25">
      <c r="A38" s="5">
        <v>35</v>
      </c>
      <c r="B38" s="6" t="s">
        <v>464</v>
      </c>
      <c r="C38" s="6" t="s">
        <v>378</v>
      </c>
      <c r="D38" s="7" t="s">
        <v>465</v>
      </c>
      <c r="E38" s="8" t="s">
        <v>2</v>
      </c>
    </row>
    <row r="39" spans="1:5" s="4" customFormat="1" ht="15.75" hidden="1" x14ac:dyDescent="0.25">
      <c r="A39" s="5">
        <v>36</v>
      </c>
      <c r="B39" s="6" t="s">
        <v>466</v>
      </c>
      <c r="C39" s="6" t="s">
        <v>378</v>
      </c>
      <c r="D39" s="7" t="s">
        <v>467</v>
      </c>
      <c r="E39" s="8" t="s">
        <v>2</v>
      </c>
    </row>
    <row r="40" spans="1:5" s="4" customFormat="1" ht="15.75" hidden="1" x14ac:dyDescent="0.25">
      <c r="A40" s="5">
        <v>37</v>
      </c>
      <c r="B40" s="6" t="s">
        <v>878</v>
      </c>
      <c r="C40" s="6" t="s">
        <v>378</v>
      </c>
      <c r="D40" s="7" t="s">
        <v>879</v>
      </c>
      <c r="E40" s="8" t="s">
        <v>2</v>
      </c>
    </row>
    <row r="41" spans="1:5" s="4" customFormat="1" ht="15.75" hidden="1" x14ac:dyDescent="0.25">
      <c r="A41" s="5">
        <v>38</v>
      </c>
      <c r="B41" s="6" t="s">
        <v>880</v>
      </c>
      <c r="C41" s="6" t="s">
        <v>378</v>
      </c>
      <c r="D41" s="7" t="s">
        <v>881</v>
      </c>
      <c r="E41" s="8" t="s">
        <v>2</v>
      </c>
    </row>
    <row r="42" spans="1:5" s="4" customFormat="1" ht="15.75" hidden="1" x14ac:dyDescent="0.25">
      <c r="A42" s="5">
        <v>39</v>
      </c>
      <c r="B42" s="6" t="s">
        <v>468</v>
      </c>
      <c r="C42" s="6" t="s">
        <v>378</v>
      </c>
      <c r="D42" s="7" t="s">
        <v>469</v>
      </c>
      <c r="E42" s="8" t="s">
        <v>2</v>
      </c>
    </row>
    <row r="43" spans="1:5" s="4" customFormat="1" ht="15.75" hidden="1" x14ac:dyDescent="0.25">
      <c r="A43" s="5">
        <v>40</v>
      </c>
      <c r="B43" s="6" t="s">
        <v>470</v>
      </c>
      <c r="C43" s="6" t="s">
        <v>378</v>
      </c>
      <c r="D43" s="7" t="s">
        <v>471</v>
      </c>
      <c r="E43" s="8" t="s">
        <v>2</v>
      </c>
    </row>
    <row r="44" spans="1:5" s="4" customFormat="1" ht="15.75" hidden="1" x14ac:dyDescent="0.25">
      <c r="A44" s="5">
        <v>41</v>
      </c>
      <c r="B44" s="6" t="s">
        <v>472</v>
      </c>
      <c r="C44" s="6" t="s">
        <v>208</v>
      </c>
      <c r="D44" s="7" t="s">
        <v>473</v>
      </c>
      <c r="E44" s="8" t="s">
        <v>2</v>
      </c>
    </row>
    <row r="45" spans="1:5" s="4" customFormat="1" ht="15.75" hidden="1" x14ac:dyDescent="0.25">
      <c r="A45" s="5">
        <v>42</v>
      </c>
      <c r="B45" s="6" t="s">
        <v>474</v>
      </c>
      <c r="C45" s="6" t="s">
        <v>378</v>
      </c>
      <c r="D45" s="7" t="s">
        <v>475</v>
      </c>
      <c r="E45" s="8" t="s">
        <v>2</v>
      </c>
    </row>
    <row r="46" spans="1:5" s="4" customFormat="1" ht="15.75" hidden="1" x14ac:dyDescent="0.25">
      <c r="A46" s="5">
        <v>43</v>
      </c>
      <c r="B46" s="6" t="s">
        <v>476</v>
      </c>
      <c r="C46" s="6" t="s">
        <v>208</v>
      </c>
      <c r="D46" s="7" t="s">
        <v>477</v>
      </c>
      <c r="E46" s="8" t="s">
        <v>2</v>
      </c>
    </row>
    <row r="47" spans="1:5" s="4" customFormat="1" ht="15.75" hidden="1" x14ac:dyDescent="0.25">
      <c r="A47" s="5">
        <v>44</v>
      </c>
      <c r="B47" s="6" t="s">
        <v>478</v>
      </c>
      <c r="C47" s="6" t="s">
        <v>208</v>
      </c>
      <c r="D47" s="7" t="s">
        <v>479</v>
      </c>
      <c r="E47" s="8" t="s">
        <v>2</v>
      </c>
    </row>
    <row r="48" spans="1:5" s="4" customFormat="1" ht="15.75" hidden="1" x14ac:dyDescent="0.25">
      <c r="A48" s="5">
        <v>45</v>
      </c>
      <c r="B48" s="6" t="s">
        <v>480</v>
      </c>
      <c r="C48" s="6" t="s">
        <v>378</v>
      </c>
      <c r="D48" s="7" t="s">
        <v>481</v>
      </c>
      <c r="E48" s="8" t="s">
        <v>2</v>
      </c>
    </row>
    <row r="49" spans="1:5" s="4" customFormat="1" ht="15.75" hidden="1" x14ac:dyDescent="0.25">
      <c r="A49" s="5">
        <v>46</v>
      </c>
      <c r="B49" s="6" t="s">
        <v>482</v>
      </c>
      <c r="C49" s="6" t="s">
        <v>208</v>
      </c>
      <c r="D49" s="7" t="s">
        <v>483</v>
      </c>
      <c r="E49" s="8" t="s">
        <v>2</v>
      </c>
    </row>
    <row r="50" spans="1:5" s="4" customFormat="1" ht="15.75" hidden="1" x14ac:dyDescent="0.25">
      <c r="A50" s="5">
        <v>47</v>
      </c>
      <c r="B50" s="6" t="s">
        <v>484</v>
      </c>
      <c r="C50" s="6" t="s">
        <v>208</v>
      </c>
      <c r="D50" s="7" t="s">
        <v>485</v>
      </c>
      <c r="E50" s="8" t="s">
        <v>2</v>
      </c>
    </row>
    <row r="51" spans="1:5" s="4" customFormat="1" ht="15.75" hidden="1" x14ac:dyDescent="0.25">
      <c r="A51" s="5">
        <v>48</v>
      </c>
      <c r="B51" s="6" t="s">
        <v>486</v>
      </c>
      <c r="C51" s="6" t="s">
        <v>378</v>
      </c>
      <c r="D51" s="7" t="s">
        <v>487</v>
      </c>
      <c r="E51" s="8" t="s">
        <v>2</v>
      </c>
    </row>
    <row r="52" spans="1:5" s="4" customFormat="1" ht="15.75" hidden="1" x14ac:dyDescent="0.25">
      <c r="A52" s="5">
        <v>49</v>
      </c>
      <c r="B52" s="6" t="s">
        <v>488</v>
      </c>
      <c r="C52" s="6" t="s">
        <v>208</v>
      </c>
      <c r="D52" s="7" t="s">
        <v>489</v>
      </c>
      <c r="E52" s="8" t="s">
        <v>2</v>
      </c>
    </row>
    <row r="53" spans="1:5" s="4" customFormat="1" ht="15.75" hidden="1" x14ac:dyDescent="0.25">
      <c r="A53" s="5">
        <v>50</v>
      </c>
      <c r="B53" s="6" t="s">
        <v>490</v>
      </c>
      <c r="C53" s="6" t="s">
        <v>208</v>
      </c>
      <c r="D53" s="7" t="s">
        <v>491</v>
      </c>
      <c r="E53" s="8" t="s">
        <v>2</v>
      </c>
    </row>
    <row r="54" spans="1:5" s="4" customFormat="1" ht="15.75" hidden="1" x14ac:dyDescent="0.25">
      <c r="A54" s="5">
        <v>51</v>
      </c>
      <c r="B54" s="6" t="s">
        <v>492</v>
      </c>
      <c r="C54" s="6" t="s">
        <v>378</v>
      </c>
      <c r="D54" s="7" t="s">
        <v>493</v>
      </c>
      <c r="E54" s="8" t="s">
        <v>2</v>
      </c>
    </row>
    <row r="55" spans="1:5" s="4" customFormat="1" ht="15.75" hidden="1" x14ac:dyDescent="0.25">
      <c r="A55" s="5">
        <v>52</v>
      </c>
      <c r="B55" s="6" t="s">
        <v>494</v>
      </c>
      <c r="C55" s="6" t="s">
        <v>208</v>
      </c>
      <c r="D55" s="7" t="s">
        <v>495</v>
      </c>
      <c r="E55" s="8" t="s">
        <v>2</v>
      </c>
    </row>
    <row r="56" spans="1:5" s="4" customFormat="1" ht="15.75" hidden="1" x14ac:dyDescent="0.25">
      <c r="A56" s="5">
        <v>53</v>
      </c>
      <c r="B56" s="6" t="s">
        <v>496</v>
      </c>
      <c r="C56" s="6" t="s">
        <v>208</v>
      </c>
      <c r="D56" s="7" t="s">
        <v>497</v>
      </c>
      <c r="E56" s="8" t="s">
        <v>2</v>
      </c>
    </row>
    <row r="57" spans="1:5" s="4" customFormat="1" ht="15.75" hidden="1" x14ac:dyDescent="0.25">
      <c r="A57" s="5">
        <v>54</v>
      </c>
      <c r="B57" s="6" t="s">
        <v>498</v>
      </c>
      <c r="C57" s="6" t="s">
        <v>208</v>
      </c>
      <c r="D57" s="7" t="s">
        <v>499</v>
      </c>
      <c r="E57" s="8" t="s">
        <v>2</v>
      </c>
    </row>
    <row r="58" spans="1:5" s="4" customFormat="1" ht="15.75" hidden="1" x14ac:dyDescent="0.25">
      <c r="A58" s="5">
        <v>55</v>
      </c>
      <c r="B58" s="6" t="s">
        <v>500</v>
      </c>
      <c r="C58" s="6" t="s">
        <v>378</v>
      </c>
      <c r="D58" s="7" t="s">
        <v>501</v>
      </c>
      <c r="E58" s="8" t="s">
        <v>2</v>
      </c>
    </row>
    <row r="59" spans="1:5" s="4" customFormat="1" ht="15.75" hidden="1" x14ac:dyDescent="0.25">
      <c r="A59" s="5">
        <v>56</v>
      </c>
      <c r="B59" s="6" t="s">
        <v>502</v>
      </c>
      <c r="C59" s="6" t="s">
        <v>378</v>
      </c>
      <c r="D59" s="7" t="s">
        <v>503</v>
      </c>
      <c r="E59" s="8" t="s">
        <v>2</v>
      </c>
    </row>
    <row r="60" spans="1:5" s="4" customFormat="1" ht="15.75" hidden="1" x14ac:dyDescent="0.25">
      <c r="A60" s="5">
        <v>57</v>
      </c>
      <c r="B60" s="6" t="s">
        <v>504</v>
      </c>
      <c r="C60" s="6" t="s">
        <v>378</v>
      </c>
      <c r="D60" s="7" t="s">
        <v>505</v>
      </c>
      <c r="E60" s="8" t="s">
        <v>2</v>
      </c>
    </row>
    <row r="61" spans="1:5" s="4" customFormat="1" ht="15.75" hidden="1" x14ac:dyDescent="0.25">
      <c r="A61" s="5">
        <v>58</v>
      </c>
      <c r="B61" s="6" t="s">
        <v>506</v>
      </c>
      <c r="C61" s="6" t="s">
        <v>378</v>
      </c>
      <c r="D61" s="7" t="s">
        <v>507</v>
      </c>
      <c r="E61" s="8" t="s">
        <v>2</v>
      </c>
    </row>
    <row r="62" spans="1:5" s="4" customFormat="1" ht="15.75" hidden="1" x14ac:dyDescent="0.25">
      <c r="A62" s="5">
        <v>59</v>
      </c>
      <c r="B62" s="6" t="s">
        <v>508</v>
      </c>
      <c r="C62" s="6" t="s">
        <v>208</v>
      </c>
      <c r="D62" s="7" t="s">
        <v>509</v>
      </c>
      <c r="E62" s="8" t="s">
        <v>2</v>
      </c>
    </row>
    <row r="63" spans="1:5" s="4" customFormat="1" ht="15.75" hidden="1" x14ac:dyDescent="0.25">
      <c r="A63" s="5">
        <v>60</v>
      </c>
      <c r="B63" s="6" t="s">
        <v>11</v>
      </c>
      <c r="C63" s="6" t="s">
        <v>378</v>
      </c>
      <c r="D63" s="7" t="s">
        <v>12</v>
      </c>
      <c r="E63" s="8" t="s">
        <v>13</v>
      </c>
    </row>
    <row r="64" spans="1:5" s="4" customFormat="1" ht="15.75" hidden="1" x14ac:dyDescent="0.25">
      <c r="A64" s="5">
        <v>61</v>
      </c>
      <c r="B64" s="6" t="s">
        <v>14</v>
      </c>
      <c r="C64" s="6" t="s">
        <v>378</v>
      </c>
      <c r="D64" s="7" t="s">
        <v>15</v>
      </c>
      <c r="E64" s="8" t="s">
        <v>13</v>
      </c>
    </row>
    <row r="65" spans="1:5" s="4" customFormat="1" ht="15.75" hidden="1" x14ac:dyDescent="0.25">
      <c r="A65" s="5">
        <v>62</v>
      </c>
      <c r="B65" s="6" t="s">
        <v>16</v>
      </c>
      <c r="C65" s="6" t="s">
        <v>208</v>
      </c>
      <c r="D65" s="7" t="s">
        <v>17</v>
      </c>
      <c r="E65" s="8" t="s">
        <v>13</v>
      </c>
    </row>
    <row r="66" spans="1:5" s="4" customFormat="1" ht="15.75" hidden="1" x14ac:dyDescent="0.25">
      <c r="A66" s="5">
        <v>63</v>
      </c>
      <c r="B66" s="6" t="s">
        <v>18</v>
      </c>
      <c r="C66" s="6" t="s">
        <v>208</v>
      </c>
      <c r="D66" s="7" t="s">
        <v>19</v>
      </c>
      <c r="E66" s="8" t="s">
        <v>13</v>
      </c>
    </row>
    <row r="67" spans="1:5" s="4" customFormat="1" ht="15.75" hidden="1" x14ac:dyDescent="0.25">
      <c r="A67" s="5">
        <v>64</v>
      </c>
      <c r="B67" s="6" t="s">
        <v>510</v>
      </c>
      <c r="C67" s="6" t="s">
        <v>208</v>
      </c>
      <c r="D67" s="7" t="s">
        <v>511</v>
      </c>
      <c r="E67" s="8" t="s">
        <v>13</v>
      </c>
    </row>
    <row r="68" spans="1:5" s="4" customFormat="1" ht="15.75" hidden="1" x14ac:dyDescent="0.25">
      <c r="A68" s="5">
        <v>65</v>
      </c>
      <c r="B68" s="6" t="s">
        <v>512</v>
      </c>
      <c r="C68" s="6" t="s">
        <v>208</v>
      </c>
      <c r="D68" s="7" t="s">
        <v>513</v>
      </c>
      <c r="E68" s="8" t="s">
        <v>13</v>
      </c>
    </row>
    <row r="69" spans="1:5" s="4" customFormat="1" ht="15.75" hidden="1" x14ac:dyDescent="0.25">
      <c r="A69" s="5">
        <v>66</v>
      </c>
      <c r="B69" s="6" t="s">
        <v>20</v>
      </c>
      <c r="C69" s="6" t="s">
        <v>378</v>
      </c>
      <c r="D69" s="7" t="s">
        <v>21</v>
      </c>
      <c r="E69" s="8" t="s">
        <v>13</v>
      </c>
    </row>
    <row r="70" spans="1:5" s="4" customFormat="1" ht="15.75" hidden="1" x14ac:dyDescent="0.25">
      <c r="A70" s="5">
        <v>67</v>
      </c>
      <c r="B70" s="6" t="s">
        <v>514</v>
      </c>
      <c r="C70" s="6" t="s">
        <v>378</v>
      </c>
      <c r="D70" s="7" t="s">
        <v>515</v>
      </c>
      <c r="E70" s="8" t="s">
        <v>13</v>
      </c>
    </row>
    <row r="71" spans="1:5" s="4" customFormat="1" ht="15.75" hidden="1" x14ac:dyDescent="0.25">
      <c r="A71" s="5">
        <v>68</v>
      </c>
      <c r="B71" s="6" t="s">
        <v>22</v>
      </c>
      <c r="C71" s="6" t="s">
        <v>208</v>
      </c>
      <c r="D71" s="7" t="s">
        <v>23</v>
      </c>
      <c r="E71" s="8" t="s">
        <v>13</v>
      </c>
    </row>
    <row r="72" spans="1:5" s="4" customFormat="1" ht="15.75" hidden="1" x14ac:dyDescent="0.25">
      <c r="A72" s="5">
        <v>69</v>
      </c>
      <c r="B72" s="6" t="s">
        <v>383</v>
      </c>
      <c r="C72" s="6" t="s">
        <v>208</v>
      </c>
      <c r="D72" s="7" t="s">
        <v>384</v>
      </c>
      <c r="E72" s="8" t="s">
        <v>13</v>
      </c>
    </row>
    <row r="73" spans="1:5" s="4" customFormat="1" ht="15.75" hidden="1" x14ac:dyDescent="0.25">
      <c r="A73" s="5">
        <v>70</v>
      </c>
      <c r="B73" s="6" t="s">
        <v>24</v>
      </c>
      <c r="C73" s="6" t="s">
        <v>378</v>
      </c>
      <c r="D73" s="7" t="s">
        <v>25</v>
      </c>
      <c r="E73" s="8" t="s">
        <v>13</v>
      </c>
    </row>
    <row r="74" spans="1:5" s="4" customFormat="1" ht="15.75" hidden="1" x14ac:dyDescent="0.25">
      <c r="A74" s="5">
        <v>71</v>
      </c>
      <c r="B74" s="6" t="s">
        <v>26</v>
      </c>
      <c r="C74" s="6" t="s">
        <v>378</v>
      </c>
      <c r="D74" s="7" t="s">
        <v>27</v>
      </c>
      <c r="E74" s="8" t="s">
        <v>13</v>
      </c>
    </row>
    <row r="75" spans="1:5" s="4" customFormat="1" ht="15.75" hidden="1" x14ac:dyDescent="0.25">
      <c r="A75" s="5">
        <v>72</v>
      </c>
      <c r="B75" s="6" t="s">
        <v>28</v>
      </c>
      <c r="C75" s="6" t="s">
        <v>208</v>
      </c>
      <c r="D75" s="7" t="s">
        <v>29</v>
      </c>
      <c r="E75" s="8" t="s">
        <v>13</v>
      </c>
    </row>
    <row r="76" spans="1:5" s="4" customFormat="1" ht="15.75" hidden="1" x14ac:dyDescent="0.25">
      <c r="A76" s="5">
        <v>73</v>
      </c>
      <c r="B76" s="6" t="s">
        <v>516</v>
      </c>
      <c r="C76" s="6" t="s">
        <v>208</v>
      </c>
      <c r="D76" s="7" t="s">
        <v>517</v>
      </c>
      <c r="E76" s="8" t="s">
        <v>13</v>
      </c>
    </row>
    <row r="77" spans="1:5" s="4" customFormat="1" ht="15.75" hidden="1" x14ac:dyDescent="0.25">
      <c r="A77" s="5">
        <v>74</v>
      </c>
      <c r="B77" s="6" t="s">
        <v>30</v>
      </c>
      <c r="C77" s="6" t="s">
        <v>208</v>
      </c>
      <c r="D77" s="7" t="s">
        <v>31</v>
      </c>
      <c r="E77" s="8" t="s">
        <v>13</v>
      </c>
    </row>
    <row r="78" spans="1:5" s="4" customFormat="1" ht="15.75" hidden="1" x14ac:dyDescent="0.25">
      <c r="A78" s="5">
        <v>75</v>
      </c>
      <c r="B78" s="6" t="s">
        <v>518</v>
      </c>
      <c r="C78" s="6" t="s">
        <v>378</v>
      </c>
      <c r="D78" s="7" t="s">
        <v>519</v>
      </c>
      <c r="E78" s="8" t="s">
        <v>13</v>
      </c>
    </row>
    <row r="79" spans="1:5" s="4" customFormat="1" ht="15.75" hidden="1" x14ac:dyDescent="0.25">
      <c r="A79" s="5">
        <v>76</v>
      </c>
      <c r="B79" s="6" t="s">
        <v>520</v>
      </c>
      <c r="C79" s="6" t="s">
        <v>208</v>
      </c>
      <c r="D79" s="7" t="s">
        <v>246</v>
      </c>
      <c r="E79" s="8" t="s">
        <v>13</v>
      </c>
    </row>
    <row r="80" spans="1:5" s="4" customFormat="1" ht="15.75" hidden="1" x14ac:dyDescent="0.25">
      <c r="A80" s="5">
        <v>77</v>
      </c>
      <c r="B80" s="6" t="s">
        <v>521</v>
      </c>
      <c r="C80" s="6" t="s">
        <v>378</v>
      </c>
      <c r="D80" s="7" t="s">
        <v>522</v>
      </c>
      <c r="E80" s="8" t="s">
        <v>13</v>
      </c>
    </row>
    <row r="81" spans="1:5" s="4" customFormat="1" ht="15.75" hidden="1" x14ac:dyDescent="0.25">
      <c r="A81" s="5">
        <v>78</v>
      </c>
      <c r="B81" s="6" t="s">
        <v>523</v>
      </c>
      <c r="C81" s="6" t="s">
        <v>208</v>
      </c>
      <c r="D81" s="7" t="s">
        <v>524</v>
      </c>
      <c r="E81" s="8" t="s">
        <v>13</v>
      </c>
    </row>
    <row r="82" spans="1:5" s="4" customFormat="1" ht="15.75" hidden="1" x14ac:dyDescent="0.25">
      <c r="A82" s="5">
        <v>79</v>
      </c>
      <c r="B82" s="6" t="s">
        <v>525</v>
      </c>
      <c r="C82" s="6" t="s">
        <v>378</v>
      </c>
      <c r="D82" s="7" t="s">
        <v>526</v>
      </c>
      <c r="E82" s="8" t="s">
        <v>13</v>
      </c>
    </row>
    <row r="83" spans="1:5" s="4" customFormat="1" ht="15.75" hidden="1" x14ac:dyDescent="0.25">
      <c r="A83" s="5">
        <v>80</v>
      </c>
      <c r="B83" s="6" t="s">
        <v>527</v>
      </c>
      <c r="C83" s="6" t="s">
        <v>208</v>
      </c>
      <c r="D83" s="7" t="s">
        <v>528</v>
      </c>
      <c r="E83" s="8" t="s">
        <v>13</v>
      </c>
    </row>
    <row r="84" spans="1:5" s="4" customFormat="1" ht="15.75" hidden="1" x14ac:dyDescent="0.25">
      <c r="A84" s="5">
        <v>81</v>
      </c>
      <c r="B84" s="6" t="s">
        <v>529</v>
      </c>
      <c r="C84" s="6" t="s">
        <v>208</v>
      </c>
      <c r="D84" s="7" t="s">
        <v>530</v>
      </c>
      <c r="E84" s="8" t="s">
        <v>13</v>
      </c>
    </row>
    <row r="85" spans="1:5" s="4" customFormat="1" ht="15.75" hidden="1" x14ac:dyDescent="0.25">
      <c r="A85" s="5">
        <v>82</v>
      </c>
      <c r="B85" s="6" t="s">
        <v>531</v>
      </c>
      <c r="C85" s="6" t="s">
        <v>208</v>
      </c>
      <c r="D85" s="7" t="s">
        <v>532</v>
      </c>
      <c r="E85" s="8" t="s">
        <v>13</v>
      </c>
    </row>
    <row r="86" spans="1:5" s="4" customFormat="1" ht="15.75" hidden="1" x14ac:dyDescent="0.25">
      <c r="A86" s="5">
        <v>83</v>
      </c>
      <c r="B86" s="6" t="s">
        <v>533</v>
      </c>
      <c r="C86" s="6" t="s">
        <v>208</v>
      </c>
      <c r="D86" s="7" t="s">
        <v>534</v>
      </c>
      <c r="E86" s="8" t="s">
        <v>13</v>
      </c>
    </row>
    <row r="87" spans="1:5" s="4" customFormat="1" ht="15.75" hidden="1" x14ac:dyDescent="0.25">
      <c r="A87" s="5">
        <v>84</v>
      </c>
      <c r="B87" s="6" t="s">
        <v>535</v>
      </c>
      <c r="C87" s="6" t="s">
        <v>378</v>
      </c>
      <c r="D87" s="7" t="s">
        <v>536</v>
      </c>
      <c r="E87" s="8" t="s">
        <v>13</v>
      </c>
    </row>
    <row r="88" spans="1:5" s="4" customFormat="1" ht="15.75" hidden="1" x14ac:dyDescent="0.25">
      <c r="A88" s="5">
        <v>85</v>
      </c>
      <c r="B88" s="6" t="s">
        <v>537</v>
      </c>
      <c r="C88" s="6" t="s">
        <v>208</v>
      </c>
      <c r="D88" s="7" t="s">
        <v>538</v>
      </c>
      <c r="E88" s="8" t="s">
        <v>13</v>
      </c>
    </row>
    <row r="89" spans="1:5" s="4" customFormat="1" ht="15.75" hidden="1" x14ac:dyDescent="0.25">
      <c r="A89" s="5">
        <v>86</v>
      </c>
      <c r="B89" s="6" t="s">
        <v>539</v>
      </c>
      <c r="C89" s="6" t="s">
        <v>378</v>
      </c>
      <c r="D89" s="7" t="s">
        <v>540</v>
      </c>
      <c r="E89" s="8" t="s">
        <v>13</v>
      </c>
    </row>
    <row r="90" spans="1:5" s="4" customFormat="1" ht="15.75" hidden="1" x14ac:dyDescent="0.25">
      <c r="A90" s="5">
        <v>87</v>
      </c>
      <c r="B90" s="6" t="s">
        <v>541</v>
      </c>
      <c r="C90" s="6" t="s">
        <v>208</v>
      </c>
      <c r="D90" s="7" t="s">
        <v>542</v>
      </c>
      <c r="E90" s="8" t="s">
        <v>13</v>
      </c>
    </row>
    <row r="91" spans="1:5" s="4" customFormat="1" ht="15.75" hidden="1" x14ac:dyDescent="0.25">
      <c r="A91" s="5">
        <v>88</v>
      </c>
      <c r="B91" s="6" t="s">
        <v>385</v>
      </c>
      <c r="C91" s="6" t="s">
        <v>208</v>
      </c>
      <c r="D91" s="7" t="s">
        <v>386</v>
      </c>
      <c r="E91" s="8" t="s">
        <v>13</v>
      </c>
    </row>
    <row r="92" spans="1:5" s="4" customFormat="1" ht="15.75" hidden="1" x14ac:dyDescent="0.25">
      <c r="A92" s="5">
        <v>89</v>
      </c>
      <c r="B92" s="6" t="s">
        <v>543</v>
      </c>
      <c r="C92" s="6" t="s">
        <v>378</v>
      </c>
      <c r="D92" s="7" t="s">
        <v>544</v>
      </c>
      <c r="E92" s="8" t="s">
        <v>13</v>
      </c>
    </row>
    <row r="93" spans="1:5" s="4" customFormat="1" ht="15.75" hidden="1" x14ac:dyDescent="0.25">
      <c r="A93" s="5">
        <v>90</v>
      </c>
      <c r="B93" s="6" t="s">
        <v>545</v>
      </c>
      <c r="C93" s="6" t="s">
        <v>208</v>
      </c>
      <c r="D93" s="7" t="s">
        <v>546</v>
      </c>
      <c r="E93" s="8" t="s">
        <v>13</v>
      </c>
    </row>
    <row r="94" spans="1:5" s="4" customFormat="1" ht="15.75" hidden="1" x14ac:dyDescent="0.25">
      <c r="A94" s="5">
        <v>91</v>
      </c>
      <c r="B94" s="6" t="s">
        <v>547</v>
      </c>
      <c r="C94" s="6" t="s">
        <v>208</v>
      </c>
      <c r="D94" s="7" t="s">
        <v>548</v>
      </c>
      <c r="E94" s="8" t="s">
        <v>13</v>
      </c>
    </row>
    <row r="95" spans="1:5" s="4" customFormat="1" ht="15.75" hidden="1" x14ac:dyDescent="0.25">
      <c r="A95" s="5">
        <v>92</v>
      </c>
      <c r="B95" s="6" t="s">
        <v>549</v>
      </c>
      <c r="C95" s="6" t="s">
        <v>378</v>
      </c>
      <c r="D95" s="7" t="s">
        <v>550</v>
      </c>
      <c r="E95" s="8" t="s">
        <v>13</v>
      </c>
    </row>
    <row r="96" spans="1:5" s="4" customFormat="1" ht="15.75" hidden="1" x14ac:dyDescent="0.25">
      <c r="A96" s="5">
        <v>93</v>
      </c>
      <c r="B96" s="6" t="s">
        <v>387</v>
      </c>
      <c r="C96" s="6" t="s">
        <v>208</v>
      </c>
      <c r="D96" s="7" t="s">
        <v>388</v>
      </c>
      <c r="E96" s="8" t="s">
        <v>13</v>
      </c>
    </row>
    <row r="97" spans="1:5" s="4" customFormat="1" ht="15.75" hidden="1" x14ac:dyDescent="0.25">
      <c r="A97" s="5">
        <v>94</v>
      </c>
      <c r="B97" s="6" t="s">
        <v>32</v>
      </c>
      <c r="C97" s="6" t="s">
        <v>208</v>
      </c>
      <c r="D97" s="7" t="s">
        <v>33</v>
      </c>
      <c r="E97" s="8" t="s">
        <v>34</v>
      </c>
    </row>
    <row r="98" spans="1:5" s="4" customFormat="1" ht="15.75" hidden="1" x14ac:dyDescent="0.25">
      <c r="A98" s="5">
        <v>95</v>
      </c>
      <c r="B98" s="6" t="s">
        <v>1506</v>
      </c>
      <c r="C98" s="6" t="s">
        <v>208</v>
      </c>
      <c r="D98" s="7" t="s">
        <v>1507</v>
      </c>
      <c r="E98" s="8" t="s">
        <v>34</v>
      </c>
    </row>
    <row r="99" spans="1:5" s="4" customFormat="1" ht="15.75" hidden="1" x14ac:dyDescent="0.25">
      <c r="A99" s="5">
        <v>96</v>
      </c>
      <c r="B99" s="6" t="s">
        <v>918</v>
      </c>
      <c r="C99" s="6" t="s">
        <v>208</v>
      </c>
      <c r="D99" s="7" t="s">
        <v>919</v>
      </c>
      <c r="E99" s="8" t="s">
        <v>34</v>
      </c>
    </row>
    <row r="100" spans="1:5" s="4" customFormat="1" ht="15.75" hidden="1" x14ac:dyDescent="0.25">
      <c r="A100" s="5">
        <v>97</v>
      </c>
      <c r="B100" s="6" t="s">
        <v>35</v>
      </c>
      <c r="C100" s="6" t="s">
        <v>208</v>
      </c>
      <c r="D100" s="7" t="s">
        <v>36</v>
      </c>
      <c r="E100" s="8" t="s">
        <v>34</v>
      </c>
    </row>
    <row r="101" spans="1:5" s="4" customFormat="1" ht="15.75" hidden="1" x14ac:dyDescent="0.25">
      <c r="A101" s="5">
        <v>98</v>
      </c>
      <c r="B101" s="6" t="s">
        <v>209</v>
      </c>
      <c r="C101" s="6" t="s">
        <v>208</v>
      </c>
      <c r="D101" s="7" t="s">
        <v>210</v>
      </c>
      <c r="E101" s="8" t="s">
        <v>34</v>
      </c>
    </row>
    <row r="102" spans="1:5" s="4" customFormat="1" ht="15.75" hidden="1" x14ac:dyDescent="0.25">
      <c r="A102" s="5">
        <v>99</v>
      </c>
      <c r="B102" s="6" t="s">
        <v>37</v>
      </c>
      <c r="C102" s="6" t="s">
        <v>208</v>
      </c>
      <c r="D102" s="7" t="s">
        <v>38</v>
      </c>
      <c r="E102" s="8" t="s">
        <v>34</v>
      </c>
    </row>
    <row r="103" spans="1:5" s="4" customFormat="1" ht="15.75" hidden="1" x14ac:dyDescent="0.25">
      <c r="A103" s="5">
        <v>100</v>
      </c>
      <c r="B103" s="6" t="s">
        <v>39</v>
      </c>
      <c r="C103" s="6" t="s">
        <v>208</v>
      </c>
      <c r="D103" s="7" t="s">
        <v>40</v>
      </c>
      <c r="E103" s="8" t="s">
        <v>34</v>
      </c>
    </row>
    <row r="104" spans="1:5" s="4" customFormat="1" ht="15.75" hidden="1" x14ac:dyDescent="0.25">
      <c r="A104" s="5">
        <v>101</v>
      </c>
      <c r="B104" s="6" t="s">
        <v>1610</v>
      </c>
      <c r="C104" s="6" t="s">
        <v>208</v>
      </c>
      <c r="D104" s="7" t="s">
        <v>1611</v>
      </c>
      <c r="E104" s="8" t="s">
        <v>34</v>
      </c>
    </row>
    <row r="105" spans="1:5" s="4" customFormat="1" ht="15.75" hidden="1" x14ac:dyDescent="0.25">
      <c r="A105" s="5">
        <v>102</v>
      </c>
      <c r="B105" s="6" t="s">
        <v>41</v>
      </c>
      <c r="C105" s="6" t="s">
        <v>208</v>
      </c>
      <c r="D105" s="7" t="s">
        <v>42</v>
      </c>
      <c r="E105" s="8" t="s">
        <v>34</v>
      </c>
    </row>
    <row r="106" spans="1:5" s="4" customFormat="1" ht="15.75" hidden="1" x14ac:dyDescent="0.25">
      <c r="A106" s="5">
        <v>103</v>
      </c>
      <c r="B106" s="6" t="s">
        <v>920</v>
      </c>
      <c r="C106" s="6" t="s">
        <v>208</v>
      </c>
      <c r="D106" s="7" t="s">
        <v>921</v>
      </c>
      <c r="E106" s="8" t="s">
        <v>34</v>
      </c>
    </row>
    <row r="107" spans="1:5" s="4" customFormat="1" ht="15.75" hidden="1" x14ac:dyDescent="0.25">
      <c r="A107" s="5">
        <v>104</v>
      </c>
      <c r="B107" s="6" t="s">
        <v>43</v>
      </c>
      <c r="C107" s="6" t="s">
        <v>208</v>
      </c>
      <c r="D107" s="7" t="s">
        <v>44</v>
      </c>
      <c r="E107" s="8" t="s">
        <v>34</v>
      </c>
    </row>
    <row r="108" spans="1:5" s="4" customFormat="1" ht="15.75" hidden="1" x14ac:dyDescent="0.25">
      <c r="A108" s="5">
        <v>105</v>
      </c>
      <c r="B108" s="6" t="s">
        <v>211</v>
      </c>
      <c r="C108" s="6" t="s">
        <v>208</v>
      </c>
      <c r="D108" s="7" t="s">
        <v>212</v>
      </c>
      <c r="E108" s="8" t="s">
        <v>34</v>
      </c>
    </row>
    <row r="109" spans="1:5" s="4" customFormat="1" ht="15.75" hidden="1" x14ac:dyDescent="0.25">
      <c r="A109" s="5">
        <v>106</v>
      </c>
      <c r="B109" s="6" t="s">
        <v>1494</v>
      </c>
      <c r="C109" s="6" t="s">
        <v>208</v>
      </c>
      <c r="D109" s="7" t="s">
        <v>1495</v>
      </c>
      <c r="E109" s="8" t="s">
        <v>34</v>
      </c>
    </row>
    <row r="110" spans="1:5" s="4" customFormat="1" ht="15.75" hidden="1" x14ac:dyDescent="0.25">
      <c r="A110" s="5">
        <v>107</v>
      </c>
      <c r="B110" s="6" t="s">
        <v>213</v>
      </c>
      <c r="C110" s="6" t="s">
        <v>208</v>
      </c>
      <c r="D110" s="7" t="s">
        <v>214</v>
      </c>
      <c r="E110" s="8" t="s">
        <v>34</v>
      </c>
    </row>
    <row r="111" spans="1:5" s="4" customFormat="1" ht="15.75" hidden="1" x14ac:dyDescent="0.25">
      <c r="A111" s="5">
        <v>108</v>
      </c>
      <c r="B111" s="6" t="s">
        <v>1583</v>
      </c>
      <c r="C111" s="6" t="s">
        <v>208</v>
      </c>
      <c r="D111" s="7" t="s">
        <v>1584</v>
      </c>
      <c r="E111" s="8" t="s">
        <v>34</v>
      </c>
    </row>
    <row r="112" spans="1:5" s="4" customFormat="1" ht="15.75" hidden="1" x14ac:dyDescent="0.25">
      <c r="A112" s="5">
        <v>109</v>
      </c>
      <c r="B112" s="6" t="s">
        <v>922</v>
      </c>
      <c r="C112" s="6" t="s">
        <v>208</v>
      </c>
      <c r="D112" s="7" t="s">
        <v>923</v>
      </c>
      <c r="E112" s="8" t="s">
        <v>34</v>
      </c>
    </row>
    <row r="113" spans="1:5" s="4" customFormat="1" ht="15.75" hidden="1" x14ac:dyDescent="0.25">
      <c r="A113" s="5">
        <v>110</v>
      </c>
      <c r="B113" s="6" t="s">
        <v>215</v>
      </c>
      <c r="C113" s="6" t="s">
        <v>208</v>
      </c>
      <c r="D113" s="7" t="s">
        <v>216</v>
      </c>
      <c r="E113" s="8" t="s">
        <v>34</v>
      </c>
    </row>
    <row r="114" spans="1:5" s="4" customFormat="1" ht="15.75" hidden="1" x14ac:dyDescent="0.25">
      <c r="A114" s="5">
        <v>111</v>
      </c>
      <c r="B114" s="6" t="s">
        <v>217</v>
      </c>
      <c r="C114" s="6" t="s">
        <v>208</v>
      </c>
      <c r="D114" s="7" t="s">
        <v>218</v>
      </c>
      <c r="E114" s="8" t="s">
        <v>34</v>
      </c>
    </row>
    <row r="115" spans="1:5" s="4" customFormat="1" ht="15.75" hidden="1" x14ac:dyDescent="0.25">
      <c r="A115" s="5">
        <v>112</v>
      </c>
      <c r="B115" s="6" t="s">
        <v>924</v>
      </c>
      <c r="C115" s="6" t="s">
        <v>208</v>
      </c>
      <c r="D115" s="7" t="s">
        <v>479</v>
      </c>
      <c r="E115" s="8" t="s">
        <v>34</v>
      </c>
    </row>
    <row r="116" spans="1:5" s="4" customFormat="1" ht="15.75" hidden="1" x14ac:dyDescent="0.25">
      <c r="A116" s="5">
        <v>113</v>
      </c>
      <c r="B116" s="6" t="s">
        <v>925</v>
      </c>
      <c r="C116" s="6" t="s">
        <v>208</v>
      </c>
      <c r="D116" s="7" t="s">
        <v>926</v>
      </c>
      <c r="E116" s="8" t="s">
        <v>34</v>
      </c>
    </row>
    <row r="117" spans="1:5" s="4" customFormat="1" ht="15.75" hidden="1" x14ac:dyDescent="0.25">
      <c r="A117" s="5">
        <v>114</v>
      </c>
      <c r="B117" s="6" t="s">
        <v>915</v>
      </c>
      <c r="C117" s="6" t="s">
        <v>208</v>
      </c>
      <c r="D117" s="7" t="s">
        <v>246</v>
      </c>
      <c r="E117" s="8" t="s">
        <v>34</v>
      </c>
    </row>
    <row r="118" spans="1:5" s="4" customFormat="1" ht="15.75" hidden="1" x14ac:dyDescent="0.25">
      <c r="A118" s="5">
        <v>115</v>
      </c>
      <c r="B118" s="6" t="s">
        <v>927</v>
      </c>
      <c r="C118" s="6" t="s">
        <v>208</v>
      </c>
      <c r="D118" s="7" t="s">
        <v>928</v>
      </c>
      <c r="E118" s="8" t="s">
        <v>34</v>
      </c>
    </row>
    <row r="119" spans="1:5" s="4" customFormat="1" ht="15.75" hidden="1" x14ac:dyDescent="0.25">
      <c r="A119" s="5">
        <v>116</v>
      </c>
      <c r="B119" s="6" t="s">
        <v>219</v>
      </c>
      <c r="C119" s="6" t="s">
        <v>208</v>
      </c>
      <c r="D119" s="7" t="s">
        <v>220</v>
      </c>
      <c r="E119" s="8" t="s">
        <v>34</v>
      </c>
    </row>
    <row r="120" spans="1:5" s="4" customFormat="1" ht="15.75" hidden="1" x14ac:dyDescent="0.25">
      <c r="A120" s="5">
        <v>117</v>
      </c>
      <c r="B120" s="6" t="s">
        <v>221</v>
      </c>
      <c r="C120" s="6" t="s">
        <v>208</v>
      </c>
      <c r="D120" s="7" t="s">
        <v>222</v>
      </c>
      <c r="E120" s="8" t="s">
        <v>34</v>
      </c>
    </row>
    <row r="121" spans="1:5" s="4" customFormat="1" ht="15.75" hidden="1" x14ac:dyDescent="0.25">
      <c r="A121" s="5">
        <v>118</v>
      </c>
      <c r="B121" s="6" t="s">
        <v>929</v>
      </c>
      <c r="C121" s="6" t="s">
        <v>208</v>
      </c>
      <c r="D121" s="7" t="s">
        <v>930</v>
      </c>
      <c r="E121" s="8" t="s">
        <v>34</v>
      </c>
    </row>
    <row r="122" spans="1:5" s="4" customFormat="1" ht="15.75" hidden="1" x14ac:dyDescent="0.25">
      <c r="A122" s="5">
        <v>119</v>
      </c>
      <c r="B122" s="6" t="s">
        <v>223</v>
      </c>
      <c r="C122" s="6" t="s">
        <v>208</v>
      </c>
      <c r="D122" s="7" t="s">
        <v>224</v>
      </c>
      <c r="E122" s="8" t="s">
        <v>34</v>
      </c>
    </row>
    <row r="123" spans="1:5" s="4" customFormat="1" ht="15.75" hidden="1" x14ac:dyDescent="0.25">
      <c r="A123" s="5">
        <v>120</v>
      </c>
      <c r="B123" s="6" t="s">
        <v>225</v>
      </c>
      <c r="C123" s="6" t="s">
        <v>208</v>
      </c>
      <c r="D123" s="7" t="s">
        <v>226</v>
      </c>
      <c r="E123" s="8" t="s">
        <v>34</v>
      </c>
    </row>
    <row r="124" spans="1:5" s="4" customFormat="1" ht="15.75" hidden="1" x14ac:dyDescent="0.25">
      <c r="A124" s="5">
        <v>121</v>
      </c>
      <c r="B124" s="6" t="s">
        <v>227</v>
      </c>
      <c r="C124" s="6" t="s">
        <v>378</v>
      </c>
      <c r="D124" s="7" t="s">
        <v>228</v>
      </c>
      <c r="E124" s="8" t="s">
        <v>34</v>
      </c>
    </row>
    <row r="125" spans="1:5" s="4" customFormat="1" ht="15.75" hidden="1" x14ac:dyDescent="0.25">
      <c r="A125" s="5">
        <v>122</v>
      </c>
      <c r="B125" s="6" t="s">
        <v>931</v>
      </c>
      <c r="C125" s="6" t="s">
        <v>378</v>
      </c>
      <c r="D125" s="7" t="s">
        <v>932</v>
      </c>
      <c r="E125" s="8" t="s">
        <v>34</v>
      </c>
    </row>
    <row r="126" spans="1:5" s="4" customFormat="1" ht="15.75" hidden="1" x14ac:dyDescent="0.25">
      <c r="A126" s="5">
        <v>123</v>
      </c>
      <c r="B126" s="6" t="s">
        <v>229</v>
      </c>
      <c r="C126" s="6" t="s">
        <v>208</v>
      </c>
      <c r="D126" s="7" t="s">
        <v>230</v>
      </c>
      <c r="E126" s="8" t="s">
        <v>34</v>
      </c>
    </row>
    <row r="127" spans="1:5" s="4" customFormat="1" ht="15.75" hidden="1" x14ac:dyDescent="0.25">
      <c r="A127" s="5">
        <v>124</v>
      </c>
      <c r="B127" s="6" t="s">
        <v>792</v>
      </c>
      <c r="C127" s="6" t="s">
        <v>208</v>
      </c>
      <c r="D127" s="7" t="s">
        <v>793</v>
      </c>
      <c r="E127" s="8" t="s">
        <v>34</v>
      </c>
    </row>
    <row r="128" spans="1:5" s="4" customFormat="1" ht="15.75" hidden="1" x14ac:dyDescent="0.25">
      <c r="A128" s="5">
        <v>125</v>
      </c>
      <c r="B128" s="6" t="s">
        <v>231</v>
      </c>
      <c r="C128" s="6" t="s">
        <v>208</v>
      </c>
      <c r="D128" s="7" t="s">
        <v>232</v>
      </c>
      <c r="E128" s="8" t="s">
        <v>34</v>
      </c>
    </row>
    <row r="129" spans="1:5" s="4" customFormat="1" ht="15.75" hidden="1" x14ac:dyDescent="0.25">
      <c r="A129" s="5">
        <v>126</v>
      </c>
      <c r="B129" s="6" t="s">
        <v>933</v>
      </c>
      <c r="C129" s="6" t="s">
        <v>208</v>
      </c>
      <c r="D129" s="7" t="s">
        <v>934</v>
      </c>
      <c r="E129" s="8" t="s">
        <v>34</v>
      </c>
    </row>
    <row r="130" spans="1:5" s="4" customFormat="1" ht="15.75" hidden="1" x14ac:dyDescent="0.25">
      <c r="A130" s="5">
        <v>127</v>
      </c>
      <c r="B130" s="6" t="s">
        <v>233</v>
      </c>
      <c r="C130" s="6" t="s">
        <v>208</v>
      </c>
      <c r="D130" s="7" t="s">
        <v>234</v>
      </c>
      <c r="E130" s="8" t="s">
        <v>34</v>
      </c>
    </row>
    <row r="131" spans="1:5" s="4" customFormat="1" ht="15.75" hidden="1" x14ac:dyDescent="0.25">
      <c r="A131" s="5">
        <v>128</v>
      </c>
      <c r="B131" s="6" t="s">
        <v>235</v>
      </c>
      <c r="C131" s="6" t="s">
        <v>208</v>
      </c>
      <c r="D131" s="7" t="s">
        <v>236</v>
      </c>
      <c r="E131" s="8" t="s">
        <v>34</v>
      </c>
    </row>
    <row r="132" spans="1:5" s="4" customFormat="1" ht="15.75" hidden="1" x14ac:dyDescent="0.25">
      <c r="A132" s="5">
        <v>129</v>
      </c>
      <c r="B132" s="6" t="s">
        <v>237</v>
      </c>
      <c r="C132" s="6" t="s">
        <v>208</v>
      </c>
      <c r="D132" s="7" t="s">
        <v>238</v>
      </c>
      <c r="E132" s="8" t="s">
        <v>34</v>
      </c>
    </row>
    <row r="133" spans="1:5" s="4" customFormat="1" ht="15.75" hidden="1" x14ac:dyDescent="0.25">
      <c r="A133" s="5">
        <v>130</v>
      </c>
      <c r="B133" s="6" t="s">
        <v>239</v>
      </c>
      <c r="C133" s="6" t="s">
        <v>208</v>
      </c>
      <c r="D133" s="7" t="s">
        <v>240</v>
      </c>
      <c r="E133" s="8" t="s">
        <v>34</v>
      </c>
    </row>
    <row r="134" spans="1:5" s="4" customFormat="1" ht="15.75" hidden="1" x14ac:dyDescent="0.25">
      <c r="A134" s="5">
        <v>131</v>
      </c>
      <c r="B134" s="6" t="s">
        <v>1614</v>
      </c>
      <c r="C134" s="6" t="s">
        <v>1627</v>
      </c>
      <c r="D134" s="7" t="s">
        <v>1619</v>
      </c>
      <c r="E134" s="8" t="s">
        <v>34</v>
      </c>
    </row>
    <row r="135" spans="1:5" s="4" customFormat="1" ht="15.75" hidden="1" x14ac:dyDescent="0.25">
      <c r="A135" s="5">
        <v>132</v>
      </c>
      <c r="B135" s="6" t="s">
        <v>241</v>
      </c>
      <c r="C135" s="6" t="s">
        <v>208</v>
      </c>
      <c r="D135" s="7" t="s">
        <v>242</v>
      </c>
      <c r="E135" s="8" t="s">
        <v>34</v>
      </c>
    </row>
    <row r="136" spans="1:5" s="4" customFormat="1" ht="15.75" hidden="1" x14ac:dyDescent="0.25">
      <c r="A136" s="5">
        <v>133</v>
      </c>
      <c r="B136" s="6" t="s">
        <v>243</v>
      </c>
      <c r="C136" s="6" t="s">
        <v>208</v>
      </c>
      <c r="D136" s="7" t="s">
        <v>244</v>
      </c>
      <c r="E136" s="8" t="s">
        <v>34</v>
      </c>
    </row>
    <row r="137" spans="1:5" s="4" customFormat="1" ht="15.75" hidden="1" x14ac:dyDescent="0.25">
      <c r="A137" s="5">
        <v>134</v>
      </c>
      <c r="B137" s="6" t="s">
        <v>245</v>
      </c>
      <c r="C137" s="6" t="s">
        <v>208</v>
      </c>
      <c r="D137" s="7" t="s">
        <v>246</v>
      </c>
      <c r="E137" s="8" t="s">
        <v>34</v>
      </c>
    </row>
    <row r="138" spans="1:5" s="4" customFormat="1" ht="15.75" hidden="1" x14ac:dyDescent="0.25">
      <c r="A138" s="5">
        <v>135</v>
      </c>
      <c r="B138" s="6" t="s">
        <v>247</v>
      </c>
      <c r="C138" s="6" t="s">
        <v>208</v>
      </c>
      <c r="D138" s="7" t="s">
        <v>248</v>
      </c>
      <c r="E138" s="8" t="s">
        <v>34</v>
      </c>
    </row>
    <row r="139" spans="1:5" s="4" customFormat="1" ht="15.75" hidden="1" x14ac:dyDescent="0.25">
      <c r="A139" s="5">
        <v>136</v>
      </c>
      <c r="B139" s="6" t="s">
        <v>249</v>
      </c>
      <c r="C139" s="6" t="s">
        <v>208</v>
      </c>
      <c r="D139" s="7" t="s">
        <v>250</v>
      </c>
      <c r="E139" s="8" t="s">
        <v>34</v>
      </c>
    </row>
    <row r="140" spans="1:5" s="4" customFormat="1" ht="15.75" hidden="1" x14ac:dyDescent="0.25">
      <c r="A140" s="5">
        <v>137</v>
      </c>
      <c r="B140" s="6" t="s">
        <v>935</v>
      </c>
      <c r="C140" s="6" t="s">
        <v>378</v>
      </c>
      <c r="D140" s="7" t="s">
        <v>936</v>
      </c>
      <c r="E140" s="8" t="s">
        <v>34</v>
      </c>
    </row>
    <row r="141" spans="1:5" s="4" customFormat="1" ht="15.75" hidden="1" x14ac:dyDescent="0.25">
      <c r="A141" s="5">
        <v>138</v>
      </c>
      <c r="B141" s="6" t="s">
        <v>251</v>
      </c>
      <c r="C141" s="6" t="s">
        <v>208</v>
      </c>
      <c r="D141" s="7" t="s">
        <v>252</v>
      </c>
      <c r="E141" s="8" t="s">
        <v>34</v>
      </c>
    </row>
    <row r="142" spans="1:5" s="4" customFormat="1" ht="15.75" hidden="1" x14ac:dyDescent="0.25">
      <c r="A142" s="5">
        <v>139</v>
      </c>
      <c r="B142" s="6" t="s">
        <v>45</v>
      </c>
      <c r="C142" s="6" t="s">
        <v>208</v>
      </c>
      <c r="D142" s="7" t="s">
        <v>46</v>
      </c>
      <c r="E142" s="8" t="s">
        <v>34</v>
      </c>
    </row>
    <row r="143" spans="1:5" s="4" customFormat="1" ht="15.75" hidden="1" x14ac:dyDescent="0.25">
      <c r="A143" s="5">
        <v>140</v>
      </c>
      <c r="B143" s="6" t="s">
        <v>47</v>
      </c>
      <c r="C143" s="6" t="s">
        <v>208</v>
      </c>
      <c r="D143" s="7" t="s">
        <v>48</v>
      </c>
      <c r="E143" s="8" t="s">
        <v>34</v>
      </c>
    </row>
    <row r="144" spans="1:5" s="4" customFormat="1" ht="15.75" hidden="1" x14ac:dyDescent="0.25">
      <c r="A144" s="5">
        <v>141</v>
      </c>
      <c r="B144" s="6" t="s">
        <v>49</v>
      </c>
      <c r="C144" s="6" t="s">
        <v>208</v>
      </c>
      <c r="D144" s="7" t="s">
        <v>50</v>
      </c>
      <c r="E144" s="8" t="s">
        <v>34</v>
      </c>
    </row>
    <row r="145" spans="1:5" s="4" customFormat="1" ht="15.75" hidden="1" x14ac:dyDescent="0.25">
      <c r="A145" s="5">
        <v>142</v>
      </c>
      <c r="B145" s="6" t="s">
        <v>51</v>
      </c>
      <c r="C145" s="6" t="s">
        <v>208</v>
      </c>
      <c r="D145" s="7" t="s">
        <v>52</v>
      </c>
      <c r="E145" s="8" t="s">
        <v>34</v>
      </c>
    </row>
    <row r="146" spans="1:5" s="4" customFormat="1" ht="15.75" hidden="1" x14ac:dyDescent="0.25">
      <c r="A146" s="5">
        <v>143</v>
      </c>
      <c r="B146" s="6" t="s">
        <v>53</v>
      </c>
      <c r="C146" s="6" t="s">
        <v>378</v>
      </c>
      <c r="D146" s="7" t="s">
        <v>54</v>
      </c>
      <c r="E146" s="8" t="s">
        <v>34</v>
      </c>
    </row>
    <row r="147" spans="1:5" s="4" customFormat="1" ht="15.75" hidden="1" x14ac:dyDescent="0.25">
      <c r="A147" s="5">
        <v>144</v>
      </c>
      <c r="B147" s="6" t="s">
        <v>1585</v>
      </c>
      <c r="C147" s="6" t="s">
        <v>208</v>
      </c>
      <c r="D147" s="7" t="s">
        <v>1586</v>
      </c>
      <c r="E147" s="8" t="s">
        <v>34</v>
      </c>
    </row>
    <row r="148" spans="1:5" s="4" customFormat="1" ht="15.75" hidden="1" x14ac:dyDescent="0.25">
      <c r="A148" s="5">
        <v>145</v>
      </c>
      <c r="B148" s="6" t="s">
        <v>55</v>
      </c>
      <c r="C148" s="6" t="s">
        <v>208</v>
      </c>
      <c r="D148" s="7" t="s">
        <v>56</v>
      </c>
      <c r="E148" s="8" t="s">
        <v>34</v>
      </c>
    </row>
    <row r="149" spans="1:5" s="4" customFormat="1" ht="15.75" hidden="1" x14ac:dyDescent="0.25">
      <c r="A149" s="5">
        <v>146</v>
      </c>
      <c r="B149" s="6" t="s">
        <v>57</v>
      </c>
      <c r="C149" s="6" t="s">
        <v>208</v>
      </c>
      <c r="D149" s="7" t="s">
        <v>58</v>
      </c>
      <c r="E149" s="8" t="s">
        <v>34</v>
      </c>
    </row>
    <row r="150" spans="1:5" s="4" customFormat="1" ht="15.75" hidden="1" x14ac:dyDescent="0.25">
      <c r="A150" s="5">
        <v>147</v>
      </c>
      <c r="B150" s="6" t="s">
        <v>59</v>
      </c>
      <c r="C150" s="6" t="s">
        <v>208</v>
      </c>
      <c r="D150" s="7" t="s">
        <v>60</v>
      </c>
      <c r="E150" s="8" t="s">
        <v>34</v>
      </c>
    </row>
    <row r="151" spans="1:5" s="4" customFormat="1" ht="15.75" hidden="1" x14ac:dyDescent="0.25">
      <c r="A151" s="5">
        <v>148</v>
      </c>
      <c r="B151" s="6" t="s">
        <v>61</v>
      </c>
      <c r="C151" s="6" t="s">
        <v>208</v>
      </c>
      <c r="D151" s="7" t="s">
        <v>62</v>
      </c>
      <c r="E151" s="8" t="s">
        <v>34</v>
      </c>
    </row>
    <row r="152" spans="1:5" s="4" customFormat="1" ht="15.75" hidden="1" x14ac:dyDescent="0.25">
      <c r="A152" s="5">
        <v>149</v>
      </c>
      <c r="B152" s="6" t="s">
        <v>937</v>
      </c>
      <c r="C152" s="6" t="s">
        <v>208</v>
      </c>
      <c r="D152" s="7" t="s">
        <v>938</v>
      </c>
      <c r="E152" s="8" t="s">
        <v>34</v>
      </c>
    </row>
    <row r="153" spans="1:5" s="4" customFormat="1" ht="15.75" hidden="1" x14ac:dyDescent="0.25">
      <c r="A153" s="5">
        <v>150</v>
      </c>
      <c r="B153" s="6" t="s">
        <v>63</v>
      </c>
      <c r="C153" s="6" t="s">
        <v>208</v>
      </c>
      <c r="D153" s="7" t="s">
        <v>64</v>
      </c>
      <c r="E153" s="8" t="s">
        <v>34</v>
      </c>
    </row>
    <row r="154" spans="1:5" s="4" customFormat="1" ht="15.75" hidden="1" x14ac:dyDescent="0.25">
      <c r="A154" s="5">
        <v>151</v>
      </c>
      <c r="B154" s="6" t="s">
        <v>65</v>
      </c>
      <c r="C154" s="6" t="s">
        <v>208</v>
      </c>
      <c r="D154" s="7" t="s">
        <v>66</v>
      </c>
      <c r="E154" s="8" t="s">
        <v>34</v>
      </c>
    </row>
    <row r="155" spans="1:5" s="4" customFormat="1" ht="15.75" hidden="1" x14ac:dyDescent="0.25">
      <c r="A155" s="5">
        <v>152</v>
      </c>
      <c r="B155" s="6" t="s">
        <v>67</v>
      </c>
      <c r="C155" s="6" t="s">
        <v>208</v>
      </c>
      <c r="D155" s="7" t="s">
        <v>68</v>
      </c>
      <c r="E155" s="8" t="s">
        <v>34</v>
      </c>
    </row>
    <row r="156" spans="1:5" s="4" customFormat="1" ht="15.75" hidden="1" x14ac:dyDescent="0.25">
      <c r="A156" s="5">
        <v>153</v>
      </c>
      <c r="B156" s="6" t="s">
        <v>69</v>
      </c>
      <c r="C156" s="6" t="s">
        <v>208</v>
      </c>
      <c r="D156" s="7" t="s">
        <v>70</v>
      </c>
      <c r="E156" s="8" t="s">
        <v>34</v>
      </c>
    </row>
    <row r="157" spans="1:5" s="4" customFormat="1" ht="15.75" hidden="1" x14ac:dyDescent="0.25">
      <c r="A157" s="5">
        <v>154</v>
      </c>
      <c r="B157" s="6" t="s">
        <v>71</v>
      </c>
      <c r="C157" s="6" t="s">
        <v>378</v>
      </c>
      <c r="D157" s="7" t="s">
        <v>72</v>
      </c>
      <c r="E157" s="8" t="s">
        <v>34</v>
      </c>
    </row>
    <row r="158" spans="1:5" s="4" customFormat="1" ht="15.75" hidden="1" x14ac:dyDescent="0.25">
      <c r="A158" s="5">
        <v>155</v>
      </c>
      <c r="B158" s="6" t="s">
        <v>73</v>
      </c>
      <c r="C158" s="6" t="s">
        <v>208</v>
      </c>
      <c r="D158" s="7" t="s">
        <v>74</v>
      </c>
      <c r="E158" s="8" t="s">
        <v>34</v>
      </c>
    </row>
    <row r="159" spans="1:5" s="4" customFormat="1" ht="15.75" hidden="1" x14ac:dyDescent="0.25">
      <c r="A159" s="5">
        <v>156</v>
      </c>
      <c r="B159" s="6" t="s">
        <v>75</v>
      </c>
      <c r="C159" s="6" t="s">
        <v>208</v>
      </c>
      <c r="D159" s="7" t="s">
        <v>76</v>
      </c>
      <c r="E159" s="8" t="s">
        <v>34</v>
      </c>
    </row>
    <row r="160" spans="1:5" s="4" customFormat="1" ht="15.75" hidden="1" x14ac:dyDescent="0.25">
      <c r="A160" s="5">
        <v>157</v>
      </c>
      <c r="B160" s="6" t="s">
        <v>77</v>
      </c>
      <c r="C160" s="6" t="s">
        <v>378</v>
      </c>
      <c r="D160" s="7" t="s">
        <v>78</v>
      </c>
      <c r="E160" s="8" t="s">
        <v>34</v>
      </c>
    </row>
    <row r="161" spans="1:5" s="4" customFormat="1" ht="15.75" hidden="1" x14ac:dyDescent="0.25">
      <c r="A161" s="5">
        <v>158</v>
      </c>
      <c r="B161" s="6" t="s">
        <v>79</v>
      </c>
      <c r="C161" s="6" t="s">
        <v>378</v>
      </c>
      <c r="D161" s="7" t="s">
        <v>80</v>
      </c>
      <c r="E161" s="8" t="s">
        <v>34</v>
      </c>
    </row>
    <row r="162" spans="1:5" s="4" customFormat="1" ht="15.75" hidden="1" x14ac:dyDescent="0.25">
      <c r="A162" s="5">
        <v>159</v>
      </c>
      <c r="B162" s="6" t="s">
        <v>81</v>
      </c>
      <c r="C162" s="6" t="s">
        <v>208</v>
      </c>
      <c r="D162" s="7" t="s">
        <v>1</v>
      </c>
      <c r="E162" s="8" t="s">
        <v>34</v>
      </c>
    </row>
    <row r="163" spans="1:5" s="4" customFormat="1" ht="15.75" hidden="1" x14ac:dyDescent="0.25">
      <c r="A163" s="5">
        <v>160</v>
      </c>
      <c r="B163" s="6" t="s">
        <v>1652</v>
      </c>
      <c r="C163" s="6" t="s">
        <v>1636</v>
      </c>
      <c r="D163" s="7" t="s">
        <v>1653</v>
      </c>
      <c r="E163" s="8" t="s">
        <v>34</v>
      </c>
    </row>
    <row r="164" spans="1:5" s="4" customFormat="1" ht="15.75" hidden="1" x14ac:dyDescent="0.25">
      <c r="A164" s="5">
        <v>161</v>
      </c>
      <c r="B164" s="6" t="s">
        <v>939</v>
      </c>
      <c r="C164" s="6" t="s">
        <v>208</v>
      </c>
      <c r="D164" s="7" t="s">
        <v>940</v>
      </c>
      <c r="E164" s="8" t="s">
        <v>34</v>
      </c>
    </row>
    <row r="165" spans="1:5" s="4" customFormat="1" ht="15.75" hidden="1" x14ac:dyDescent="0.25">
      <c r="A165" s="5">
        <v>162</v>
      </c>
      <c r="B165" s="6" t="s">
        <v>941</v>
      </c>
      <c r="C165" s="6" t="s">
        <v>208</v>
      </c>
      <c r="D165" s="7" t="s">
        <v>942</v>
      </c>
      <c r="E165" s="8" t="s">
        <v>34</v>
      </c>
    </row>
    <row r="166" spans="1:5" s="4" customFormat="1" ht="15.75" hidden="1" x14ac:dyDescent="0.25">
      <c r="A166" s="5">
        <v>163</v>
      </c>
      <c r="B166" s="6" t="s">
        <v>82</v>
      </c>
      <c r="C166" s="6" t="s">
        <v>378</v>
      </c>
      <c r="D166" s="7" t="s">
        <v>83</v>
      </c>
      <c r="E166" s="8" t="s">
        <v>34</v>
      </c>
    </row>
    <row r="167" spans="1:5" s="4" customFormat="1" ht="15.75" hidden="1" x14ac:dyDescent="0.25">
      <c r="A167" s="5">
        <v>164</v>
      </c>
      <c r="B167" s="6" t="s">
        <v>1587</v>
      </c>
      <c r="C167" s="6" t="s">
        <v>208</v>
      </c>
      <c r="D167" s="7" t="s">
        <v>1588</v>
      </c>
      <c r="E167" s="8" t="s">
        <v>34</v>
      </c>
    </row>
    <row r="168" spans="1:5" s="4" customFormat="1" ht="15.75" hidden="1" x14ac:dyDescent="0.25">
      <c r="A168" s="5">
        <v>165</v>
      </c>
      <c r="B168" s="6" t="s">
        <v>84</v>
      </c>
      <c r="C168" s="6" t="s">
        <v>208</v>
      </c>
      <c r="D168" s="7" t="s">
        <v>85</v>
      </c>
      <c r="E168" s="8" t="s">
        <v>34</v>
      </c>
    </row>
    <row r="169" spans="1:5" s="4" customFormat="1" ht="15.75" hidden="1" x14ac:dyDescent="0.25">
      <c r="A169" s="5">
        <v>166</v>
      </c>
      <c r="B169" s="6" t="s">
        <v>253</v>
      </c>
      <c r="C169" s="6" t="s">
        <v>208</v>
      </c>
      <c r="D169" s="7" t="s">
        <v>254</v>
      </c>
      <c r="E169" s="8" t="s">
        <v>34</v>
      </c>
    </row>
    <row r="170" spans="1:5" s="4" customFormat="1" ht="15.75" hidden="1" x14ac:dyDescent="0.25">
      <c r="A170" s="5">
        <v>167</v>
      </c>
      <c r="B170" s="6" t="s">
        <v>255</v>
      </c>
      <c r="C170" s="6" t="s">
        <v>378</v>
      </c>
      <c r="D170" s="7" t="s">
        <v>256</v>
      </c>
      <c r="E170" s="8" t="s">
        <v>34</v>
      </c>
    </row>
    <row r="171" spans="1:5" s="4" customFormat="1" ht="15.75" hidden="1" x14ac:dyDescent="0.25">
      <c r="A171" s="5">
        <v>168</v>
      </c>
      <c r="B171" s="6" t="s">
        <v>257</v>
      </c>
      <c r="C171" s="6" t="s">
        <v>378</v>
      </c>
      <c r="D171" s="7" t="s">
        <v>258</v>
      </c>
      <c r="E171" s="8" t="s">
        <v>34</v>
      </c>
    </row>
    <row r="172" spans="1:5" s="4" customFormat="1" ht="15.75" hidden="1" x14ac:dyDescent="0.25">
      <c r="A172" s="5">
        <v>169</v>
      </c>
      <c r="B172" s="6" t="s">
        <v>86</v>
      </c>
      <c r="C172" s="6" t="s">
        <v>208</v>
      </c>
      <c r="D172" s="7" t="s">
        <v>87</v>
      </c>
      <c r="E172" s="8" t="s">
        <v>34</v>
      </c>
    </row>
    <row r="173" spans="1:5" s="4" customFormat="1" ht="15.75" hidden="1" x14ac:dyDescent="0.25">
      <c r="A173" s="5">
        <v>170</v>
      </c>
      <c r="B173" s="6" t="s">
        <v>88</v>
      </c>
      <c r="C173" s="6" t="s">
        <v>208</v>
      </c>
      <c r="D173" s="7" t="s">
        <v>89</v>
      </c>
      <c r="E173" s="8" t="s">
        <v>34</v>
      </c>
    </row>
    <row r="174" spans="1:5" s="4" customFormat="1" ht="15.75" hidden="1" x14ac:dyDescent="0.25">
      <c r="A174" s="5">
        <v>171</v>
      </c>
      <c r="B174" s="6" t="s">
        <v>90</v>
      </c>
      <c r="C174" s="6" t="s">
        <v>378</v>
      </c>
      <c r="D174" s="7" t="s">
        <v>91</v>
      </c>
      <c r="E174" s="8" t="s">
        <v>34</v>
      </c>
    </row>
    <row r="175" spans="1:5" s="4" customFormat="1" ht="15.75" hidden="1" x14ac:dyDescent="0.25">
      <c r="A175" s="5">
        <v>172</v>
      </c>
      <c r="B175" s="6" t="s">
        <v>92</v>
      </c>
      <c r="C175" s="6" t="s">
        <v>208</v>
      </c>
      <c r="D175" s="7" t="s">
        <v>93</v>
      </c>
      <c r="E175" s="8" t="s">
        <v>34</v>
      </c>
    </row>
    <row r="176" spans="1:5" s="4" customFormat="1" ht="15.75" hidden="1" x14ac:dyDescent="0.25">
      <c r="A176" s="5">
        <v>173</v>
      </c>
      <c r="B176" s="6" t="s">
        <v>94</v>
      </c>
      <c r="C176" s="6" t="s">
        <v>208</v>
      </c>
      <c r="D176" s="7" t="s">
        <v>95</v>
      </c>
      <c r="E176" s="8" t="s">
        <v>34</v>
      </c>
    </row>
    <row r="177" spans="1:5" s="4" customFormat="1" ht="15.75" hidden="1" x14ac:dyDescent="0.25">
      <c r="A177" s="5">
        <v>174</v>
      </c>
      <c r="B177" s="6" t="s">
        <v>943</v>
      </c>
      <c r="C177" s="6" t="s">
        <v>208</v>
      </c>
      <c r="D177" s="7" t="s">
        <v>944</v>
      </c>
      <c r="E177" s="8" t="s">
        <v>34</v>
      </c>
    </row>
    <row r="178" spans="1:5" s="4" customFormat="1" ht="15.75" hidden="1" x14ac:dyDescent="0.25">
      <c r="A178" s="5">
        <v>175</v>
      </c>
      <c r="B178" s="6" t="s">
        <v>96</v>
      </c>
      <c r="C178" s="6" t="s">
        <v>208</v>
      </c>
      <c r="D178" s="7" t="s">
        <v>97</v>
      </c>
      <c r="E178" s="8" t="s">
        <v>34</v>
      </c>
    </row>
    <row r="179" spans="1:5" s="4" customFormat="1" ht="15.75" hidden="1" x14ac:dyDescent="0.25">
      <c r="A179" s="5">
        <v>176</v>
      </c>
      <c r="B179" s="6" t="s">
        <v>98</v>
      </c>
      <c r="C179" s="6" t="s">
        <v>378</v>
      </c>
      <c r="D179" s="7" t="s">
        <v>99</v>
      </c>
      <c r="E179" s="8" t="s">
        <v>34</v>
      </c>
    </row>
    <row r="180" spans="1:5" s="4" customFormat="1" ht="15.75" hidden="1" x14ac:dyDescent="0.25">
      <c r="A180" s="5">
        <v>177</v>
      </c>
      <c r="B180" s="6" t="s">
        <v>945</v>
      </c>
      <c r="C180" s="6" t="s">
        <v>208</v>
      </c>
      <c r="D180" s="7" t="s">
        <v>946</v>
      </c>
      <c r="E180" s="8" t="s">
        <v>34</v>
      </c>
    </row>
    <row r="181" spans="1:5" s="4" customFormat="1" ht="15.75" hidden="1" x14ac:dyDescent="0.25">
      <c r="A181" s="5">
        <v>178</v>
      </c>
      <c r="B181" s="6" t="s">
        <v>259</v>
      </c>
      <c r="C181" s="6" t="s">
        <v>208</v>
      </c>
      <c r="D181" s="7" t="s">
        <v>260</v>
      </c>
      <c r="E181" s="8" t="s">
        <v>34</v>
      </c>
    </row>
    <row r="182" spans="1:5" s="4" customFormat="1" ht="15.75" hidden="1" x14ac:dyDescent="0.25">
      <c r="A182" s="5">
        <v>179</v>
      </c>
      <c r="B182" s="6" t="s">
        <v>261</v>
      </c>
      <c r="C182" s="6" t="s">
        <v>208</v>
      </c>
      <c r="D182" s="7" t="s">
        <v>262</v>
      </c>
      <c r="E182" s="8" t="s">
        <v>34</v>
      </c>
    </row>
    <row r="183" spans="1:5" s="4" customFormat="1" ht="15.75" hidden="1" x14ac:dyDescent="0.25">
      <c r="A183" s="5">
        <v>180</v>
      </c>
      <c r="B183" s="6" t="s">
        <v>263</v>
      </c>
      <c r="C183" s="6" t="s">
        <v>208</v>
      </c>
      <c r="D183" s="7" t="s">
        <v>264</v>
      </c>
      <c r="E183" s="8" t="s">
        <v>34</v>
      </c>
    </row>
    <row r="184" spans="1:5" s="4" customFormat="1" ht="15.75" hidden="1" x14ac:dyDescent="0.25">
      <c r="A184" s="5">
        <v>181</v>
      </c>
      <c r="B184" s="6" t="s">
        <v>947</v>
      </c>
      <c r="C184" s="6" t="s">
        <v>208</v>
      </c>
      <c r="D184" s="7" t="s">
        <v>948</v>
      </c>
      <c r="E184" s="8" t="s">
        <v>34</v>
      </c>
    </row>
    <row r="185" spans="1:5" s="4" customFormat="1" ht="15.75" hidden="1" x14ac:dyDescent="0.25">
      <c r="A185" s="5">
        <v>182</v>
      </c>
      <c r="B185" s="6" t="s">
        <v>265</v>
      </c>
      <c r="C185" s="6" t="s">
        <v>208</v>
      </c>
      <c r="D185" s="7" t="s">
        <v>266</v>
      </c>
      <c r="E185" s="8" t="s">
        <v>34</v>
      </c>
    </row>
    <row r="186" spans="1:5" s="4" customFormat="1" ht="15.75" hidden="1" x14ac:dyDescent="0.25">
      <c r="A186" s="5">
        <v>183</v>
      </c>
      <c r="B186" s="6" t="s">
        <v>949</v>
      </c>
      <c r="C186" s="6" t="s">
        <v>208</v>
      </c>
      <c r="D186" s="7" t="s">
        <v>950</v>
      </c>
      <c r="E186" s="8" t="s">
        <v>34</v>
      </c>
    </row>
    <row r="187" spans="1:5" s="4" customFormat="1" ht="15.75" hidden="1" x14ac:dyDescent="0.25">
      <c r="A187" s="5">
        <v>184</v>
      </c>
      <c r="B187" s="6" t="s">
        <v>951</v>
      </c>
      <c r="C187" s="6" t="s">
        <v>208</v>
      </c>
      <c r="D187" s="7" t="s">
        <v>952</v>
      </c>
      <c r="E187" s="8" t="s">
        <v>34</v>
      </c>
    </row>
    <row r="188" spans="1:5" s="4" customFormat="1" ht="15.75" hidden="1" x14ac:dyDescent="0.25">
      <c r="A188" s="5">
        <v>185</v>
      </c>
      <c r="B188" s="6" t="s">
        <v>953</v>
      </c>
      <c r="C188" s="6" t="s">
        <v>208</v>
      </c>
      <c r="D188" s="7" t="s">
        <v>954</v>
      </c>
      <c r="E188" s="8" t="s">
        <v>34</v>
      </c>
    </row>
    <row r="189" spans="1:5" s="4" customFormat="1" ht="15.75" hidden="1" x14ac:dyDescent="0.25">
      <c r="A189" s="5">
        <v>186</v>
      </c>
      <c r="B189" s="6" t="s">
        <v>955</v>
      </c>
      <c r="C189" s="6" t="s">
        <v>378</v>
      </c>
      <c r="D189" s="7" t="s">
        <v>956</v>
      </c>
      <c r="E189" s="8" t="s">
        <v>34</v>
      </c>
    </row>
    <row r="190" spans="1:5" s="4" customFormat="1" ht="15.75" hidden="1" x14ac:dyDescent="0.25">
      <c r="A190" s="5">
        <v>187</v>
      </c>
      <c r="B190" s="6" t="s">
        <v>957</v>
      </c>
      <c r="C190" s="6" t="s">
        <v>208</v>
      </c>
      <c r="D190" s="7" t="s">
        <v>958</v>
      </c>
      <c r="E190" s="8" t="s">
        <v>34</v>
      </c>
    </row>
    <row r="191" spans="1:5" s="4" customFormat="1" ht="15.75" hidden="1" x14ac:dyDescent="0.25">
      <c r="A191" s="5">
        <v>188</v>
      </c>
      <c r="B191" s="6" t="s">
        <v>959</v>
      </c>
      <c r="C191" s="6" t="s">
        <v>208</v>
      </c>
      <c r="D191" s="7" t="s">
        <v>960</v>
      </c>
      <c r="E191" s="8" t="s">
        <v>34</v>
      </c>
    </row>
    <row r="192" spans="1:5" s="4" customFormat="1" ht="15.75" hidden="1" x14ac:dyDescent="0.25">
      <c r="A192" s="5">
        <v>189</v>
      </c>
      <c r="B192" s="6" t="s">
        <v>551</v>
      </c>
      <c r="C192" s="6" t="s">
        <v>208</v>
      </c>
      <c r="D192" s="7" t="s">
        <v>552</v>
      </c>
      <c r="E192" s="8" t="s">
        <v>34</v>
      </c>
    </row>
    <row r="193" spans="1:5" s="4" customFormat="1" ht="15.75" hidden="1" x14ac:dyDescent="0.25">
      <c r="A193" s="5">
        <v>190</v>
      </c>
      <c r="B193" s="6" t="s">
        <v>961</v>
      </c>
      <c r="C193" s="6" t="s">
        <v>378</v>
      </c>
      <c r="D193" s="7" t="s">
        <v>962</v>
      </c>
      <c r="E193" s="8" t="s">
        <v>34</v>
      </c>
    </row>
    <row r="194" spans="1:5" s="4" customFormat="1" ht="15.75" hidden="1" x14ac:dyDescent="0.25">
      <c r="A194" s="5">
        <v>191</v>
      </c>
      <c r="B194" s="6" t="s">
        <v>963</v>
      </c>
      <c r="C194" s="6" t="s">
        <v>208</v>
      </c>
      <c r="D194" s="7" t="s">
        <v>776</v>
      </c>
      <c r="E194" s="8" t="s">
        <v>34</v>
      </c>
    </row>
    <row r="195" spans="1:5" s="4" customFormat="1" ht="15.75" hidden="1" x14ac:dyDescent="0.25">
      <c r="A195" s="5">
        <v>192</v>
      </c>
      <c r="B195" s="6" t="s">
        <v>964</v>
      </c>
      <c r="C195" s="6" t="s">
        <v>208</v>
      </c>
      <c r="D195" s="7" t="s">
        <v>965</v>
      </c>
      <c r="E195" s="8" t="s">
        <v>34</v>
      </c>
    </row>
    <row r="196" spans="1:5" s="4" customFormat="1" ht="15.75" hidden="1" x14ac:dyDescent="0.25">
      <c r="A196" s="5">
        <v>193</v>
      </c>
      <c r="B196" s="6" t="s">
        <v>966</v>
      </c>
      <c r="C196" s="6" t="s">
        <v>208</v>
      </c>
      <c r="D196" s="7" t="s">
        <v>967</v>
      </c>
      <c r="E196" s="8" t="s">
        <v>34</v>
      </c>
    </row>
    <row r="197" spans="1:5" s="4" customFormat="1" ht="15.75" hidden="1" x14ac:dyDescent="0.25">
      <c r="A197" s="5">
        <v>194</v>
      </c>
      <c r="B197" s="6" t="s">
        <v>968</v>
      </c>
      <c r="C197" s="6" t="s">
        <v>208</v>
      </c>
      <c r="D197" s="7" t="s">
        <v>969</v>
      </c>
      <c r="E197" s="8" t="s">
        <v>34</v>
      </c>
    </row>
    <row r="198" spans="1:5" s="4" customFormat="1" ht="15.75" hidden="1" x14ac:dyDescent="0.25">
      <c r="A198" s="5">
        <v>195</v>
      </c>
      <c r="B198" s="6" t="s">
        <v>970</v>
      </c>
      <c r="C198" s="6" t="s">
        <v>208</v>
      </c>
      <c r="D198" s="7" t="s">
        <v>971</v>
      </c>
      <c r="E198" s="8" t="s">
        <v>34</v>
      </c>
    </row>
    <row r="199" spans="1:5" s="4" customFormat="1" ht="15.75" hidden="1" x14ac:dyDescent="0.25">
      <c r="A199" s="5">
        <v>196</v>
      </c>
      <c r="B199" s="6" t="s">
        <v>972</v>
      </c>
      <c r="C199" s="6" t="s">
        <v>208</v>
      </c>
      <c r="D199" s="7" t="s">
        <v>973</v>
      </c>
      <c r="E199" s="8" t="s">
        <v>34</v>
      </c>
    </row>
    <row r="200" spans="1:5" s="4" customFormat="1" ht="15.75" hidden="1" x14ac:dyDescent="0.25">
      <c r="A200" s="5">
        <v>197</v>
      </c>
      <c r="B200" s="6" t="s">
        <v>974</v>
      </c>
      <c r="C200" s="6" t="s">
        <v>378</v>
      </c>
      <c r="D200" s="7" t="s">
        <v>975</v>
      </c>
      <c r="E200" s="8" t="s">
        <v>34</v>
      </c>
    </row>
    <row r="201" spans="1:5" s="4" customFormat="1" ht="15.75" hidden="1" x14ac:dyDescent="0.25">
      <c r="A201" s="5">
        <v>198</v>
      </c>
      <c r="B201" s="6" t="s">
        <v>976</v>
      </c>
      <c r="C201" s="6" t="s">
        <v>208</v>
      </c>
      <c r="D201" s="7" t="s">
        <v>977</v>
      </c>
      <c r="E201" s="8" t="s">
        <v>34</v>
      </c>
    </row>
    <row r="202" spans="1:5" s="4" customFormat="1" ht="15.75" hidden="1" x14ac:dyDescent="0.25">
      <c r="A202" s="5">
        <v>199</v>
      </c>
      <c r="B202" s="6" t="s">
        <v>978</v>
      </c>
      <c r="C202" s="6" t="s">
        <v>208</v>
      </c>
      <c r="D202" s="7" t="s">
        <v>979</v>
      </c>
      <c r="E202" s="8" t="s">
        <v>34</v>
      </c>
    </row>
    <row r="203" spans="1:5" s="4" customFormat="1" ht="15.75" hidden="1" x14ac:dyDescent="0.25">
      <c r="A203" s="5">
        <v>200</v>
      </c>
      <c r="B203" s="6" t="s">
        <v>980</v>
      </c>
      <c r="C203" s="6" t="s">
        <v>378</v>
      </c>
      <c r="D203" s="7" t="s">
        <v>981</v>
      </c>
      <c r="E203" s="8" t="s">
        <v>34</v>
      </c>
    </row>
    <row r="204" spans="1:5" s="4" customFormat="1" ht="15.75" hidden="1" x14ac:dyDescent="0.25">
      <c r="A204" s="5">
        <v>201</v>
      </c>
      <c r="B204" s="6" t="s">
        <v>982</v>
      </c>
      <c r="C204" s="6" t="s">
        <v>208</v>
      </c>
      <c r="D204" s="7" t="s">
        <v>983</v>
      </c>
      <c r="E204" s="8" t="s">
        <v>34</v>
      </c>
    </row>
    <row r="205" spans="1:5" s="4" customFormat="1" ht="15.75" hidden="1" x14ac:dyDescent="0.25">
      <c r="A205" s="5">
        <v>202</v>
      </c>
      <c r="B205" s="6" t="s">
        <v>984</v>
      </c>
      <c r="C205" s="6" t="s">
        <v>208</v>
      </c>
      <c r="D205" s="7" t="s">
        <v>985</v>
      </c>
      <c r="E205" s="8" t="s">
        <v>34</v>
      </c>
    </row>
    <row r="206" spans="1:5" s="4" customFormat="1" ht="15.75" hidden="1" x14ac:dyDescent="0.25">
      <c r="A206" s="5">
        <v>203</v>
      </c>
      <c r="B206" s="6" t="s">
        <v>986</v>
      </c>
      <c r="C206" s="6" t="s">
        <v>208</v>
      </c>
      <c r="D206" s="7" t="s">
        <v>987</v>
      </c>
      <c r="E206" s="8" t="s">
        <v>34</v>
      </c>
    </row>
    <row r="207" spans="1:5" s="4" customFormat="1" ht="15.75" hidden="1" x14ac:dyDescent="0.25">
      <c r="A207" s="5">
        <v>204</v>
      </c>
      <c r="B207" s="6" t="s">
        <v>988</v>
      </c>
      <c r="C207" s="6" t="s">
        <v>208</v>
      </c>
      <c r="D207" s="7" t="s">
        <v>989</v>
      </c>
      <c r="E207" s="8" t="s">
        <v>34</v>
      </c>
    </row>
    <row r="208" spans="1:5" s="4" customFormat="1" ht="15.75" hidden="1" x14ac:dyDescent="0.25">
      <c r="A208" s="5">
        <v>205</v>
      </c>
      <c r="B208" s="6" t="s">
        <v>990</v>
      </c>
      <c r="C208" s="6" t="s">
        <v>378</v>
      </c>
      <c r="D208" s="7" t="s">
        <v>991</v>
      </c>
      <c r="E208" s="8" t="s">
        <v>34</v>
      </c>
    </row>
    <row r="209" spans="1:5" s="4" customFormat="1" ht="15.75" hidden="1" x14ac:dyDescent="0.25">
      <c r="A209" s="5">
        <v>206</v>
      </c>
      <c r="B209" s="6" t="s">
        <v>992</v>
      </c>
      <c r="C209" s="6" t="s">
        <v>208</v>
      </c>
      <c r="D209" s="7" t="s">
        <v>993</v>
      </c>
      <c r="E209" s="8" t="s">
        <v>34</v>
      </c>
    </row>
    <row r="210" spans="1:5" s="4" customFormat="1" ht="15.75" hidden="1" x14ac:dyDescent="0.25">
      <c r="A210" s="5">
        <v>207</v>
      </c>
      <c r="B210" s="6" t="s">
        <v>994</v>
      </c>
      <c r="C210" s="6" t="s">
        <v>208</v>
      </c>
      <c r="D210" s="7" t="s">
        <v>995</v>
      </c>
      <c r="E210" s="8" t="s">
        <v>34</v>
      </c>
    </row>
    <row r="211" spans="1:5" s="4" customFormat="1" ht="15.75" hidden="1" x14ac:dyDescent="0.25">
      <c r="A211" s="5">
        <v>208</v>
      </c>
      <c r="B211" s="6" t="s">
        <v>996</v>
      </c>
      <c r="C211" s="6" t="s">
        <v>208</v>
      </c>
      <c r="D211" s="7" t="s">
        <v>997</v>
      </c>
      <c r="E211" s="8" t="s">
        <v>34</v>
      </c>
    </row>
    <row r="212" spans="1:5" s="4" customFormat="1" ht="15.75" hidden="1" x14ac:dyDescent="0.25">
      <c r="A212" s="5">
        <v>209</v>
      </c>
      <c r="B212" s="6" t="s">
        <v>998</v>
      </c>
      <c r="C212" s="6" t="s">
        <v>208</v>
      </c>
      <c r="D212" s="7" t="s">
        <v>999</v>
      </c>
      <c r="E212" s="8" t="s">
        <v>34</v>
      </c>
    </row>
    <row r="213" spans="1:5" s="4" customFormat="1" ht="15.75" hidden="1" x14ac:dyDescent="0.25">
      <c r="A213" s="5">
        <v>210</v>
      </c>
      <c r="B213" s="6" t="s">
        <v>1000</v>
      </c>
      <c r="C213" s="6" t="s">
        <v>208</v>
      </c>
      <c r="D213" s="7" t="s">
        <v>1001</v>
      </c>
      <c r="E213" s="8" t="s">
        <v>34</v>
      </c>
    </row>
    <row r="214" spans="1:5" s="4" customFormat="1" ht="15.75" hidden="1" x14ac:dyDescent="0.25">
      <c r="A214" s="5">
        <v>211</v>
      </c>
      <c r="B214" s="6" t="s">
        <v>1002</v>
      </c>
      <c r="C214" s="6" t="s">
        <v>208</v>
      </c>
      <c r="D214" s="7" t="s">
        <v>1003</v>
      </c>
      <c r="E214" s="8" t="s">
        <v>34</v>
      </c>
    </row>
    <row r="215" spans="1:5" s="4" customFormat="1" ht="15.75" hidden="1" x14ac:dyDescent="0.25">
      <c r="A215" s="5">
        <v>212</v>
      </c>
      <c r="B215" s="6" t="s">
        <v>1004</v>
      </c>
      <c r="C215" s="6" t="s">
        <v>208</v>
      </c>
      <c r="D215" s="7" t="s">
        <v>1005</v>
      </c>
      <c r="E215" s="8" t="s">
        <v>34</v>
      </c>
    </row>
    <row r="216" spans="1:5" s="4" customFormat="1" ht="15.75" hidden="1" x14ac:dyDescent="0.25">
      <c r="A216" s="5">
        <v>213</v>
      </c>
      <c r="B216" s="6" t="s">
        <v>1006</v>
      </c>
      <c r="C216" s="6" t="s">
        <v>208</v>
      </c>
      <c r="D216" s="7" t="s">
        <v>1007</v>
      </c>
      <c r="E216" s="8" t="s">
        <v>34</v>
      </c>
    </row>
    <row r="217" spans="1:5" s="4" customFormat="1" ht="15.75" hidden="1" x14ac:dyDescent="0.25">
      <c r="A217" s="5">
        <v>214</v>
      </c>
      <c r="B217" s="6" t="s">
        <v>1008</v>
      </c>
      <c r="C217" s="6" t="s">
        <v>208</v>
      </c>
      <c r="D217" s="7" t="s">
        <v>1009</v>
      </c>
      <c r="E217" s="8" t="s">
        <v>34</v>
      </c>
    </row>
    <row r="218" spans="1:5" s="4" customFormat="1" ht="15.75" hidden="1" x14ac:dyDescent="0.25">
      <c r="A218" s="5">
        <v>215</v>
      </c>
      <c r="B218" s="6" t="s">
        <v>1010</v>
      </c>
      <c r="C218" s="6" t="s">
        <v>208</v>
      </c>
      <c r="D218" s="7" t="s">
        <v>1011</v>
      </c>
      <c r="E218" s="8" t="s">
        <v>34</v>
      </c>
    </row>
    <row r="219" spans="1:5" s="4" customFormat="1" ht="15.75" hidden="1" x14ac:dyDescent="0.25">
      <c r="A219" s="5">
        <v>216</v>
      </c>
      <c r="B219" s="6" t="s">
        <v>1012</v>
      </c>
      <c r="C219" s="6" t="s">
        <v>208</v>
      </c>
      <c r="D219" s="7" t="s">
        <v>1013</v>
      </c>
      <c r="E219" s="8" t="s">
        <v>34</v>
      </c>
    </row>
    <row r="220" spans="1:5" s="4" customFormat="1" ht="15.75" hidden="1" x14ac:dyDescent="0.25">
      <c r="A220" s="5">
        <v>217</v>
      </c>
      <c r="B220" s="6" t="s">
        <v>1014</v>
      </c>
      <c r="C220" s="6" t="s">
        <v>208</v>
      </c>
      <c r="D220" s="7" t="s">
        <v>499</v>
      </c>
      <c r="E220" s="8" t="s">
        <v>34</v>
      </c>
    </row>
    <row r="221" spans="1:5" s="4" customFormat="1" ht="15.75" hidden="1" x14ac:dyDescent="0.25">
      <c r="A221" s="5">
        <v>218</v>
      </c>
      <c r="B221" s="6" t="s">
        <v>1015</v>
      </c>
      <c r="C221" s="6" t="s">
        <v>378</v>
      </c>
      <c r="D221" s="7" t="s">
        <v>1016</v>
      </c>
      <c r="E221" s="8" t="s">
        <v>34</v>
      </c>
    </row>
    <row r="222" spans="1:5" s="4" customFormat="1" ht="15.75" hidden="1" x14ac:dyDescent="0.25">
      <c r="A222" s="5">
        <v>219</v>
      </c>
      <c r="B222" s="6" t="s">
        <v>1632</v>
      </c>
      <c r="C222" s="6" t="s">
        <v>1636</v>
      </c>
      <c r="D222" s="7" t="s">
        <v>1649</v>
      </c>
      <c r="E222" s="8" t="s">
        <v>34</v>
      </c>
    </row>
    <row r="223" spans="1:5" s="4" customFormat="1" ht="15.75" hidden="1" x14ac:dyDescent="0.25">
      <c r="A223" s="5">
        <v>220</v>
      </c>
      <c r="B223" s="6" t="s">
        <v>1017</v>
      </c>
      <c r="C223" s="6" t="s">
        <v>208</v>
      </c>
      <c r="D223" s="7" t="s">
        <v>1018</v>
      </c>
      <c r="E223" s="8" t="s">
        <v>34</v>
      </c>
    </row>
    <row r="224" spans="1:5" s="4" customFormat="1" ht="15.75" hidden="1" x14ac:dyDescent="0.25">
      <c r="A224" s="5">
        <v>221</v>
      </c>
      <c r="B224" s="6" t="s">
        <v>1019</v>
      </c>
      <c r="C224" s="6" t="s">
        <v>378</v>
      </c>
      <c r="D224" s="7" t="s">
        <v>1020</v>
      </c>
      <c r="E224" s="8" t="s">
        <v>34</v>
      </c>
    </row>
    <row r="225" spans="1:5" s="4" customFormat="1" ht="15.75" hidden="1" x14ac:dyDescent="0.25">
      <c r="A225" s="5">
        <v>222</v>
      </c>
      <c r="B225" s="6" t="s">
        <v>1021</v>
      </c>
      <c r="C225" s="6" t="s">
        <v>208</v>
      </c>
      <c r="D225" s="7" t="s">
        <v>1022</v>
      </c>
      <c r="E225" s="8" t="s">
        <v>34</v>
      </c>
    </row>
    <row r="226" spans="1:5" s="4" customFormat="1" ht="15.75" hidden="1" x14ac:dyDescent="0.25">
      <c r="A226" s="5">
        <v>223</v>
      </c>
      <c r="B226" s="6" t="s">
        <v>1023</v>
      </c>
      <c r="C226" s="6" t="s">
        <v>208</v>
      </c>
      <c r="D226" s="7" t="s">
        <v>1024</v>
      </c>
      <c r="E226" s="8" t="s">
        <v>34</v>
      </c>
    </row>
    <row r="227" spans="1:5" s="4" customFormat="1" ht="15.75" hidden="1" x14ac:dyDescent="0.25">
      <c r="A227" s="5">
        <v>224</v>
      </c>
      <c r="B227" s="6" t="s">
        <v>1025</v>
      </c>
      <c r="C227" s="6" t="s">
        <v>208</v>
      </c>
      <c r="D227" s="7" t="s">
        <v>1026</v>
      </c>
      <c r="E227" s="8" t="s">
        <v>34</v>
      </c>
    </row>
    <row r="228" spans="1:5" s="4" customFormat="1" ht="15.75" hidden="1" x14ac:dyDescent="0.25">
      <c r="A228" s="5">
        <v>225</v>
      </c>
      <c r="B228" s="6" t="s">
        <v>1027</v>
      </c>
      <c r="C228" s="6" t="s">
        <v>208</v>
      </c>
      <c r="D228" s="7" t="s">
        <v>1028</v>
      </c>
      <c r="E228" s="8" t="s">
        <v>34</v>
      </c>
    </row>
    <row r="229" spans="1:5" s="4" customFormat="1" ht="15.75" hidden="1" x14ac:dyDescent="0.25">
      <c r="A229" s="5">
        <v>226</v>
      </c>
      <c r="B229" s="6" t="s">
        <v>1029</v>
      </c>
      <c r="C229" s="6" t="s">
        <v>378</v>
      </c>
      <c r="D229" s="7" t="s">
        <v>1030</v>
      </c>
      <c r="E229" s="8" t="s">
        <v>34</v>
      </c>
    </row>
    <row r="230" spans="1:5" s="4" customFormat="1" ht="15.75" hidden="1" x14ac:dyDescent="0.25">
      <c r="A230" s="5">
        <v>227</v>
      </c>
      <c r="B230" s="6" t="s">
        <v>1031</v>
      </c>
      <c r="C230" s="6" t="s">
        <v>378</v>
      </c>
      <c r="D230" s="7" t="s">
        <v>1032</v>
      </c>
      <c r="E230" s="8" t="s">
        <v>34</v>
      </c>
    </row>
    <row r="231" spans="1:5" s="4" customFormat="1" ht="15.75" hidden="1" x14ac:dyDescent="0.25">
      <c r="A231" s="5">
        <v>228</v>
      </c>
      <c r="B231" s="6" t="s">
        <v>1033</v>
      </c>
      <c r="C231" s="6" t="s">
        <v>208</v>
      </c>
      <c r="D231" s="7" t="s">
        <v>1034</v>
      </c>
      <c r="E231" s="8" t="s">
        <v>34</v>
      </c>
    </row>
    <row r="232" spans="1:5" s="4" customFormat="1" ht="15.75" hidden="1" x14ac:dyDescent="0.25">
      <c r="A232" s="5">
        <v>229</v>
      </c>
      <c r="B232" s="6" t="s">
        <v>1035</v>
      </c>
      <c r="C232" s="6" t="s">
        <v>378</v>
      </c>
      <c r="D232" s="7" t="s">
        <v>1036</v>
      </c>
      <c r="E232" s="8" t="s">
        <v>34</v>
      </c>
    </row>
    <row r="233" spans="1:5" s="4" customFormat="1" ht="15.75" hidden="1" x14ac:dyDescent="0.25">
      <c r="A233" s="5">
        <v>230</v>
      </c>
      <c r="B233" s="6" t="s">
        <v>1037</v>
      </c>
      <c r="C233" s="6" t="s">
        <v>208</v>
      </c>
      <c r="D233" s="7" t="s">
        <v>840</v>
      </c>
      <c r="E233" s="8" t="s">
        <v>34</v>
      </c>
    </row>
    <row r="234" spans="1:5" s="4" customFormat="1" ht="15.75" hidden="1" x14ac:dyDescent="0.25">
      <c r="A234" s="5">
        <v>231</v>
      </c>
      <c r="B234" s="6" t="s">
        <v>1038</v>
      </c>
      <c r="C234" s="6" t="s">
        <v>208</v>
      </c>
      <c r="D234" s="7" t="s">
        <v>1039</v>
      </c>
      <c r="E234" s="8" t="s">
        <v>34</v>
      </c>
    </row>
    <row r="235" spans="1:5" s="4" customFormat="1" ht="15.75" hidden="1" x14ac:dyDescent="0.25">
      <c r="A235" s="5">
        <v>232</v>
      </c>
      <c r="B235" s="6" t="s">
        <v>1040</v>
      </c>
      <c r="C235" s="6" t="s">
        <v>208</v>
      </c>
      <c r="D235" s="7" t="s">
        <v>1041</v>
      </c>
      <c r="E235" s="8" t="s">
        <v>34</v>
      </c>
    </row>
    <row r="236" spans="1:5" s="4" customFormat="1" ht="15.75" hidden="1" x14ac:dyDescent="0.25">
      <c r="A236" s="5">
        <v>233</v>
      </c>
      <c r="B236" s="6" t="s">
        <v>1042</v>
      </c>
      <c r="C236" s="6" t="s">
        <v>208</v>
      </c>
      <c r="D236" s="7" t="s">
        <v>1043</v>
      </c>
      <c r="E236" s="8" t="s">
        <v>34</v>
      </c>
    </row>
    <row r="237" spans="1:5" s="4" customFormat="1" ht="15.75" hidden="1" x14ac:dyDescent="0.25">
      <c r="A237" s="5">
        <v>234</v>
      </c>
      <c r="B237" s="6" t="s">
        <v>1044</v>
      </c>
      <c r="C237" s="6" t="s">
        <v>208</v>
      </c>
      <c r="D237" s="7" t="s">
        <v>1045</v>
      </c>
      <c r="E237" s="8" t="s">
        <v>34</v>
      </c>
    </row>
    <row r="238" spans="1:5" s="4" customFormat="1" ht="15.75" hidden="1" x14ac:dyDescent="0.25">
      <c r="A238" s="5">
        <v>235</v>
      </c>
      <c r="B238" s="6" t="s">
        <v>1046</v>
      </c>
      <c r="C238" s="6" t="s">
        <v>208</v>
      </c>
      <c r="D238" s="7" t="s">
        <v>1013</v>
      </c>
      <c r="E238" s="8" t="s">
        <v>34</v>
      </c>
    </row>
    <row r="239" spans="1:5" s="4" customFormat="1" ht="15.75" hidden="1" x14ac:dyDescent="0.25">
      <c r="A239" s="5">
        <v>236</v>
      </c>
      <c r="B239" s="6" t="s">
        <v>1047</v>
      </c>
      <c r="C239" s="6" t="s">
        <v>208</v>
      </c>
      <c r="D239" s="7" t="s">
        <v>623</v>
      </c>
      <c r="E239" s="8" t="s">
        <v>34</v>
      </c>
    </row>
    <row r="240" spans="1:5" s="4" customFormat="1" ht="15.75" hidden="1" x14ac:dyDescent="0.25">
      <c r="A240" s="5">
        <v>237</v>
      </c>
      <c r="B240" s="6" t="s">
        <v>1048</v>
      </c>
      <c r="C240" s="6" t="s">
        <v>208</v>
      </c>
      <c r="D240" s="7" t="s">
        <v>1049</v>
      </c>
      <c r="E240" s="8" t="s">
        <v>34</v>
      </c>
    </row>
    <row r="241" spans="1:5" s="4" customFormat="1" ht="15.75" hidden="1" x14ac:dyDescent="0.25">
      <c r="A241" s="5">
        <v>238</v>
      </c>
      <c r="B241" s="6" t="s">
        <v>1050</v>
      </c>
      <c r="C241" s="6" t="s">
        <v>208</v>
      </c>
      <c r="D241" s="7" t="s">
        <v>1051</v>
      </c>
      <c r="E241" s="8" t="s">
        <v>34</v>
      </c>
    </row>
    <row r="242" spans="1:5" s="4" customFormat="1" ht="15.75" hidden="1" x14ac:dyDescent="0.25">
      <c r="A242" s="5">
        <v>239</v>
      </c>
      <c r="B242" s="6" t="s">
        <v>1052</v>
      </c>
      <c r="C242" s="6" t="s">
        <v>208</v>
      </c>
      <c r="D242" s="7" t="s">
        <v>1053</v>
      </c>
      <c r="E242" s="8" t="s">
        <v>34</v>
      </c>
    </row>
    <row r="243" spans="1:5" s="4" customFormat="1" ht="15.75" hidden="1" x14ac:dyDescent="0.25">
      <c r="A243" s="5">
        <v>240</v>
      </c>
      <c r="B243" s="6" t="s">
        <v>1054</v>
      </c>
      <c r="C243" s="6" t="s">
        <v>208</v>
      </c>
      <c r="D243" s="7" t="s">
        <v>1055</v>
      </c>
      <c r="E243" s="8" t="s">
        <v>34</v>
      </c>
    </row>
    <row r="244" spans="1:5" s="4" customFormat="1" ht="15.75" hidden="1" x14ac:dyDescent="0.25">
      <c r="A244" s="5">
        <v>241</v>
      </c>
      <c r="B244" s="6" t="s">
        <v>1056</v>
      </c>
      <c r="C244" s="6" t="s">
        <v>208</v>
      </c>
      <c r="D244" s="7" t="s">
        <v>1057</v>
      </c>
      <c r="E244" s="8" t="s">
        <v>34</v>
      </c>
    </row>
    <row r="245" spans="1:5" s="4" customFormat="1" ht="15.75" hidden="1" x14ac:dyDescent="0.25">
      <c r="A245" s="5">
        <v>242</v>
      </c>
      <c r="B245" s="6" t="s">
        <v>1058</v>
      </c>
      <c r="C245" s="6" t="s">
        <v>208</v>
      </c>
      <c r="D245" s="7" t="s">
        <v>1059</v>
      </c>
      <c r="E245" s="8" t="s">
        <v>34</v>
      </c>
    </row>
    <row r="246" spans="1:5" s="4" customFormat="1" ht="15.75" hidden="1" x14ac:dyDescent="0.25">
      <c r="A246" s="5">
        <v>243</v>
      </c>
      <c r="B246" s="6" t="s">
        <v>1060</v>
      </c>
      <c r="C246" s="6" t="s">
        <v>378</v>
      </c>
      <c r="D246" s="7" t="s">
        <v>1061</v>
      </c>
      <c r="E246" s="8" t="s">
        <v>34</v>
      </c>
    </row>
    <row r="247" spans="1:5" s="4" customFormat="1" ht="15.75" hidden="1" x14ac:dyDescent="0.25">
      <c r="A247" s="5">
        <v>244</v>
      </c>
      <c r="B247" s="6" t="s">
        <v>1062</v>
      </c>
      <c r="C247" s="6" t="s">
        <v>208</v>
      </c>
      <c r="D247" s="7" t="s">
        <v>1063</v>
      </c>
      <c r="E247" s="8" t="s">
        <v>34</v>
      </c>
    </row>
    <row r="248" spans="1:5" s="4" customFormat="1" ht="15.75" hidden="1" x14ac:dyDescent="0.25">
      <c r="A248" s="5">
        <v>245</v>
      </c>
      <c r="B248" s="6" t="s">
        <v>1064</v>
      </c>
      <c r="C248" s="6" t="s">
        <v>378</v>
      </c>
      <c r="D248" s="7" t="s">
        <v>1065</v>
      </c>
      <c r="E248" s="8" t="s">
        <v>34</v>
      </c>
    </row>
    <row r="249" spans="1:5" s="4" customFormat="1" ht="15.75" hidden="1" x14ac:dyDescent="0.25">
      <c r="A249" s="5">
        <v>246</v>
      </c>
      <c r="B249" s="6" t="s">
        <v>1066</v>
      </c>
      <c r="C249" s="6" t="s">
        <v>208</v>
      </c>
      <c r="D249" s="7" t="s">
        <v>1067</v>
      </c>
      <c r="E249" s="8" t="s">
        <v>34</v>
      </c>
    </row>
    <row r="250" spans="1:5" s="4" customFormat="1" ht="15.75" hidden="1" x14ac:dyDescent="0.25">
      <c r="A250" s="5">
        <v>247</v>
      </c>
      <c r="B250" s="6" t="s">
        <v>553</v>
      </c>
      <c r="C250" s="6" t="s">
        <v>208</v>
      </c>
      <c r="D250" s="7" t="s">
        <v>554</v>
      </c>
      <c r="E250" s="8" t="s">
        <v>34</v>
      </c>
    </row>
    <row r="251" spans="1:5" s="4" customFormat="1" ht="15.75" hidden="1" x14ac:dyDescent="0.25">
      <c r="A251" s="5">
        <v>248</v>
      </c>
      <c r="B251" s="6" t="s">
        <v>1068</v>
      </c>
      <c r="C251" s="6" t="s">
        <v>378</v>
      </c>
      <c r="D251" s="7" t="s">
        <v>1069</v>
      </c>
      <c r="E251" s="8" t="s">
        <v>34</v>
      </c>
    </row>
    <row r="252" spans="1:5" s="4" customFormat="1" ht="15.75" hidden="1" x14ac:dyDescent="0.25">
      <c r="A252" s="5">
        <v>249</v>
      </c>
      <c r="B252" s="6" t="s">
        <v>1070</v>
      </c>
      <c r="C252" s="6" t="s">
        <v>208</v>
      </c>
      <c r="D252" s="7" t="s">
        <v>1071</v>
      </c>
      <c r="E252" s="8" t="s">
        <v>34</v>
      </c>
    </row>
    <row r="253" spans="1:5" s="4" customFormat="1" ht="15.75" hidden="1" x14ac:dyDescent="0.25">
      <c r="A253" s="5">
        <v>250</v>
      </c>
      <c r="B253" s="6" t="s">
        <v>555</v>
      </c>
      <c r="C253" s="6" t="s">
        <v>378</v>
      </c>
      <c r="D253" s="7" t="s">
        <v>556</v>
      </c>
      <c r="E253" s="8" t="s">
        <v>34</v>
      </c>
    </row>
    <row r="254" spans="1:5" s="4" customFormat="1" ht="15.75" hidden="1" x14ac:dyDescent="0.25">
      <c r="A254" s="5">
        <v>251</v>
      </c>
      <c r="B254" s="6" t="s">
        <v>1072</v>
      </c>
      <c r="C254" s="6" t="s">
        <v>208</v>
      </c>
      <c r="D254" s="7" t="s">
        <v>1073</v>
      </c>
      <c r="E254" s="8" t="s">
        <v>34</v>
      </c>
    </row>
    <row r="255" spans="1:5" s="4" customFormat="1" ht="15.75" hidden="1" x14ac:dyDescent="0.25">
      <c r="A255" s="5">
        <v>252</v>
      </c>
      <c r="B255" s="6" t="s">
        <v>1074</v>
      </c>
      <c r="C255" s="6" t="s">
        <v>378</v>
      </c>
      <c r="D255" s="7" t="s">
        <v>471</v>
      </c>
      <c r="E255" s="8" t="s">
        <v>34</v>
      </c>
    </row>
    <row r="256" spans="1:5" s="4" customFormat="1" ht="15.75" hidden="1" x14ac:dyDescent="0.25">
      <c r="A256" s="5">
        <v>253</v>
      </c>
      <c r="B256" s="6" t="s">
        <v>1075</v>
      </c>
      <c r="C256" s="6" t="s">
        <v>208</v>
      </c>
      <c r="D256" s="7" t="s">
        <v>1076</v>
      </c>
      <c r="E256" s="8" t="s">
        <v>34</v>
      </c>
    </row>
    <row r="257" spans="1:5" s="4" customFormat="1" ht="15.75" hidden="1" x14ac:dyDescent="0.25">
      <c r="A257" s="5">
        <v>254</v>
      </c>
      <c r="B257" s="6" t="s">
        <v>1077</v>
      </c>
      <c r="C257" s="6" t="s">
        <v>208</v>
      </c>
      <c r="D257" s="7" t="s">
        <v>1078</v>
      </c>
      <c r="E257" s="8" t="s">
        <v>34</v>
      </c>
    </row>
    <row r="258" spans="1:5" s="4" customFormat="1" ht="15.75" hidden="1" x14ac:dyDescent="0.25">
      <c r="A258" s="5">
        <v>255</v>
      </c>
      <c r="B258" s="6" t="s">
        <v>1079</v>
      </c>
      <c r="C258" s="6" t="s">
        <v>208</v>
      </c>
      <c r="D258" s="7" t="s">
        <v>1080</v>
      </c>
      <c r="E258" s="8" t="s">
        <v>34</v>
      </c>
    </row>
    <row r="259" spans="1:5" s="4" customFormat="1" ht="15.75" hidden="1" x14ac:dyDescent="0.25">
      <c r="A259" s="5">
        <v>256</v>
      </c>
      <c r="B259" s="6" t="s">
        <v>1081</v>
      </c>
      <c r="C259" s="6" t="s">
        <v>208</v>
      </c>
      <c r="D259" s="7" t="s">
        <v>1082</v>
      </c>
      <c r="E259" s="8" t="s">
        <v>34</v>
      </c>
    </row>
    <row r="260" spans="1:5" s="4" customFormat="1" ht="15.75" hidden="1" x14ac:dyDescent="0.25">
      <c r="A260" s="5">
        <v>257</v>
      </c>
      <c r="B260" s="6" t="s">
        <v>1083</v>
      </c>
      <c r="C260" s="6" t="s">
        <v>208</v>
      </c>
      <c r="D260" s="7" t="s">
        <v>1084</v>
      </c>
      <c r="E260" s="8" t="s">
        <v>34</v>
      </c>
    </row>
    <row r="261" spans="1:5" s="4" customFormat="1" ht="15.75" hidden="1" x14ac:dyDescent="0.25">
      <c r="A261" s="5">
        <v>258</v>
      </c>
      <c r="B261" s="6" t="s">
        <v>1085</v>
      </c>
      <c r="C261" s="6" t="s">
        <v>208</v>
      </c>
      <c r="D261" s="7" t="s">
        <v>1086</v>
      </c>
      <c r="E261" s="8" t="s">
        <v>34</v>
      </c>
    </row>
    <row r="262" spans="1:5" s="4" customFormat="1" ht="15.75" hidden="1" x14ac:dyDescent="0.25">
      <c r="A262" s="5">
        <v>259</v>
      </c>
      <c r="B262" s="6" t="s">
        <v>1087</v>
      </c>
      <c r="C262" s="6" t="s">
        <v>208</v>
      </c>
      <c r="D262" s="7" t="s">
        <v>1088</v>
      </c>
      <c r="E262" s="8" t="s">
        <v>34</v>
      </c>
    </row>
    <row r="263" spans="1:5" s="4" customFormat="1" ht="15.75" hidden="1" x14ac:dyDescent="0.25">
      <c r="A263" s="5">
        <v>260</v>
      </c>
      <c r="B263" s="6" t="s">
        <v>1089</v>
      </c>
      <c r="C263" s="6" t="s">
        <v>208</v>
      </c>
      <c r="D263" s="7" t="s">
        <v>1090</v>
      </c>
      <c r="E263" s="8" t="s">
        <v>34</v>
      </c>
    </row>
    <row r="264" spans="1:5" s="4" customFormat="1" ht="15.75" hidden="1" x14ac:dyDescent="0.25">
      <c r="A264" s="5">
        <v>261</v>
      </c>
      <c r="B264" s="6" t="s">
        <v>389</v>
      </c>
      <c r="C264" s="6" t="s">
        <v>208</v>
      </c>
      <c r="D264" s="7" t="s">
        <v>390</v>
      </c>
      <c r="E264" s="8" t="s">
        <v>34</v>
      </c>
    </row>
    <row r="265" spans="1:5" s="4" customFormat="1" ht="15.75" hidden="1" x14ac:dyDescent="0.25">
      <c r="A265" s="5">
        <v>262</v>
      </c>
      <c r="B265" s="6" t="s">
        <v>1091</v>
      </c>
      <c r="C265" s="6" t="s">
        <v>208</v>
      </c>
      <c r="D265" s="7" t="s">
        <v>1092</v>
      </c>
      <c r="E265" s="8" t="s">
        <v>34</v>
      </c>
    </row>
    <row r="266" spans="1:5" s="4" customFormat="1" ht="15.75" hidden="1" x14ac:dyDescent="0.25">
      <c r="A266" s="5">
        <v>263</v>
      </c>
      <c r="B266" s="6" t="s">
        <v>1093</v>
      </c>
      <c r="C266" s="6" t="s">
        <v>208</v>
      </c>
      <c r="D266" s="7" t="s">
        <v>1094</v>
      </c>
      <c r="E266" s="8" t="s">
        <v>34</v>
      </c>
    </row>
    <row r="267" spans="1:5" s="4" customFormat="1" ht="15.75" hidden="1" x14ac:dyDescent="0.25">
      <c r="A267" s="5">
        <v>264</v>
      </c>
      <c r="B267" s="6" t="s">
        <v>1095</v>
      </c>
      <c r="C267" s="6" t="s">
        <v>208</v>
      </c>
      <c r="D267" s="7" t="s">
        <v>1096</v>
      </c>
      <c r="E267" s="8" t="s">
        <v>34</v>
      </c>
    </row>
    <row r="268" spans="1:5" s="4" customFormat="1" ht="15.75" hidden="1" x14ac:dyDescent="0.25">
      <c r="A268" s="5">
        <v>265</v>
      </c>
      <c r="B268" s="6" t="s">
        <v>1097</v>
      </c>
      <c r="C268" s="6" t="s">
        <v>208</v>
      </c>
      <c r="D268" s="7" t="s">
        <v>1098</v>
      </c>
      <c r="E268" s="8" t="s">
        <v>34</v>
      </c>
    </row>
    <row r="269" spans="1:5" s="4" customFormat="1" ht="15.75" hidden="1" x14ac:dyDescent="0.25">
      <c r="A269" s="5">
        <v>266</v>
      </c>
      <c r="B269" s="6" t="s">
        <v>1099</v>
      </c>
      <c r="C269" s="6" t="s">
        <v>378</v>
      </c>
      <c r="D269" s="7" t="s">
        <v>1100</v>
      </c>
      <c r="E269" s="8" t="s">
        <v>34</v>
      </c>
    </row>
    <row r="270" spans="1:5" s="4" customFormat="1" ht="15.75" hidden="1" x14ac:dyDescent="0.25">
      <c r="A270" s="5">
        <v>267</v>
      </c>
      <c r="B270" s="6" t="s">
        <v>1101</v>
      </c>
      <c r="C270" s="6" t="s">
        <v>208</v>
      </c>
      <c r="D270" s="7" t="s">
        <v>1102</v>
      </c>
      <c r="E270" s="8" t="s">
        <v>34</v>
      </c>
    </row>
    <row r="271" spans="1:5" s="4" customFormat="1" ht="15.75" hidden="1" x14ac:dyDescent="0.25">
      <c r="A271" s="5">
        <v>268</v>
      </c>
      <c r="B271" s="6" t="s">
        <v>1103</v>
      </c>
      <c r="C271" s="6" t="s">
        <v>378</v>
      </c>
      <c r="D271" s="7" t="s">
        <v>1104</v>
      </c>
      <c r="E271" s="8" t="s">
        <v>34</v>
      </c>
    </row>
    <row r="272" spans="1:5" s="4" customFormat="1" ht="15.75" hidden="1" x14ac:dyDescent="0.25">
      <c r="A272" s="5">
        <v>269</v>
      </c>
      <c r="B272" s="6" t="s">
        <v>1105</v>
      </c>
      <c r="C272" s="6" t="s">
        <v>208</v>
      </c>
      <c r="D272" s="7" t="s">
        <v>1106</v>
      </c>
      <c r="E272" s="8" t="s">
        <v>34</v>
      </c>
    </row>
    <row r="273" spans="1:5" s="4" customFormat="1" ht="15.75" hidden="1" x14ac:dyDescent="0.25">
      <c r="A273" s="5">
        <v>270</v>
      </c>
      <c r="B273" s="6" t="s">
        <v>1107</v>
      </c>
      <c r="C273" s="6" t="s">
        <v>208</v>
      </c>
      <c r="D273" s="7" t="s">
        <v>1108</v>
      </c>
      <c r="E273" s="8" t="s">
        <v>34</v>
      </c>
    </row>
    <row r="274" spans="1:5" s="4" customFormat="1" ht="15.75" hidden="1" x14ac:dyDescent="0.25">
      <c r="A274" s="5">
        <v>271</v>
      </c>
      <c r="B274" s="6" t="s">
        <v>1109</v>
      </c>
      <c r="C274" s="6" t="s">
        <v>208</v>
      </c>
      <c r="D274" s="7" t="s">
        <v>1110</v>
      </c>
      <c r="E274" s="8" t="s">
        <v>34</v>
      </c>
    </row>
    <row r="275" spans="1:5" s="4" customFormat="1" ht="15.75" hidden="1" x14ac:dyDescent="0.25">
      <c r="A275" s="5">
        <v>272</v>
      </c>
      <c r="B275" s="6" t="s">
        <v>1111</v>
      </c>
      <c r="C275" s="6" t="s">
        <v>208</v>
      </c>
      <c r="D275" s="7" t="s">
        <v>1112</v>
      </c>
      <c r="E275" s="8" t="s">
        <v>34</v>
      </c>
    </row>
    <row r="276" spans="1:5" s="4" customFormat="1" ht="15.75" hidden="1" x14ac:dyDescent="0.25">
      <c r="A276" s="5">
        <v>273</v>
      </c>
      <c r="B276" s="6" t="s">
        <v>1113</v>
      </c>
      <c r="C276" s="6" t="s">
        <v>378</v>
      </c>
      <c r="D276" s="7" t="s">
        <v>1114</v>
      </c>
      <c r="E276" s="8" t="s">
        <v>34</v>
      </c>
    </row>
    <row r="277" spans="1:5" s="4" customFormat="1" ht="15.75" hidden="1" x14ac:dyDescent="0.25">
      <c r="A277" s="5">
        <v>274</v>
      </c>
      <c r="B277" s="6" t="s">
        <v>1115</v>
      </c>
      <c r="C277" s="6" t="s">
        <v>208</v>
      </c>
      <c r="D277" s="7" t="s">
        <v>1116</v>
      </c>
      <c r="E277" s="8" t="s">
        <v>34</v>
      </c>
    </row>
    <row r="278" spans="1:5" s="4" customFormat="1" ht="15.75" hidden="1" x14ac:dyDescent="0.25">
      <c r="A278" s="5">
        <v>275</v>
      </c>
      <c r="B278" s="6" t="s">
        <v>1589</v>
      </c>
      <c r="C278" s="6" t="s">
        <v>208</v>
      </c>
      <c r="D278" s="7" t="s">
        <v>1590</v>
      </c>
      <c r="E278" s="8" t="s">
        <v>34</v>
      </c>
    </row>
    <row r="279" spans="1:5" s="4" customFormat="1" ht="15.75" hidden="1" x14ac:dyDescent="0.25">
      <c r="A279" s="5">
        <v>276</v>
      </c>
      <c r="B279" s="6" t="s">
        <v>1591</v>
      </c>
      <c r="C279" s="6" t="s">
        <v>208</v>
      </c>
      <c r="D279" s="7" t="s">
        <v>1592</v>
      </c>
      <c r="E279" s="8" t="s">
        <v>34</v>
      </c>
    </row>
    <row r="280" spans="1:5" s="4" customFormat="1" ht="15.75" hidden="1" x14ac:dyDescent="0.25">
      <c r="A280" s="5">
        <v>277</v>
      </c>
      <c r="B280" s="6" t="s">
        <v>1117</v>
      </c>
      <c r="C280" s="6" t="s">
        <v>208</v>
      </c>
      <c r="D280" s="7" t="s">
        <v>1118</v>
      </c>
      <c r="E280" s="8" t="s">
        <v>34</v>
      </c>
    </row>
    <row r="281" spans="1:5" s="4" customFormat="1" ht="15.75" hidden="1" x14ac:dyDescent="0.25">
      <c r="A281" s="5">
        <v>278</v>
      </c>
      <c r="B281" s="6" t="s">
        <v>1119</v>
      </c>
      <c r="C281" s="6" t="s">
        <v>208</v>
      </c>
      <c r="D281" s="7" t="s">
        <v>1120</v>
      </c>
      <c r="E281" s="8" t="s">
        <v>34</v>
      </c>
    </row>
    <row r="282" spans="1:5" s="4" customFormat="1" ht="15.75" hidden="1" x14ac:dyDescent="0.25">
      <c r="A282" s="5">
        <v>279</v>
      </c>
      <c r="B282" s="6" t="s">
        <v>1121</v>
      </c>
      <c r="C282" s="6" t="s">
        <v>378</v>
      </c>
      <c r="D282" s="7" t="s">
        <v>1122</v>
      </c>
      <c r="E282" s="8" t="s">
        <v>34</v>
      </c>
    </row>
    <row r="283" spans="1:5" s="4" customFormat="1" ht="15.75" hidden="1" x14ac:dyDescent="0.25">
      <c r="A283" s="5">
        <v>280</v>
      </c>
      <c r="B283" s="6" t="s">
        <v>1123</v>
      </c>
      <c r="C283" s="6" t="s">
        <v>208</v>
      </c>
      <c r="D283" s="7" t="s">
        <v>1124</v>
      </c>
      <c r="E283" s="8" t="s">
        <v>34</v>
      </c>
    </row>
    <row r="284" spans="1:5" s="4" customFormat="1" ht="15.75" hidden="1" x14ac:dyDescent="0.25">
      <c r="A284" s="5">
        <v>281</v>
      </c>
      <c r="B284" s="6" t="s">
        <v>1125</v>
      </c>
      <c r="C284" s="6" t="s">
        <v>208</v>
      </c>
      <c r="D284" s="7" t="s">
        <v>1126</v>
      </c>
      <c r="E284" s="8" t="s">
        <v>34</v>
      </c>
    </row>
    <row r="285" spans="1:5" s="4" customFormat="1" ht="15.75" hidden="1" x14ac:dyDescent="0.25">
      <c r="A285" s="5">
        <v>282</v>
      </c>
      <c r="B285" s="6" t="s">
        <v>1127</v>
      </c>
      <c r="C285" s="6" t="s">
        <v>208</v>
      </c>
      <c r="D285" s="7" t="s">
        <v>1128</v>
      </c>
      <c r="E285" s="8" t="s">
        <v>34</v>
      </c>
    </row>
    <row r="286" spans="1:5" s="4" customFormat="1" ht="15.75" hidden="1" x14ac:dyDescent="0.25">
      <c r="A286" s="5">
        <v>283</v>
      </c>
      <c r="B286" s="6" t="s">
        <v>794</v>
      </c>
      <c r="C286" s="6" t="s">
        <v>208</v>
      </c>
      <c r="D286" s="7" t="s">
        <v>795</v>
      </c>
      <c r="E286" s="8" t="s">
        <v>34</v>
      </c>
    </row>
    <row r="287" spans="1:5" s="4" customFormat="1" ht="15.75" hidden="1" x14ac:dyDescent="0.25">
      <c r="A287" s="5">
        <v>284</v>
      </c>
      <c r="B287" s="6" t="s">
        <v>557</v>
      </c>
      <c r="C287" s="6" t="s">
        <v>208</v>
      </c>
      <c r="D287" s="7" t="s">
        <v>558</v>
      </c>
      <c r="E287" s="8" t="s">
        <v>34</v>
      </c>
    </row>
    <row r="288" spans="1:5" s="4" customFormat="1" ht="15.75" hidden="1" x14ac:dyDescent="0.25">
      <c r="A288" s="5">
        <v>285</v>
      </c>
      <c r="B288" s="6" t="s">
        <v>1129</v>
      </c>
      <c r="C288" s="6" t="s">
        <v>378</v>
      </c>
      <c r="D288" s="7" t="s">
        <v>1130</v>
      </c>
      <c r="E288" s="8" t="s">
        <v>34</v>
      </c>
    </row>
    <row r="289" spans="1:5" s="4" customFormat="1" ht="15.75" hidden="1" x14ac:dyDescent="0.25">
      <c r="A289" s="5">
        <v>286</v>
      </c>
      <c r="B289" s="6" t="s">
        <v>1131</v>
      </c>
      <c r="C289" s="6" t="s">
        <v>378</v>
      </c>
      <c r="D289" s="7" t="s">
        <v>1132</v>
      </c>
      <c r="E289" s="8" t="s">
        <v>34</v>
      </c>
    </row>
    <row r="290" spans="1:5" s="4" customFormat="1" ht="15.75" hidden="1" x14ac:dyDescent="0.25">
      <c r="A290" s="5">
        <v>287</v>
      </c>
      <c r="B290" s="6" t="s">
        <v>1133</v>
      </c>
      <c r="C290" s="6" t="s">
        <v>378</v>
      </c>
      <c r="D290" s="7" t="s">
        <v>1134</v>
      </c>
      <c r="E290" s="8" t="s">
        <v>34</v>
      </c>
    </row>
    <row r="291" spans="1:5" s="4" customFormat="1" ht="15.75" hidden="1" x14ac:dyDescent="0.25">
      <c r="A291" s="5">
        <v>288</v>
      </c>
      <c r="B291" s="6" t="s">
        <v>1135</v>
      </c>
      <c r="C291" s="6" t="s">
        <v>208</v>
      </c>
      <c r="D291" s="7" t="s">
        <v>1136</v>
      </c>
      <c r="E291" s="8" t="s">
        <v>34</v>
      </c>
    </row>
    <row r="292" spans="1:5" s="4" customFormat="1" ht="15.75" hidden="1" x14ac:dyDescent="0.25">
      <c r="A292" s="5">
        <v>289</v>
      </c>
      <c r="B292" s="6" t="s">
        <v>1137</v>
      </c>
      <c r="C292" s="6" t="s">
        <v>208</v>
      </c>
      <c r="D292" s="7" t="s">
        <v>1138</v>
      </c>
      <c r="E292" s="8" t="s">
        <v>34</v>
      </c>
    </row>
    <row r="293" spans="1:5" s="4" customFormat="1" ht="15.75" hidden="1" x14ac:dyDescent="0.25">
      <c r="A293" s="5">
        <v>290</v>
      </c>
      <c r="B293" s="6" t="s">
        <v>1139</v>
      </c>
      <c r="C293" s="6" t="s">
        <v>208</v>
      </c>
      <c r="D293" s="7" t="s">
        <v>1140</v>
      </c>
      <c r="E293" s="8" t="s">
        <v>34</v>
      </c>
    </row>
    <row r="294" spans="1:5" s="4" customFormat="1" ht="15.75" hidden="1" x14ac:dyDescent="0.25">
      <c r="A294" s="5">
        <v>291</v>
      </c>
      <c r="B294" s="6" t="s">
        <v>1141</v>
      </c>
      <c r="C294" s="6" t="s">
        <v>208</v>
      </c>
      <c r="D294" s="7" t="s">
        <v>1142</v>
      </c>
      <c r="E294" s="8" t="s">
        <v>34</v>
      </c>
    </row>
    <row r="295" spans="1:5" s="4" customFormat="1" ht="15.75" hidden="1" x14ac:dyDescent="0.25">
      <c r="A295" s="5">
        <v>292</v>
      </c>
      <c r="B295" s="6" t="s">
        <v>1143</v>
      </c>
      <c r="C295" s="6" t="s">
        <v>378</v>
      </c>
      <c r="D295" s="7" t="s">
        <v>1144</v>
      </c>
      <c r="E295" s="8" t="s">
        <v>34</v>
      </c>
    </row>
    <row r="296" spans="1:5" s="4" customFormat="1" ht="15.75" hidden="1" x14ac:dyDescent="0.25">
      <c r="A296" s="5">
        <v>293</v>
      </c>
      <c r="B296" s="6" t="s">
        <v>1145</v>
      </c>
      <c r="C296" s="6" t="s">
        <v>208</v>
      </c>
      <c r="D296" s="7" t="s">
        <v>1146</v>
      </c>
      <c r="E296" s="8" t="s">
        <v>34</v>
      </c>
    </row>
    <row r="297" spans="1:5" s="4" customFormat="1" ht="15.75" hidden="1" x14ac:dyDescent="0.25">
      <c r="A297" s="5">
        <v>294</v>
      </c>
      <c r="B297" s="6" t="s">
        <v>1147</v>
      </c>
      <c r="C297" s="6" t="s">
        <v>208</v>
      </c>
      <c r="D297" s="7" t="s">
        <v>306</v>
      </c>
      <c r="E297" s="8" t="s">
        <v>34</v>
      </c>
    </row>
    <row r="298" spans="1:5" s="4" customFormat="1" ht="15.75" hidden="1" x14ac:dyDescent="0.25">
      <c r="A298" s="5">
        <v>295</v>
      </c>
      <c r="B298" s="6" t="s">
        <v>1148</v>
      </c>
      <c r="C298" s="6" t="s">
        <v>208</v>
      </c>
      <c r="D298" s="7" t="s">
        <v>1149</v>
      </c>
      <c r="E298" s="8" t="s">
        <v>34</v>
      </c>
    </row>
    <row r="299" spans="1:5" s="4" customFormat="1" ht="15.75" hidden="1" x14ac:dyDescent="0.25">
      <c r="A299" s="5">
        <v>296</v>
      </c>
      <c r="B299" s="6" t="s">
        <v>559</v>
      </c>
      <c r="C299" s="6" t="s">
        <v>208</v>
      </c>
      <c r="D299" s="7" t="s">
        <v>560</v>
      </c>
      <c r="E299" s="8" t="s">
        <v>34</v>
      </c>
    </row>
    <row r="300" spans="1:5" s="4" customFormat="1" ht="15.75" hidden="1" x14ac:dyDescent="0.25">
      <c r="A300" s="5">
        <v>297</v>
      </c>
      <c r="B300" s="6" t="s">
        <v>1150</v>
      </c>
      <c r="C300" s="6" t="s">
        <v>378</v>
      </c>
      <c r="D300" s="7" t="s">
        <v>1151</v>
      </c>
      <c r="E300" s="8" t="s">
        <v>34</v>
      </c>
    </row>
    <row r="301" spans="1:5" s="4" customFormat="1" ht="15.75" hidden="1" x14ac:dyDescent="0.25">
      <c r="A301" s="5">
        <v>298</v>
      </c>
      <c r="B301" s="6" t="s">
        <v>1152</v>
      </c>
      <c r="C301" s="6" t="s">
        <v>378</v>
      </c>
      <c r="D301" s="7" t="s">
        <v>1153</v>
      </c>
      <c r="E301" s="8" t="s">
        <v>34</v>
      </c>
    </row>
    <row r="302" spans="1:5" s="4" customFormat="1" ht="15.75" hidden="1" x14ac:dyDescent="0.25">
      <c r="A302" s="5">
        <v>299</v>
      </c>
      <c r="B302" s="6" t="s">
        <v>1154</v>
      </c>
      <c r="C302" s="6" t="s">
        <v>208</v>
      </c>
      <c r="D302" s="7" t="s">
        <v>1155</v>
      </c>
      <c r="E302" s="8" t="s">
        <v>34</v>
      </c>
    </row>
    <row r="303" spans="1:5" s="4" customFormat="1" ht="15.75" hidden="1" x14ac:dyDescent="0.25">
      <c r="A303" s="5">
        <v>300</v>
      </c>
      <c r="B303" s="6" t="s">
        <v>1156</v>
      </c>
      <c r="C303" s="6" t="s">
        <v>378</v>
      </c>
      <c r="D303" s="7" t="s">
        <v>1157</v>
      </c>
      <c r="E303" s="8" t="s">
        <v>34</v>
      </c>
    </row>
    <row r="304" spans="1:5" s="4" customFormat="1" ht="15.75" hidden="1" x14ac:dyDescent="0.25">
      <c r="A304" s="5">
        <v>301</v>
      </c>
      <c r="B304" s="6" t="s">
        <v>1158</v>
      </c>
      <c r="C304" s="6" t="s">
        <v>208</v>
      </c>
      <c r="D304" s="7" t="s">
        <v>1159</v>
      </c>
      <c r="E304" s="8" t="s">
        <v>34</v>
      </c>
    </row>
    <row r="305" spans="1:5" s="4" customFormat="1" ht="15.75" hidden="1" x14ac:dyDescent="0.25">
      <c r="A305" s="5">
        <v>302</v>
      </c>
      <c r="B305" s="6" t="s">
        <v>1160</v>
      </c>
      <c r="C305" s="6" t="s">
        <v>378</v>
      </c>
      <c r="D305" s="7" t="s">
        <v>1161</v>
      </c>
      <c r="E305" s="8" t="s">
        <v>34</v>
      </c>
    </row>
    <row r="306" spans="1:5" s="4" customFormat="1" ht="15.75" hidden="1" x14ac:dyDescent="0.25">
      <c r="A306" s="5">
        <v>303</v>
      </c>
      <c r="B306" s="6" t="s">
        <v>1162</v>
      </c>
      <c r="C306" s="6" t="s">
        <v>378</v>
      </c>
      <c r="D306" s="7" t="s">
        <v>1163</v>
      </c>
      <c r="E306" s="8" t="s">
        <v>34</v>
      </c>
    </row>
    <row r="307" spans="1:5" s="4" customFormat="1" ht="15.75" hidden="1" x14ac:dyDescent="0.25">
      <c r="A307" s="5">
        <v>304</v>
      </c>
      <c r="B307" s="6" t="s">
        <v>1164</v>
      </c>
      <c r="C307" s="6" t="s">
        <v>378</v>
      </c>
      <c r="D307" s="7" t="s">
        <v>1165</v>
      </c>
      <c r="E307" s="8" t="s">
        <v>34</v>
      </c>
    </row>
    <row r="308" spans="1:5" s="4" customFormat="1" ht="15.75" hidden="1" x14ac:dyDescent="0.25">
      <c r="A308" s="5">
        <v>305</v>
      </c>
      <c r="B308" s="6" t="s">
        <v>1166</v>
      </c>
      <c r="C308" s="6" t="s">
        <v>208</v>
      </c>
      <c r="D308" s="7" t="s">
        <v>1167</v>
      </c>
      <c r="E308" s="8" t="s">
        <v>34</v>
      </c>
    </row>
    <row r="309" spans="1:5" s="4" customFormat="1" ht="15.75" hidden="1" x14ac:dyDescent="0.25">
      <c r="A309" s="5">
        <v>306</v>
      </c>
      <c r="B309" s="6" t="s">
        <v>1168</v>
      </c>
      <c r="C309" s="6" t="s">
        <v>378</v>
      </c>
      <c r="D309" s="7" t="s">
        <v>1169</v>
      </c>
      <c r="E309" s="8" t="s">
        <v>34</v>
      </c>
    </row>
    <row r="310" spans="1:5" s="4" customFormat="1" ht="15.75" hidden="1" x14ac:dyDescent="0.25">
      <c r="A310" s="5">
        <v>307</v>
      </c>
      <c r="B310" s="6" t="s">
        <v>1170</v>
      </c>
      <c r="C310" s="6" t="s">
        <v>378</v>
      </c>
      <c r="D310" s="7" t="s">
        <v>1171</v>
      </c>
      <c r="E310" s="8" t="s">
        <v>34</v>
      </c>
    </row>
    <row r="311" spans="1:5" s="4" customFormat="1" ht="15.75" hidden="1" x14ac:dyDescent="0.25">
      <c r="A311" s="5">
        <v>308</v>
      </c>
      <c r="B311" s="6" t="s">
        <v>1172</v>
      </c>
      <c r="C311" s="6" t="s">
        <v>208</v>
      </c>
      <c r="D311" s="7" t="s">
        <v>1173</v>
      </c>
      <c r="E311" s="8" t="s">
        <v>34</v>
      </c>
    </row>
    <row r="312" spans="1:5" s="4" customFormat="1" ht="15.75" hidden="1" x14ac:dyDescent="0.25">
      <c r="A312" s="5">
        <v>309</v>
      </c>
      <c r="B312" s="6" t="s">
        <v>1174</v>
      </c>
      <c r="C312" s="6" t="s">
        <v>378</v>
      </c>
      <c r="D312" s="7" t="s">
        <v>1175</v>
      </c>
      <c r="E312" s="8" t="s">
        <v>34</v>
      </c>
    </row>
    <row r="313" spans="1:5" s="4" customFormat="1" ht="15.75" hidden="1" x14ac:dyDescent="0.25">
      <c r="A313" s="5">
        <v>310</v>
      </c>
      <c r="B313" s="6" t="s">
        <v>1593</v>
      </c>
      <c r="C313" s="6" t="s">
        <v>208</v>
      </c>
      <c r="D313" s="7" t="s">
        <v>1594</v>
      </c>
      <c r="E313" s="8" t="s">
        <v>34</v>
      </c>
    </row>
    <row r="314" spans="1:5" s="4" customFormat="1" ht="15.75" hidden="1" x14ac:dyDescent="0.25">
      <c r="A314" s="5">
        <v>311</v>
      </c>
      <c r="B314" s="6" t="s">
        <v>561</v>
      </c>
      <c r="C314" s="6" t="s">
        <v>378</v>
      </c>
      <c r="D314" s="7" t="s">
        <v>562</v>
      </c>
      <c r="E314" s="8" t="s">
        <v>34</v>
      </c>
    </row>
    <row r="315" spans="1:5" s="4" customFormat="1" ht="15.75" hidden="1" x14ac:dyDescent="0.25">
      <c r="A315" s="5">
        <v>312</v>
      </c>
      <c r="B315" s="6" t="s">
        <v>1176</v>
      </c>
      <c r="C315" s="6" t="s">
        <v>208</v>
      </c>
      <c r="D315" s="7" t="s">
        <v>1177</v>
      </c>
      <c r="E315" s="8" t="s">
        <v>34</v>
      </c>
    </row>
    <row r="316" spans="1:5" s="4" customFormat="1" ht="15.75" hidden="1" x14ac:dyDescent="0.25">
      <c r="A316" s="5">
        <v>313</v>
      </c>
      <c r="B316" s="6" t="s">
        <v>1178</v>
      </c>
      <c r="C316" s="6" t="s">
        <v>378</v>
      </c>
      <c r="D316" s="7" t="s">
        <v>1179</v>
      </c>
      <c r="E316" s="8" t="s">
        <v>34</v>
      </c>
    </row>
    <row r="317" spans="1:5" s="4" customFormat="1" ht="15.75" hidden="1" x14ac:dyDescent="0.25">
      <c r="A317" s="5">
        <v>314</v>
      </c>
      <c r="B317" s="6" t="s">
        <v>1180</v>
      </c>
      <c r="C317" s="6" t="s">
        <v>208</v>
      </c>
      <c r="D317" s="7" t="s">
        <v>1181</v>
      </c>
      <c r="E317" s="8" t="s">
        <v>34</v>
      </c>
    </row>
    <row r="318" spans="1:5" s="4" customFormat="1" ht="15.75" hidden="1" x14ac:dyDescent="0.25">
      <c r="A318" s="5">
        <v>315</v>
      </c>
      <c r="B318" s="6" t="s">
        <v>1182</v>
      </c>
      <c r="C318" s="6" t="s">
        <v>378</v>
      </c>
      <c r="D318" s="7" t="s">
        <v>1183</v>
      </c>
      <c r="E318" s="8" t="s">
        <v>34</v>
      </c>
    </row>
    <row r="319" spans="1:5" s="4" customFormat="1" ht="15.75" hidden="1" x14ac:dyDescent="0.25">
      <c r="A319" s="5">
        <v>316</v>
      </c>
      <c r="B319" s="6" t="s">
        <v>1184</v>
      </c>
      <c r="C319" s="6" t="s">
        <v>208</v>
      </c>
      <c r="D319" s="7" t="s">
        <v>1185</v>
      </c>
      <c r="E319" s="8" t="s">
        <v>34</v>
      </c>
    </row>
    <row r="320" spans="1:5" s="4" customFormat="1" ht="15.75" hidden="1" x14ac:dyDescent="0.25">
      <c r="A320" s="5">
        <v>317</v>
      </c>
      <c r="B320" s="6" t="s">
        <v>1186</v>
      </c>
      <c r="C320" s="6" t="s">
        <v>208</v>
      </c>
      <c r="D320" s="7" t="s">
        <v>1187</v>
      </c>
      <c r="E320" s="8" t="s">
        <v>34</v>
      </c>
    </row>
    <row r="321" spans="1:5" s="4" customFormat="1" ht="15.75" hidden="1" x14ac:dyDescent="0.25">
      <c r="A321" s="5">
        <v>318</v>
      </c>
      <c r="B321" s="6" t="s">
        <v>1188</v>
      </c>
      <c r="C321" s="6" t="s">
        <v>208</v>
      </c>
      <c r="D321" s="7" t="s">
        <v>1189</v>
      </c>
      <c r="E321" s="8" t="s">
        <v>34</v>
      </c>
    </row>
    <row r="322" spans="1:5" s="4" customFormat="1" ht="15.75" hidden="1" x14ac:dyDescent="0.25">
      <c r="A322" s="5">
        <v>319</v>
      </c>
      <c r="B322" s="6" t="s">
        <v>1190</v>
      </c>
      <c r="C322" s="6" t="s">
        <v>208</v>
      </c>
      <c r="D322" s="7" t="s">
        <v>1191</v>
      </c>
      <c r="E322" s="8" t="s">
        <v>34</v>
      </c>
    </row>
    <row r="323" spans="1:5" s="4" customFormat="1" ht="15.75" hidden="1" x14ac:dyDescent="0.25">
      <c r="A323" s="5">
        <v>320</v>
      </c>
      <c r="B323" s="6" t="s">
        <v>1192</v>
      </c>
      <c r="C323" s="6" t="s">
        <v>378</v>
      </c>
      <c r="D323" s="7" t="s">
        <v>1193</v>
      </c>
      <c r="E323" s="8" t="s">
        <v>34</v>
      </c>
    </row>
    <row r="324" spans="1:5" s="4" customFormat="1" ht="15.75" hidden="1" x14ac:dyDescent="0.25">
      <c r="A324" s="5">
        <v>321</v>
      </c>
      <c r="B324" s="6" t="s">
        <v>1194</v>
      </c>
      <c r="C324" s="6" t="s">
        <v>208</v>
      </c>
      <c r="D324" s="7" t="s">
        <v>1195</v>
      </c>
      <c r="E324" s="8" t="s">
        <v>34</v>
      </c>
    </row>
    <row r="325" spans="1:5" s="4" customFormat="1" ht="15.75" hidden="1" x14ac:dyDescent="0.25">
      <c r="A325" s="5">
        <v>322</v>
      </c>
      <c r="B325" s="6" t="s">
        <v>1196</v>
      </c>
      <c r="C325" s="6" t="s">
        <v>208</v>
      </c>
      <c r="D325" s="7" t="s">
        <v>1197</v>
      </c>
      <c r="E325" s="8" t="s">
        <v>34</v>
      </c>
    </row>
    <row r="326" spans="1:5" s="4" customFormat="1" ht="15.75" hidden="1" x14ac:dyDescent="0.25">
      <c r="A326" s="5">
        <v>323</v>
      </c>
      <c r="B326" s="6" t="s">
        <v>1198</v>
      </c>
      <c r="C326" s="6" t="s">
        <v>378</v>
      </c>
      <c r="D326" s="7" t="s">
        <v>1199</v>
      </c>
      <c r="E326" s="8" t="s">
        <v>34</v>
      </c>
    </row>
    <row r="327" spans="1:5" s="4" customFormat="1" ht="15.75" hidden="1" x14ac:dyDescent="0.25">
      <c r="A327" s="5">
        <v>324</v>
      </c>
      <c r="B327" s="6" t="s">
        <v>1200</v>
      </c>
      <c r="C327" s="6" t="s">
        <v>208</v>
      </c>
      <c r="D327" s="7" t="s">
        <v>1201</v>
      </c>
      <c r="E327" s="8" t="s">
        <v>34</v>
      </c>
    </row>
    <row r="328" spans="1:5" s="4" customFormat="1" ht="15.75" hidden="1" x14ac:dyDescent="0.25">
      <c r="A328" s="5">
        <v>325</v>
      </c>
      <c r="B328" s="6" t="s">
        <v>1202</v>
      </c>
      <c r="C328" s="6" t="s">
        <v>208</v>
      </c>
      <c r="D328" s="7" t="s">
        <v>1203</v>
      </c>
      <c r="E328" s="8" t="s">
        <v>34</v>
      </c>
    </row>
    <row r="329" spans="1:5" s="4" customFormat="1" ht="15.75" hidden="1" x14ac:dyDescent="0.25">
      <c r="A329" s="5">
        <v>326</v>
      </c>
      <c r="B329" s="6" t="s">
        <v>1204</v>
      </c>
      <c r="C329" s="6" t="s">
        <v>208</v>
      </c>
      <c r="D329" s="7" t="s">
        <v>1205</v>
      </c>
      <c r="E329" s="8" t="s">
        <v>34</v>
      </c>
    </row>
    <row r="330" spans="1:5" s="4" customFormat="1" ht="15.75" hidden="1" x14ac:dyDescent="0.25">
      <c r="A330" s="5">
        <v>327</v>
      </c>
      <c r="B330" s="6" t="s">
        <v>1206</v>
      </c>
      <c r="C330" s="6" t="s">
        <v>208</v>
      </c>
      <c r="D330" s="7" t="s">
        <v>1207</v>
      </c>
      <c r="E330" s="8" t="s">
        <v>34</v>
      </c>
    </row>
    <row r="331" spans="1:5" s="4" customFormat="1" ht="15.75" hidden="1" x14ac:dyDescent="0.25">
      <c r="A331" s="5">
        <v>328</v>
      </c>
      <c r="B331" s="6" t="s">
        <v>1208</v>
      </c>
      <c r="C331" s="6" t="s">
        <v>208</v>
      </c>
      <c r="D331" s="7" t="s">
        <v>1209</v>
      </c>
      <c r="E331" s="8" t="s">
        <v>34</v>
      </c>
    </row>
    <row r="332" spans="1:5" s="4" customFormat="1" ht="15.75" hidden="1" x14ac:dyDescent="0.25">
      <c r="A332" s="5">
        <v>329</v>
      </c>
      <c r="B332" s="6" t="s">
        <v>1210</v>
      </c>
      <c r="C332" s="6" t="s">
        <v>378</v>
      </c>
      <c r="D332" s="7" t="s">
        <v>1211</v>
      </c>
      <c r="E332" s="8" t="s">
        <v>34</v>
      </c>
    </row>
    <row r="333" spans="1:5" s="4" customFormat="1" ht="15.75" hidden="1" x14ac:dyDescent="0.25">
      <c r="A333" s="5">
        <v>330</v>
      </c>
      <c r="B333" s="6" t="s">
        <v>1212</v>
      </c>
      <c r="C333" s="6" t="s">
        <v>378</v>
      </c>
      <c r="D333" s="7" t="s">
        <v>1213</v>
      </c>
      <c r="E333" s="8" t="s">
        <v>34</v>
      </c>
    </row>
    <row r="334" spans="1:5" s="4" customFormat="1" ht="15.75" hidden="1" x14ac:dyDescent="0.25">
      <c r="A334" s="5">
        <v>331</v>
      </c>
      <c r="B334" s="6" t="s">
        <v>1214</v>
      </c>
      <c r="C334" s="6" t="s">
        <v>378</v>
      </c>
      <c r="D334" s="7" t="s">
        <v>1215</v>
      </c>
      <c r="E334" s="8" t="s">
        <v>34</v>
      </c>
    </row>
    <row r="335" spans="1:5" s="4" customFormat="1" ht="15.75" hidden="1" x14ac:dyDescent="0.25">
      <c r="A335" s="5">
        <v>332</v>
      </c>
      <c r="B335" s="6" t="s">
        <v>1216</v>
      </c>
      <c r="C335" s="6" t="s">
        <v>378</v>
      </c>
      <c r="D335" s="7" t="s">
        <v>1217</v>
      </c>
      <c r="E335" s="8" t="s">
        <v>34</v>
      </c>
    </row>
    <row r="336" spans="1:5" s="4" customFormat="1" ht="15.75" hidden="1" x14ac:dyDescent="0.25">
      <c r="A336" s="5">
        <v>333</v>
      </c>
      <c r="B336" s="6" t="s">
        <v>1218</v>
      </c>
      <c r="C336" s="6" t="s">
        <v>378</v>
      </c>
      <c r="D336" s="7" t="s">
        <v>1219</v>
      </c>
      <c r="E336" s="8" t="s">
        <v>34</v>
      </c>
    </row>
    <row r="337" spans="1:5" s="4" customFormat="1" ht="15.75" hidden="1" x14ac:dyDescent="0.25">
      <c r="A337" s="5">
        <v>334</v>
      </c>
      <c r="B337" s="6" t="s">
        <v>1220</v>
      </c>
      <c r="C337" s="6" t="s">
        <v>378</v>
      </c>
      <c r="D337" s="7" t="s">
        <v>1221</v>
      </c>
      <c r="E337" s="8" t="s">
        <v>34</v>
      </c>
    </row>
    <row r="338" spans="1:5" s="4" customFormat="1" ht="15.75" hidden="1" x14ac:dyDescent="0.25">
      <c r="A338" s="5">
        <v>335</v>
      </c>
      <c r="B338" s="6" t="s">
        <v>1222</v>
      </c>
      <c r="C338" s="6" t="s">
        <v>208</v>
      </c>
      <c r="D338" s="7" t="s">
        <v>1223</v>
      </c>
      <c r="E338" s="8" t="s">
        <v>34</v>
      </c>
    </row>
    <row r="339" spans="1:5" s="4" customFormat="1" ht="15.75" hidden="1" x14ac:dyDescent="0.25">
      <c r="A339" s="5">
        <v>336</v>
      </c>
      <c r="B339" s="6" t="s">
        <v>1224</v>
      </c>
      <c r="C339" s="6" t="s">
        <v>378</v>
      </c>
      <c r="D339" s="7" t="s">
        <v>1225</v>
      </c>
      <c r="E339" s="8" t="s">
        <v>34</v>
      </c>
    </row>
    <row r="340" spans="1:5" s="4" customFormat="1" ht="15.75" hidden="1" x14ac:dyDescent="0.25">
      <c r="A340" s="5">
        <v>337</v>
      </c>
      <c r="B340" s="6" t="s">
        <v>1226</v>
      </c>
      <c r="C340" s="6" t="s">
        <v>208</v>
      </c>
      <c r="D340" s="7" t="s">
        <v>1227</v>
      </c>
      <c r="E340" s="8" t="s">
        <v>34</v>
      </c>
    </row>
    <row r="341" spans="1:5" s="4" customFormat="1" ht="15.75" hidden="1" x14ac:dyDescent="0.25">
      <c r="A341" s="5">
        <v>338</v>
      </c>
      <c r="B341" s="6" t="s">
        <v>1228</v>
      </c>
      <c r="C341" s="6" t="s">
        <v>208</v>
      </c>
      <c r="D341" s="7" t="s">
        <v>1229</v>
      </c>
      <c r="E341" s="8" t="s">
        <v>34</v>
      </c>
    </row>
    <row r="342" spans="1:5" s="4" customFormat="1" ht="15.75" hidden="1" x14ac:dyDescent="0.25">
      <c r="A342" s="5">
        <v>339</v>
      </c>
      <c r="B342" s="6" t="s">
        <v>1230</v>
      </c>
      <c r="C342" s="6" t="s">
        <v>208</v>
      </c>
      <c r="D342" s="7" t="s">
        <v>1231</v>
      </c>
      <c r="E342" s="8" t="s">
        <v>34</v>
      </c>
    </row>
    <row r="343" spans="1:5" s="4" customFormat="1" ht="15.75" hidden="1" x14ac:dyDescent="0.25">
      <c r="A343" s="5">
        <v>340</v>
      </c>
      <c r="B343" s="6" t="s">
        <v>1232</v>
      </c>
      <c r="C343" s="6" t="s">
        <v>378</v>
      </c>
      <c r="D343" s="7" t="s">
        <v>1233</v>
      </c>
      <c r="E343" s="8" t="s">
        <v>34</v>
      </c>
    </row>
    <row r="344" spans="1:5" s="4" customFormat="1" ht="15.75" hidden="1" x14ac:dyDescent="0.25">
      <c r="A344" s="5">
        <v>341</v>
      </c>
      <c r="B344" s="6" t="s">
        <v>1234</v>
      </c>
      <c r="C344" s="6" t="s">
        <v>208</v>
      </c>
      <c r="D344" s="7" t="s">
        <v>1235</v>
      </c>
      <c r="E344" s="8" t="s">
        <v>34</v>
      </c>
    </row>
    <row r="345" spans="1:5" s="4" customFormat="1" ht="15.75" hidden="1" x14ac:dyDescent="0.25">
      <c r="A345" s="5">
        <v>342</v>
      </c>
      <c r="B345" s="6" t="s">
        <v>1236</v>
      </c>
      <c r="C345" s="6" t="s">
        <v>208</v>
      </c>
      <c r="D345" s="7" t="s">
        <v>1237</v>
      </c>
      <c r="E345" s="8" t="s">
        <v>34</v>
      </c>
    </row>
    <row r="346" spans="1:5" s="4" customFormat="1" ht="15.75" hidden="1" x14ac:dyDescent="0.25">
      <c r="A346" s="5">
        <v>343</v>
      </c>
      <c r="B346" s="6" t="s">
        <v>1595</v>
      </c>
      <c r="C346" s="6" t="s">
        <v>208</v>
      </c>
      <c r="D346" s="7" t="s">
        <v>1596</v>
      </c>
      <c r="E346" s="8" t="s">
        <v>34</v>
      </c>
    </row>
    <row r="347" spans="1:5" s="4" customFormat="1" ht="15.75" hidden="1" x14ac:dyDescent="0.25">
      <c r="A347" s="5">
        <v>344</v>
      </c>
      <c r="B347" s="6" t="s">
        <v>1238</v>
      </c>
      <c r="C347" s="6" t="s">
        <v>208</v>
      </c>
      <c r="D347" s="7" t="s">
        <v>1239</v>
      </c>
      <c r="E347" s="8" t="s">
        <v>34</v>
      </c>
    </row>
    <row r="348" spans="1:5" s="4" customFormat="1" ht="15.75" hidden="1" x14ac:dyDescent="0.25">
      <c r="A348" s="5">
        <v>345</v>
      </c>
      <c r="B348" s="6" t="s">
        <v>563</v>
      </c>
      <c r="C348" s="6" t="s">
        <v>208</v>
      </c>
      <c r="D348" s="7" t="s">
        <v>564</v>
      </c>
      <c r="E348" s="8" t="s">
        <v>34</v>
      </c>
    </row>
    <row r="349" spans="1:5" s="4" customFormat="1" ht="15.75" hidden="1" x14ac:dyDescent="0.25">
      <c r="A349" s="5">
        <v>346</v>
      </c>
      <c r="B349" s="6" t="s">
        <v>1240</v>
      </c>
      <c r="C349" s="6" t="s">
        <v>208</v>
      </c>
      <c r="D349" s="7" t="s">
        <v>1241</v>
      </c>
      <c r="E349" s="8" t="s">
        <v>34</v>
      </c>
    </row>
    <row r="350" spans="1:5" s="4" customFormat="1" ht="15.75" hidden="1" x14ac:dyDescent="0.25">
      <c r="A350" s="5">
        <v>347</v>
      </c>
      <c r="B350" s="6" t="s">
        <v>1242</v>
      </c>
      <c r="C350" s="6" t="s">
        <v>208</v>
      </c>
      <c r="D350" s="7" t="s">
        <v>246</v>
      </c>
      <c r="E350" s="8" t="s">
        <v>34</v>
      </c>
    </row>
    <row r="351" spans="1:5" s="4" customFormat="1" ht="15.75" hidden="1" x14ac:dyDescent="0.25">
      <c r="A351" s="5">
        <v>348</v>
      </c>
      <c r="B351" s="6" t="s">
        <v>1243</v>
      </c>
      <c r="C351" s="6" t="s">
        <v>208</v>
      </c>
      <c r="D351" s="7" t="s">
        <v>1244</v>
      </c>
      <c r="E351" s="8" t="s">
        <v>34</v>
      </c>
    </row>
    <row r="352" spans="1:5" s="4" customFormat="1" ht="15.75" hidden="1" x14ac:dyDescent="0.25">
      <c r="A352" s="5">
        <v>349</v>
      </c>
      <c r="B352" s="6" t="s">
        <v>1245</v>
      </c>
      <c r="C352" s="6" t="s">
        <v>208</v>
      </c>
      <c r="D352" s="7" t="s">
        <v>1246</v>
      </c>
      <c r="E352" s="8" t="s">
        <v>34</v>
      </c>
    </row>
    <row r="353" spans="1:5" s="4" customFormat="1" ht="15.75" hidden="1" x14ac:dyDescent="0.25">
      <c r="A353" s="5">
        <v>350</v>
      </c>
      <c r="B353" s="6" t="s">
        <v>1247</v>
      </c>
      <c r="C353" s="6" t="s">
        <v>378</v>
      </c>
      <c r="D353" s="7" t="s">
        <v>1248</v>
      </c>
      <c r="E353" s="8" t="s">
        <v>34</v>
      </c>
    </row>
    <row r="354" spans="1:5" s="4" customFormat="1" ht="15.75" hidden="1" x14ac:dyDescent="0.25">
      <c r="A354" s="5">
        <v>351</v>
      </c>
      <c r="B354" s="6" t="s">
        <v>1249</v>
      </c>
      <c r="C354" s="6" t="s">
        <v>208</v>
      </c>
      <c r="D354" s="7" t="s">
        <v>1250</v>
      </c>
      <c r="E354" s="8" t="s">
        <v>34</v>
      </c>
    </row>
    <row r="355" spans="1:5" s="4" customFormat="1" ht="15.75" hidden="1" x14ac:dyDescent="0.25">
      <c r="A355" s="5">
        <v>352</v>
      </c>
      <c r="B355" s="6" t="s">
        <v>1251</v>
      </c>
      <c r="C355" s="6" t="s">
        <v>208</v>
      </c>
      <c r="D355" s="7" t="s">
        <v>1252</v>
      </c>
      <c r="E355" s="8" t="s">
        <v>34</v>
      </c>
    </row>
    <row r="356" spans="1:5" s="4" customFormat="1" ht="15.75" hidden="1" x14ac:dyDescent="0.25">
      <c r="A356" s="5">
        <v>353</v>
      </c>
      <c r="B356" s="6" t="s">
        <v>1253</v>
      </c>
      <c r="C356" s="6" t="s">
        <v>378</v>
      </c>
      <c r="D356" s="7" t="s">
        <v>1254</v>
      </c>
      <c r="E356" s="8" t="s">
        <v>34</v>
      </c>
    </row>
    <row r="357" spans="1:5" s="4" customFormat="1" ht="15.75" hidden="1" x14ac:dyDescent="0.25">
      <c r="A357" s="5">
        <v>354</v>
      </c>
      <c r="B357" s="6" t="s">
        <v>1255</v>
      </c>
      <c r="C357" s="6" t="s">
        <v>378</v>
      </c>
      <c r="D357" s="7" t="s">
        <v>1256</v>
      </c>
      <c r="E357" s="8" t="s">
        <v>34</v>
      </c>
    </row>
    <row r="358" spans="1:5" s="4" customFormat="1" ht="15.75" hidden="1" x14ac:dyDescent="0.25">
      <c r="A358" s="5">
        <v>355</v>
      </c>
      <c r="B358" s="6" t="s">
        <v>391</v>
      </c>
      <c r="C358" s="6" t="s">
        <v>378</v>
      </c>
      <c r="D358" s="7" t="s">
        <v>392</v>
      </c>
      <c r="E358" s="8" t="s">
        <v>34</v>
      </c>
    </row>
    <row r="359" spans="1:5" s="4" customFormat="1" ht="15.75" hidden="1" x14ac:dyDescent="0.25">
      <c r="A359" s="5">
        <v>356</v>
      </c>
      <c r="B359" s="6" t="s">
        <v>1257</v>
      </c>
      <c r="C359" s="6" t="s">
        <v>208</v>
      </c>
      <c r="D359" s="7" t="s">
        <v>1177</v>
      </c>
      <c r="E359" s="8" t="s">
        <v>34</v>
      </c>
    </row>
    <row r="360" spans="1:5" s="4" customFormat="1" ht="15.75" hidden="1" x14ac:dyDescent="0.25">
      <c r="A360" s="5">
        <v>357</v>
      </c>
      <c r="B360" s="6" t="s">
        <v>1258</v>
      </c>
      <c r="C360" s="6" t="s">
        <v>208</v>
      </c>
      <c r="D360" s="7" t="s">
        <v>1259</v>
      </c>
      <c r="E360" s="8" t="s">
        <v>34</v>
      </c>
    </row>
    <row r="361" spans="1:5" s="4" customFormat="1" ht="15.75" hidden="1" x14ac:dyDescent="0.25">
      <c r="A361" s="5">
        <v>358</v>
      </c>
      <c r="B361" s="6" t="s">
        <v>1260</v>
      </c>
      <c r="C361" s="6" t="s">
        <v>208</v>
      </c>
      <c r="D361" s="7" t="s">
        <v>1261</v>
      </c>
      <c r="E361" s="8" t="s">
        <v>34</v>
      </c>
    </row>
    <row r="362" spans="1:5" s="4" customFormat="1" ht="15.75" hidden="1" x14ac:dyDescent="0.25">
      <c r="A362" s="5">
        <v>359</v>
      </c>
      <c r="B362" s="6" t="s">
        <v>1262</v>
      </c>
      <c r="C362" s="6" t="s">
        <v>208</v>
      </c>
      <c r="D362" s="7" t="s">
        <v>1263</v>
      </c>
      <c r="E362" s="8" t="s">
        <v>34</v>
      </c>
    </row>
    <row r="363" spans="1:5" s="4" customFormat="1" ht="15.75" hidden="1" x14ac:dyDescent="0.25">
      <c r="A363" s="5">
        <v>360</v>
      </c>
      <c r="B363" s="6" t="s">
        <v>1264</v>
      </c>
      <c r="C363" s="6" t="s">
        <v>208</v>
      </c>
      <c r="D363" s="7" t="s">
        <v>1265</v>
      </c>
      <c r="E363" s="8" t="s">
        <v>34</v>
      </c>
    </row>
    <row r="364" spans="1:5" s="4" customFormat="1" ht="15.75" hidden="1" x14ac:dyDescent="0.25">
      <c r="A364" s="5">
        <v>361</v>
      </c>
      <c r="B364" s="6" t="s">
        <v>393</v>
      </c>
      <c r="C364" s="6" t="s">
        <v>208</v>
      </c>
      <c r="D364" s="7" t="s">
        <v>394</v>
      </c>
      <c r="E364" s="8" t="s">
        <v>34</v>
      </c>
    </row>
    <row r="365" spans="1:5" s="4" customFormat="1" ht="15.75" hidden="1" x14ac:dyDescent="0.25">
      <c r="A365" s="5">
        <v>362</v>
      </c>
      <c r="B365" s="6" t="s">
        <v>1266</v>
      </c>
      <c r="C365" s="6" t="s">
        <v>208</v>
      </c>
      <c r="D365" s="7" t="s">
        <v>1267</v>
      </c>
      <c r="E365" s="8" t="s">
        <v>34</v>
      </c>
    </row>
    <row r="366" spans="1:5" s="4" customFormat="1" ht="15.75" hidden="1" x14ac:dyDescent="0.25">
      <c r="A366" s="5">
        <v>363</v>
      </c>
      <c r="B366" s="6" t="s">
        <v>1268</v>
      </c>
      <c r="C366" s="6" t="s">
        <v>208</v>
      </c>
      <c r="D366" s="7" t="s">
        <v>1269</v>
      </c>
      <c r="E366" s="8" t="s">
        <v>34</v>
      </c>
    </row>
    <row r="367" spans="1:5" s="4" customFormat="1" ht="15.75" hidden="1" x14ac:dyDescent="0.25">
      <c r="A367" s="5">
        <v>364</v>
      </c>
      <c r="B367" s="6" t="s">
        <v>1270</v>
      </c>
      <c r="C367" s="6" t="s">
        <v>378</v>
      </c>
      <c r="D367" s="7" t="s">
        <v>1271</v>
      </c>
      <c r="E367" s="8" t="s">
        <v>34</v>
      </c>
    </row>
    <row r="368" spans="1:5" s="4" customFormat="1" ht="15.75" hidden="1" x14ac:dyDescent="0.25">
      <c r="A368" s="5">
        <v>365</v>
      </c>
      <c r="B368" s="6" t="s">
        <v>1272</v>
      </c>
      <c r="C368" s="6" t="s">
        <v>208</v>
      </c>
      <c r="D368" s="7" t="s">
        <v>1273</v>
      </c>
      <c r="E368" s="8" t="s">
        <v>34</v>
      </c>
    </row>
    <row r="369" spans="1:5" s="4" customFormat="1" ht="15.75" hidden="1" x14ac:dyDescent="0.25">
      <c r="A369" s="5">
        <v>366</v>
      </c>
      <c r="B369" s="6" t="s">
        <v>1274</v>
      </c>
      <c r="C369" s="6" t="s">
        <v>208</v>
      </c>
      <c r="D369" s="7" t="s">
        <v>1275</v>
      </c>
      <c r="E369" s="8" t="s">
        <v>34</v>
      </c>
    </row>
    <row r="370" spans="1:5" s="4" customFormat="1" ht="15.75" hidden="1" x14ac:dyDescent="0.25">
      <c r="A370" s="5">
        <v>367</v>
      </c>
      <c r="B370" s="6" t="s">
        <v>1276</v>
      </c>
      <c r="C370" s="6" t="s">
        <v>208</v>
      </c>
      <c r="D370" s="7" t="s">
        <v>1277</v>
      </c>
      <c r="E370" s="8" t="s">
        <v>34</v>
      </c>
    </row>
    <row r="371" spans="1:5" s="4" customFormat="1" ht="15.75" hidden="1" x14ac:dyDescent="0.25">
      <c r="A371" s="5">
        <v>368</v>
      </c>
      <c r="B371" s="6" t="s">
        <v>1278</v>
      </c>
      <c r="C371" s="6" t="s">
        <v>378</v>
      </c>
      <c r="D371" s="7" t="s">
        <v>1279</v>
      </c>
      <c r="E371" s="8" t="s">
        <v>34</v>
      </c>
    </row>
    <row r="372" spans="1:5" s="4" customFormat="1" ht="15.75" hidden="1" x14ac:dyDescent="0.25">
      <c r="A372" s="5">
        <v>369</v>
      </c>
      <c r="B372" s="6" t="s">
        <v>1280</v>
      </c>
      <c r="C372" s="6" t="s">
        <v>208</v>
      </c>
      <c r="D372" s="7" t="s">
        <v>1281</v>
      </c>
      <c r="E372" s="8" t="s">
        <v>34</v>
      </c>
    </row>
    <row r="373" spans="1:5" s="4" customFormat="1" ht="15.75" hidden="1" x14ac:dyDescent="0.25">
      <c r="A373" s="5">
        <v>370</v>
      </c>
      <c r="B373" s="6" t="s">
        <v>1282</v>
      </c>
      <c r="C373" s="6" t="s">
        <v>208</v>
      </c>
      <c r="D373" s="7" t="s">
        <v>1283</v>
      </c>
      <c r="E373" s="8" t="s">
        <v>34</v>
      </c>
    </row>
    <row r="374" spans="1:5" s="4" customFormat="1" ht="15.75" hidden="1" x14ac:dyDescent="0.25">
      <c r="A374" s="5">
        <v>371</v>
      </c>
      <c r="B374" s="6" t="s">
        <v>1284</v>
      </c>
      <c r="C374" s="6" t="s">
        <v>208</v>
      </c>
      <c r="D374" s="7" t="s">
        <v>1285</v>
      </c>
      <c r="E374" s="8" t="s">
        <v>34</v>
      </c>
    </row>
    <row r="375" spans="1:5" s="4" customFormat="1" ht="15.75" hidden="1" x14ac:dyDescent="0.25">
      <c r="A375" s="5">
        <v>372</v>
      </c>
      <c r="B375" s="6" t="s">
        <v>1286</v>
      </c>
      <c r="C375" s="6" t="s">
        <v>378</v>
      </c>
      <c r="D375" s="7" t="s">
        <v>1287</v>
      </c>
      <c r="E375" s="8" t="s">
        <v>34</v>
      </c>
    </row>
    <row r="376" spans="1:5" s="4" customFormat="1" ht="15.75" hidden="1" x14ac:dyDescent="0.25">
      <c r="A376" s="5">
        <v>373</v>
      </c>
      <c r="B376" s="6" t="s">
        <v>1288</v>
      </c>
      <c r="C376" s="6" t="s">
        <v>208</v>
      </c>
      <c r="D376" s="7" t="s">
        <v>1289</v>
      </c>
      <c r="E376" s="8" t="s">
        <v>34</v>
      </c>
    </row>
    <row r="377" spans="1:5" s="4" customFormat="1" ht="15.75" hidden="1" x14ac:dyDescent="0.25">
      <c r="A377" s="5">
        <v>374</v>
      </c>
      <c r="B377" s="6" t="s">
        <v>1290</v>
      </c>
      <c r="C377" s="6" t="s">
        <v>208</v>
      </c>
      <c r="D377" s="7" t="s">
        <v>1291</v>
      </c>
      <c r="E377" s="8" t="s">
        <v>34</v>
      </c>
    </row>
    <row r="378" spans="1:5" s="4" customFormat="1" ht="15.75" hidden="1" x14ac:dyDescent="0.25">
      <c r="A378" s="5">
        <v>375</v>
      </c>
      <c r="B378" s="6" t="s">
        <v>1292</v>
      </c>
      <c r="C378" s="6" t="s">
        <v>208</v>
      </c>
      <c r="D378" s="7" t="s">
        <v>1293</v>
      </c>
      <c r="E378" s="8" t="s">
        <v>34</v>
      </c>
    </row>
    <row r="379" spans="1:5" s="4" customFormat="1" ht="15.75" hidden="1" x14ac:dyDescent="0.25">
      <c r="A379" s="5">
        <v>376</v>
      </c>
      <c r="B379" s="6" t="s">
        <v>1294</v>
      </c>
      <c r="C379" s="6" t="s">
        <v>208</v>
      </c>
      <c r="D379" s="7" t="s">
        <v>1295</v>
      </c>
      <c r="E379" s="8" t="s">
        <v>34</v>
      </c>
    </row>
    <row r="380" spans="1:5" s="4" customFormat="1" ht="15.75" hidden="1" x14ac:dyDescent="0.25">
      <c r="A380" s="5">
        <v>377</v>
      </c>
      <c r="B380" s="6" t="s">
        <v>1296</v>
      </c>
      <c r="C380" s="6" t="s">
        <v>208</v>
      </c>
      <c r="D380" s="7" t="s">
        <v>1297</v>
      </c>
      <c r="E380" s="8" t="s">
        <v>34</v>
      </c>
    </row>
    <row r="381" spans="1:5" s="4" customFormat="1" ht="15.75" hidden="1" x14ac:dyDescent="0.25">
      <c r="A381" s="5">
        <v>378</v>
      </c>
      <c r="B381" s="6" t="s">
        <v>1298</v>
      </c>
      <c r="C381" s="6" t="s">
        <v>208</v>
      </c>
      <c r="D381" s="7" t="s">
        <v>1299</v>
      </c>
      <c r="E381" s="8" t="s">
        <v>34</v>
      </c>
    </row>
    <row r="382" spans="1:5" s="4" customFormat="1" ht="15.75" hidden="1" x14ac:dyDescent="0.25">
      <c r="A382" s="5">
        <v>379</v>
      </c>
      <c r="B382" s="6" t="s">
        <v>1300</v>
      </c>
      <c r="C382" s="6" t="s">
        <v>208</v>
      </c>
      <c r="D382" s="7" t="s">
        <v>1301</v>
      </c>
      <c r="E382" s="8" t="s">
        <v>34</v>
      </c>
    </row>
    <row r="383" spans="1:5" s="4" customFormat="1" ht="15.75" hidden="1" x14ac:dyDescent="0.25">
      <c r="A383" s="5">
        <v>380</v>
      </c>
      <c r="B383" s="6" t="s">
        <v>1302</v>
      </c>
      <c r="C383" s="6" t="s">
        <v>208</v>
      </c>
      <c r="D383" s="7" t="s">
        <v>1303</v>
      </c>
      <c r="E383" s="8" t="s">
        <v>34</v>
      </c>
    </row>
    <row r="384" spans="1:5" s="4" customFormat="1" ht="15.75" hidden="1" x14ac:dyDescent="0.25">
      <c r="A384" s="5">
        <v>381</v>
      </c>
      <c r="B384" s="6" t="s">
        <v>1304</v>
      </c>
      <c r="C384" s="6" t="s">
        <v>378</v>
      </c>
      <c r="D384" s="7" t="s">
        <v>1305</v>
      </c>
      <c r="E384" s="8" t="s">
        <v>34</v>
      </c>
    </row>
    <row r="385" spans="1:5" s="4" customFormat="1" ht="15.75" hidden="1" x14ac:dyDescent="0.25">
      <c r="A385" s="5">
        <v>382</v>
      </c>
      <c r="B385" s="6" t="s">
        <v>1306</v>
      </c>
      <c r="C385" s="6" t="s">
        <v>208</v>
      </c>
      <c r="D385" s="7" t="s">
        <v>1307</v>
      </c>
      <c r="E385" s="8" t="s">
        <v>34</v>
      </c>
    </row>
    <row r="386" spans="1:5" s="4" customFormat="1" ht="15.75" hidden="1" x14ac:dyDescent="0.25">
      <c r="A386" s="5">
        <v>383</v>
      </c>
      <c r="B386" s="6" t="s">
        <v>1308</v>
      </c>
      <c r="C386" s="6" t="s">
        <v>208</v>
      </c>
      <c r="D386" s="7" t="s">
        <v>1309</v>
      </c>
      <c r="E386" s="8" t="s">
        <v>34</v>
      </c>
    </row>
    <row r="387" spans="1:5" s="4" customFormat="1" ht="15.75" hidden="1" x14ac:dyDescent="0.25">
      <c r="A387" s="5">
        <v>384</v>
      </c>
      <c r="B387" s="6" t="s">
        <v>1310</v>
      </c>
      <c r="C387" s="6" t="s">
        <v>378</v>
      </c>
      <c r="D387" s="7" t="s">
        <v>1311</v>
      </c>
      <c r="E387" s="8" t="s">
        <v>34</v>
      </c>
    </row>
    <row r="388" spans="1:5" s="4" customFormat="1" ht="15.75" hidden="1" x14ac:dyDescent="0.25">
      <c r="A388" s="5">
        <v>385</v>
      </c>
      <c r="B388" s="6" t="s">
        <v>1312</v>
      </c>
      <c r="C388" s="6" t="s">
        <v>208</v>
      </c>
      <c r="D388" s="7" t="s">
        <v>1313</v>
      </c>
      <c r="E388" s="8" t="s">
        <v>34</v>
      </c>
    </row>
    <row r="389" spans="1:5" s="4" customFormat="1" ht="15.75" hidden="1" x14ac:dyDescent="0.25">
      <c r="A389" s="5">
        <v>386</v>
      </c>
      <c r="B389" s="6" t="s">
        <v>1314</v>
      </c>
      <c r="C389" s="6" t="s">
        <v>378</v>
      </c>
      <c r="D389" s="7" t="s">
        <v>1315</v>
      </c>
      <c r="E389" s="8" t="s">
        <v>34</v>
      </c>
    </row>
    <row r="390" spans="1:5" s="4" customFormat="1" ht="15.75" hidden="1" x14ac:dyDescent="0.25">
      <c r="A390" s="5">
        <v>387</v>
      </c>
      <c r="B390" s="6" t="s">
        <v>1316</v>
      </c>
      <c r="C390" s="6" t="s">
        <v>378</v>
      </c>
      <c r="D390" s="7" t="s">
        <v>1317</v>
      </c>
      <c r="E390" s="8" t="s">
        <v>34</v>
      </c>
    </row>
    <row r="391" spans="1:5" s="4" customFormat="1" ht="15.75" hidden="1" x14ac:dyDescent="0.25">
      <c r="A391" s="5">
        <v>388</v>
      </c>
      <c r="B391" s="6" t="s">
        <v>1318</v>
      </c>
      <c r="C391" s="6" t="s">
        <v>208</v>
      </c>
      <c r="D391" s="7" t="s">
        <v>1319</v>
      </c>
      <c r="E391" s="8" t="s">
        <v>34</v>
      </c>
    </row>
    <row r="392" spans="1:5" s="4" customFormat="1" ht="15.75" hidden="1" x14ac:dyDescent="0.25">
      <c r="A392" s="5">
        <v>389</v>
      </c>
      <c r="B392" s="6" t="s">
        <v>1320</v>
      </c>
      <c r="C392" s="6" t="s">
        <v>208</v>
      </c>
      <c r="D392" s="7" t="s">
        <v>1321</v>
      </c>
      <c r="E392" s="8" t="s">
        <v>34</v>
      </c>
    </row>
    <row r="393" spans="1:5" s="4" customFormat="1" ht="15.75" hidden="1" x14ac:dyDescent="0.25">
      <c r="A393" s="5">
        <v>390</v>
      </c>
      <c r="B393" s="6" t="s">
        <v>1322</v>
      </c>
      <c r="C393" s="6" t="s">
        <v>208</v>
      </c>
      <c r="D393" s="7" t="s">
        <v>1323</v>
      </c>
      <c r="E393" s="8" t="s">
        <v>34</v>
      </c>
    </row>
    <row r="394" spans="1:5" s="4" customFormat="1" ht="15.75" hidden="1" x14ac:dyDescent="0.25">
      <c r="A394" s="5">
        <v>391</v>
      </c>
      <c r="B394" s="6" t="s">
        <v>1324</v>
      </c>
      <c r="C394" s="6" t="s">
        <v>378</v>
      </c>
      <c r="D394" s="7" t="s">
        <v>1325</v>
      </c>
      <c r="E394" s="8" t="s">
        <v>34</v>
      </c>
    </row>
    <row r="395" spans="1:5" s="4" customFormat="1" ht="15.75" hidden="1" x14ac:dyDescent="0.25">
      <c r="A395" s="5">
        <v>392</v>
      </c>
      <c r="B395" s="6" t="s">
        <v>1326</v>
      </c>
      <c r="C395" s="6" t="s">
        <v>208</v>
      </c>
      <c r="D395" s="7" t="s">
        <v>1327</v>
      </c>
      <c r="E395" s="8" t="s">
        <v>34</v>
      </c>
    </row>
    <row r="396" spans="1:5" s="4" customFormat="1" ht="15.75" hidden="1" x14ac:dyDescent="0.25">
      <c r="A396" s="5">
        <v>393</v>
      </c>
      <c r="B396" s="6" t="s">
        <v>1328</v>
      </c>
      <c r="C396" s="6" t="s">
        <v>208</v>
      </c>
      <c r="D396" s="7" t="s">
        <v>1329</v>
      </c>
      <c r="E396" s="8" t="s">
        <v>34</v>
      </c>
    </row>
    <row r="397" spans="1:5" s="4" customFormat="1" ht="15.75" hidden="1" x14ac:dyDescent="0.25">
      <c r="A397" s="5">
        <v>394</v>
      </c>
      <c r="B397" s="6" t="s">
        <v>1330</v>
      </c>
      <c r="C397" s="6" t="s">
        <v>208</v>
      </c>
      <c r="D397" s="7" t="s">
        <v>1331</v>
      </c>
      <c r="E397" s="8" t="s">
        <v>34</v>
      </c>
    </row>
    <row r="398" spans="1:5" s="4" customFormat="1" ht="15.75" hidden="1" x14ac:dyDescent="0.25">
      <c r="A398" s="5">
        <v>395</v>
      </c>
      <c r="B398" s="6" t="s">
        <v>1332</v>
      </c>
      <c r="C398" s="6" t="s">
        <v>208</v>
      </c>
      <c r="D398" s="7" t="s">
        <v>1333</v>
      </c>
      <c r="E398" s="8" t="s">
        <v>34</v>
      </c>
    </row>
    <row r="399" spans="1:5" s="4" customFormat="1" ht="15.75" hidden="1" x14ac:dyDescent="0.25">
      <c r="A399" s="5">
        <v>396</v>
      </c>
      <c r="B399" s="6" t="s">
        <v>1334</v>
      </c>
      <c r="C399" s="6" t="s">
        <v>378</v>
      </c>
      <c r="D399" s="7" t="s">
        <v>1335</v>
      </c>
      <c r="E399" s="8" t="s">
        <v>34</v>
      </c>
    </row>
    <row r="400" spans="1:5" s="4" customFormat="1" ht="15.75" hidden="1" x14ac:dyDescent="0.25">
      <c r="A400" s="5">
        <v>397</v>
      </c>
      <c r="B400" s="6" t="s">
        <v>1336</v>
      </c>
      <c r="C400" s="6" t="s">
        <v>378</v>
      </c>
      <c r="D400" s="7" t="s">
        <v>1337</v>
      </c>
      <c r="E400" s="8" t="s">
        <v>34</v>
      </c>
    </row>
    <row r="401" spans="1:5" s="4" customFormat="1" ht="15.75" hidden="1" x14ac:dyDescent="0.25">
      <c r="A401" s="5">
        <v>398</v>
      </c>
      <c r="B401" s="6" t="s">
        <v>1338</v>
      </c>
      <c r="C401" s="6" t="s">
        <v>208</v>
      </c>
      <c r="D401" s="7" t="s">
        <v>1339</v>
      </c>
      <c r="E401" s="8" t="s">
        <v>34</v>
      </c>
    </row>
    <row r="402" spans="1:5" s="4" customFormat="1" ht="15.75" hidden="1" x14ac:dyDescent="0.25">
      <c r="A402" s="5">
        <v>399</v>
      </c>
      <c r="B402" s="6" t="s">
        <v>1340</v>
      </c>
      <c r="C402" s="6" t="s">
        <v>378</v>
      </c>
      <c r="D402" s="7" t="s">
        <v>1341</v>
      </c>
      <c r="E402" s="8" t="s">
        <v>34</v>
      </c>
    </row>
    <row r="403" spans="1:5" s="4" customFormat="1" ht="15.75" hidden="1" x14ac:dyDescent="0.25">
      <c r="A403" s="5">
        <v>400</v>
      </c>
      <c r="B403" s="6" t="s">
        <v>1342</v>
      </c>
      <c r="C403" s="6" t="s">
        <v>208</v>
      </c>
      <c r="D403" s="7" t="s">
        <v>1343</v>
      </c>
      <c r="E403" s="8" t="s">
        <v>34</v>
      </c>
    </row>
    <row r="404" spans="1:5" s="4" customFormat="1" ht="15.75" hidden="1" x14ac:dyDescent="0.25">
      <c r="A404" s="5">
        <v>401</v>
      </c>
      <c r="B404" s="6" t="s">
        <v>1344</v>
      </c>
      <c r="C404" s="6" t="s">
        <v>208</v>
      </c>
      <c r="D404" s="7" t="s">
        <v>1345</v>
      </c>
      <c r="E404" s="8" t="s">
        <v>34</v>
      </c>
    </row>
    <row r="405" spans="1:5" s="4" customFormat="1" ht="15.75" hidden="1" x14ac:dyDescent="0.25">
      <c r="A405" s="5">
        <v>402</v>
      </c>
      <c r="B405" s="6" t="s">
        <v>1346</v>
      </c>
      <c r="C405" s="6" t="s">
        <v>208</v>
      </c>
      <c r="D405" s="7" t="s">
        <v>1347</v>
      </c>
      <c r="E405" s="8" t="s">
        <v>34</v>
      </c>
    </row>
    <row r="406" spans="1:5" s="4" customFormat="1" ht="15.75" hidden="1" x14ac:dyDescent="0.25">
      <c r="A406" s="5">
        <v>403</v>
      </c>
      <c r="B406" s="6" t="s">
        <v>1348</v>
      </c>
      <c r="C406" s="6" t="s">
        <v>208</v>
      </c>
      <c r="D406" s="7" t="s">
        <v>1349</v>
      </c>
      <c r="E406" s="8" t="s">
        <v>34</v>
      </c>
    </row>
    <row r="407" spans="1:5" s="4" customFormat="1" ht="15.75" hidden="1" x14ac:dyDescent="0.25">
      <c r="A407" s="5">
        <v>404</v>
      </c>
      <c r="B407" s="6" t="s">
        <v>1350</v>
      </c>
      <c r="C407" s="6" t="s">
        <v>208</v>
      </c>
      <c r="D407" s="7" t="s">
        <v>1351</v>
      </c>
      <c r="E407" s="8" t="s">
        <v>34</v>
      </c>
    </row>
    <row r="408" spans="1:5" s="4" customFormat="1" ht="15.75" hidden="1" x14ac:dyDescent="0.25">
      <c r="A408" s="5">
        <v>405</v>
      </c>
      <c r="B408" s="6" t="s">
        <v>1352</v>
      </c>
      <c r="C408" s="6" t="s">
        <v>208</v>
      </c>
      <c r="D408" s="7" t="s">
        <v>1353</v>
      </c>
      <c r="E408" s="8" t="s">
        <v>34</v>
      </c>
    </row>
    <row r="409" spans="1:5" s="4" customFormat="1" ht="15.75" hidden="1" x14ac:dyDescent="0.25">
      <c r="A409" s="5">
        <v>406</v>
      </c>
      <c r="B409" s="6" t="s">
        <v>1354</v>
      </c>
      <c r="C409" s="6" t="s">
        <v>208</v>
      </c>
      <c r="D409" s="7" t="s">
        <v>246</v>
      </c>
      <c r="E409" s="8" t="s">
        <v>34</v>
      </c>
    </row>
    <row r="410" spans="1:5" s="4" customFormat="1" ht="15.75" hidden="1" x14ac:dyDescent="0.25">
      <c r="A410" s="5">
        <v>407</v>
      </c>
      <c r="B410" s="6" t="s">
        <v>1355</v>
      </c>
      <c r="C410" s="6" t="s">
        <v>208</v>
      </c>
      <c r="D410" s="7" t="s">
        <v>1356</v>
      </c>
      <c r="E410" s="8" t="s">
        <v>34</v>
      </c>
    </row>
    <row r="411" spans="1:5" s="4" customFormat="1" ht="15.75" hidden="1" x14ac:dyDescent="0.25">
      <c r="A411" s="5">
        <v>408</v>
      </c>
      <c r="B411" s="6" t="s">
        <v>1357</v>
      </c>
      <c r="C411" s="6" t="s">
        <v>208</v>
      </c>
      <c r="D411" s="7" t="s">
        <v>1358</v>
      </c>
      <c r="E411" s="8" t="s">
        <v>34</v>
      </c>
    </row>
    <row r="412" spans="1:5" s="4" customFormat="1" ht="15.75" hidden="1" x14ac:dyDescent="0.25">
      <c r="A412" s="5">
        <v>409</v>
      </c>
      <c r="B412" s="6" t="s">
        <v>1359</v>
      </c>
      <c r="C412" s="6" t="s">
        <v>208</v>
      </c>
      <c r="D412" s="7" t="s">
        <v>1360</v>
      </c>
      <c r="E412" s="8" t="s">
        <v>34</v>
      </c>
    </row>
    <row r="413" spans="1:5" s="4" customFormat="1" ht="15.75" hidden="1" x14ac:dyDescent="0.25">
      <c r="A413" s="5">
        <v>410</v>
      </c>
      <c r="B413" s="6" t="s">
        <v>1361</v>
      </c>
      <c r="C413" s="6" t="s">
        <v>378</v>
      </c>
      <c r="D413" s="7" t="s">
        <v>1362</v>
      </c>
      <c r="E413" s="8" t="s">
        <v>34</v>
      </c>
    </row>
    <row r="414" spans="1:5" s="4" customFormat="1" ht="15.75" hidden="1" x14ac:dyDescent="0.25">
      <c r="A414" s="5">
        <v>411</v>
      </c>
      <c r="B414" s="6" t="s">
        <v>1363</v>
      </c>
      <c r="C414" s="6" t="s">
        <v>208</v>
      </c>
      <c r="D414" s="7" t="s">
        <v>1364</v>
      </c>
      <c r="E414" s="8" t="s">
        <v>34</v>
      </c>
    </row>
    <row r="415" spans="1:5" s="4" customFormat="1" ht="15.75" hidden="1" x14ac:dyDescent="0.25">
      <c r="A415" s="5">
        <v>412</v>
      </c>
      <c r="B415" s="6" t="s">
        <v>1365</v>
      </c>
      <c r="C415" s="6" t="s">
        <v>208</v>
      </c>
      <c r="D415" s="7" t="s">
        <v>1366</v>
      </c>
      <c r="E415" s="8" t="s">
        <v>34</v>
      </c>
    </row>
    <row r="416" spans="1:5" s="4" customFormat="1" ht="15.75" hidden="1" x14ac:dyDescent="0.25">
      <c r="A416" s="5">
        <v>413</v>
      </c>
      <c r="B416" s="6" t="s">
        <v>1367</v>
      </c>
      <c r="C416" s="6" t="s">
        <v>208</v>
      </c>
      <c r="D416" s="7" t="s">
        <v>1368</v>
      </c>
      <c r="E416" s="8" t="s">
        <v>34</v>
      </c>
    </row>
    <row r="417" spans="1:5" s="4" customFormat="1" ht="15.75" hidden="1" x14ac:dyDescent="0.25">
      <c r="A417" s="5">
        <v>414</v>
      </c>
      <c r="B417" s="6" t="s">
        <v>565</v>
      </c>
      <c r="C417" s="6" t="s">
        <v>208</v>
      </c>
      <c r="D417" s="7" t="s">
        <v>566</v>
      </c>
      <c r="E417" s="8" t="s">
        <v>34</v>
      </c>
    </row>
    <row r="418" spans="1:5" s="4" customFormat="1" ht="15.75" hidden="1" x14ac:dyDescent="0.25">
      <c r="A418" s="5">
        <v>415</v>
      </c>
      <c r="B418" s="6" t="s">
        <v>1369</v>
      </c>
      <c r="C418" s="6" t="s">
        <v>208</v>
      </c>
      <c r="D418" s="7" t="s">
        <v>1370</v>
      </c>
      <c r="E418" s="8" t="s">
        <v>34</v>
      </c>
    </row>
    <row r="419" spans="1:5" s="4" customFormat="1" ht="15.75" hidden="1" x14ac:dyDescent="0.25">
      <c r="A419" s="5">
        <v>416</v>
      </c>
      <c r="B419" s="6" t="s">
        <v>1496</v>
      </c>
      <c r="C419" s="6" t="s">
        <v>208</v>
      </c>
      <c r="D419" s="7" t="s">
        <v>1497</v>
      </c>
      <c r="E419" s="8" t="s">
        <v>34</v>
      </c>
    </row>
    <row r="420" spans="1:5" s="4" customFormat="1" ht="15.75" hidden="1" x14ac:dyDescent="0.25">
      <c r="A420" s="5">
        <v>417</v>
      </c>
      <c r="B420" s="6" t="s">
        <v>1371</v>
      </c>
      <c r="C420" s="6" t="s">
        <v>208</v>
      </c>
      <c r="D420" s="7" t="s">
        <v>1372</v>
      </c>
      <c r="E420" s="8" t="s">
        <v>34</v>
      </c>
    </row>
    <row r="421" spans="1:5" s="4" customFormat="1" ht="15.75" hidden="1" x14ac:dyDescent="0.25">
      <c r="A421" s="5">
        <v>418</v>
      </c>
      <c r="B421" s="6" t="s">
        <v>1373</v>
      </c>
      <c r="C421" s="6" t="s">
        <v>378</v>
      </c>
      <c r="D421" s="7" t="s">
        <v>1374</v>
      </c>
      <c r="E421" s="8" t="s">
        <v>34</v>
      </c>
    </row>
    <row r="422" spans="1:5" s="4" customFormat="1" ht="15.75" hidden="1" x14ac:dyDescent="0.25">
      <c r="A422" s="5">
        <v>419</v>
      </c>
      <c r="B422" s="6" t="s">
        <v>1375</v>
      </c>
      <c r="C422" s="6" t="s">
        <v>208</v>
      </c>
      <c r="D422" s="7" t="s">
        <v>1376</v>
      </c>
      <c r="E422" s="8" t="s">
        <v>34</v>
      </c>
    </row>
    <row r="423" spans="1:5" s="4" customFormat="1" ht="15.75" hidden="1" x14ac:dyDescent="0.25">
      <c r="A423" s="5">
        <v>420</v>
      </c>
      <c r="B423" s="6" t="s">
        <v>1377</v>
      </c>
      <c r="C423" s="6" t="s">
        <v>208</v>
      </c>
      <c r="D423" s="7" t="s">
        <v>1378</v>
      </c>
      <c r="E423" s="8" t="s">
        <v>34</v>
      </c>
    </row>
    <row r="424" spans="1:5" s="4" customFormat="1" ht="15.75" hidden="1" x14ac:dyDescent="0.25">
      <c r="A424" s="5">
        <v>421</v>
      </c>
      <c r="B424" s="6" t="s">
        <v>1379</v>
      </c>
      <c r="C424" s="6" t="s">
        <v>208</v>
      </c>
      <c r="D424" s="7" t="s">
        <v>1380</v>
      </c>
      <c r="E424" s="8" t="s">
        <v>34</v>
      </c>
    </row>
    <row r="425" spans="1:5" s="4" customFormat="1" ht="15.75" hidden="1" x14ac:dyDescent="0.25">
      <c r="A425" s="5">
        <v>422</v>
      </c>
      <c r="B425" s="6" t="s">
        <v>1381</v>
      </c>
      <c r="C425" s="6" t="s">
        <v>208</v>
      </c>
      <c r="D425" s="7" t="s">
        <v>1382</v>
      </c>
      <c r="E425" s="8" t="s">
        <v>34</v>
      </c>
    </row>
    <row r="426" spans="1:5" s="4" customFormat="1" ht="15.75" hidden="1" x14ac:dyDescent="0.25">
      <c r="A426" s="5">
        <v>423</v>
      </c>
      <c r="B426" s="6" t="s">
        <v>1383</v>
      </c>
      <c r="C426" s="6" t="s">
        <v>378</v>
      </c>
      <c r="D426" s="7" t="s">
        <v>1384</v>
      </c>
      <c r="E426" s="8" t="s">
        <v>34</v>
      </c>
    </row>
    <row r="427" spans="1:5" s="4" customFormat="1" ht="15.75" hidden="1" x14ac:dyDescent="0.25">
      <c r="A427" s="5">
        <v>424</v>
      </c>
      <c r="B427" s="6" t="s">
        <v>1385</v>
      </c>
      <c r="C427" s="6" t="s">
        <v>378</v>
      </c>
      <c r="D427" s="7" t="s">
        <v>1386</v>
      </c>
      <c r="E427" s="8" t="s">
        <v>34</v>
      </c>
    </row>
    <row r="428" spans="1:5" s="4" customFormat="1" ht="15.75" hidden="1" x14ac:dyDescent="0.25">
      <c r="A428" s="5">
        <v>425</v>
      </c>
      <c r="B428" s="6" t="s">
        <v>1387</v>
      </c>
      <c r="C428" s="6" t="s">
        <v>208</v>
      </c>
      <c r="D428" s="7" t="s">
        <v>1388</v>
      </c>
      <c r="E428" s="8" t="s">
        <v>34</v>
      </c>
    </row>
    <row r="429" spans="1:5" s="4" customFormat="1" ht="15.75" hidden="1" x14ac:dyDescent="0.25">
      <c r="A429" s="5">
        <v>426</v>
      </c>
      <c r="B429" s="6" t="s">
        <v>1389</v>
      </c>
      <c r="C429" s="6" t="s">
        <v>208</v>
      </c>
      <c r="D429" s="7" t="s">
        <v>1390</v>
      </c>
      <c r="E429" s="8" t="s">
        <v>34</v>
      </c>
    </row>
    <row r="430" spans="1:5" s="4" customFormat="1" ht="15.75" hidden="1" x14ac:dyDescent="0.25">
      <c r="A430" s="5">
        <v>427</v>
      </c>
      <c r="B430" s="6" t="s">
        <v>1391</v>
      </c>
      <c r="C430" s="6" t="s">
        <v>208</v>
      </c>
      <c r="D430" s="7" t="s">
        <v>1392</v>
      </c>
      <c r="E430" s="8" t="s">
        <v>34</v>
      </c>
    </row>
    <row r="431" spans="1:5" s="4" customFormat="1" ht="15.75" hidden="1" x14ac:dyDescent="0.25">
      <c r="A431" s="5">
        <v>428</v>
      </c>
      <c r="B431" s="6" t="s">
        <v>1393</v>
      </c>
      <c r="C431" s="6" t="s">
        <v>208</v>
      </c>
      <c r="D431" s="7" t="s">
        <v>1394</v>
      </c>
      <c r="E431" s="8" t="s">
        <v>34</v>
      </c>
    </row>
    <row r="432" spans="1:5" s="4" customFormat="1" ht="15.75" hidden="1" x14ac:dyDescent="0.25">
      <c r="A432" s="5">
        <v>429</v>
      </c>
      <c r="B432" s="6" t="s">
        <v>1395</v>
      </c>
      <c r="C432" s="6" t="s">
        <v>208</v>
      </c>
      <c r="D432" s="7" t="s">
        <v>1396</v>
      </c>
      <c r="E432" s="8" t="s">
        <v>34</v>
      </c>
    </row>
    <row r="433" spans="1:5" s="4" customFormat="1" ht="15.75" hidden="1" x14ac:dyDescent="0.25">
      <c r="A433" s="5">
        <v>430</v>
      </c>
      <c r="B433" s="6" t="s">
        <v>1397</v>
      </c>
      <c r="C433" s="6" t="s">
        <v>378</v>
      </c>
      <c r="D433" s="7" t="s">
        <v>1398</v>
      </c>
      <c r="E433" s="8" t="s">
        <v>34</v>
      </c>
    </row>
    <row r="434" spans="1:5" s="4" customFormat="1" ht="15.75" hidden="1" x14ac:dyDescent="0.25">
      <c r="A434" s="5">
        <v>431</v>
      </c>
      <c r="B434" s="6" t="s">
        <v>1502</v>
      </c>
      <c r="C434" s="6" t="s">
        <v>208</v>
      </c>
      <c r="D434" s="7" t="s">
        <v>1503</v>
      </c>
      <c r="E434" s="8" t="s">
        <v>34</v>
      </c>
    </row>
    <row r="435" spans="1:5" s="4" customFormat="1" ht="15.75" hidden="1" x14ac:dyDescent="0.25">
      <c r="A435" s="5">
        <v>432</v>
      </c>
      <c r="B435" s="6" t="s">
        <v>1399</v>
      </c>
      <c r="C435" s="6" t="s">
        <v>378</v>
      </c>
      <c r="D435" s="7" t="s">
        <v>1400</v>
      </c>
      <c r="E435" s="8" t="s">
        <v>34</v>
      </c>
    </row>
    <row r="436" spans="1:5" s="4" customFormat="1" ht="15.75" hidden="1" x14ac:dyDescent="0.25">
      <c r="A436" s="5">
        <v>433</v>
      </c>
      <c r="B436" s="6" t="s">
        <v>1401</v>
      </c>
      <c r="C436" s="6" t="s">
        <v>208</v>
      </c>
      <c r="D436" s="7" t="s">
        <v>1402</v>
      </c>
      <c r="E436" s="8" t="s">
        <v>34</v>
      </c>
    </row>
    <row r="437" spans="1:5" s="4" customFormat="1" ht="15.75" hidden="1" x14ac:dyDescent="0.25">
      <c r="A437" s="5">
        <v>434</v>
      </c>
      <c r="B437" s="6" t="s">
        <v>1403</v>
      </c>
      <c r="C437" s="6" t="s">
        <v>208</v>
      </c>
      <c r="D437" s="7" t="s">
        <v>1404</v>
      </c>
      <c r="E437" s="8" t="s">
        <v>34</v>
      </c>
    </row>
    <row r="438" spans="1:5" s="4" customFormat="1" ht="15.75" hidden="1" x14ac:dyDescent="0.25">
      <c r="A438" s="5">
        <v>435</v>
      </c>
      <c r="B438" s="6" t="s">
        <v>1405</v>
      </c>
      <c r="C438" s="6" t="s">
        <v>208</v>
      </c>
      <c r="D438" s="7" t="s">
        <v>1406</v>
      </c>
      <c r="E438" s="8" t="s">
        <v>34</v>
      </c>
    </row>
    <row r="439" spans="1:5" s="4" customFormat="1" ht="15.75" hidden="1" x14ac:dyDescent="0.25">
      <c r="A439" s="5">
        <v>436</v>
      </c>
      <c r="B439" s="6" t="s">
        <v>1407</v>
      </c>
      <c r="C439" s="6" t="s">
        <v>208</v>
      </c>
      <c r="D439" s="7" t="s">
        <v>1408</v>
      </c>
      <c r="E439" s="8" t="s">
        <v>34</v>
      </c>
    </row>
    <row r="440" spans="1:5" s="4" customFormat="1" ht="15.75" hidden="1" x14ac:dyDescent="0.25">
      <c r="A440" s="5">
        <v>437</v>
      </c>
      <c r="B440" s="6" t="s">
        <v>1409</v>
      </c>
      <c r="C440" s="6" t="s">
        <v>378</v>
      </c>
      <c r="D440" s="7" t="s">
        <v>1410</v>
      </c>
      <c r="E440" s="8" t="s">
        <v>34</v>
      </c>
    </row>
    <row r="441" spans="1:5" s="4" customFormat="1" ht="15.75" hidden="1" x14ac:dyDescent="0.25">
      <c r="A441" s="5">
        <v>438</v>
      </c>
      <c r="B441" s="6" t="s">
        <v>1411</v>
      </c>
      <c r="C441" s="6" t="s">
        <v>208</v>
      </c>
      <c r="D441" s="7" t="s">
        <v>1412</v>
      </c>
      <c r="E441" s="8" t="s">
        <v>34</v>
      </c>
    </row>
    <row r="442" spans="1:5" s="4" customFormat="1" ht="15.75" hidden="1" x14ac:dyDescent="0.25">
      <c r="A442" s="5">
        <v>439</v>
      </c>
      <c r="B442" s="6" t="s">
        <v>1413</v>
      </c>
      <c r="C442" s="6" t="s">
        <v>378</v>
      </c>
      <c r="D442" s="7" t="s">
        <v>1414</v>
      </c>
      <c r="E442" s="8" t="s">
        <v>34</v>
      </c>
    </row>
    <row r="443" spans="1:5" s="4" customFormat="1" ht="15.75" hidden="1" x14ac:dyDescent="0.25">
      <c r="A443" s="5">
        <v>440</v>
      </c>
      <c r="B443" s="6" t="s">
        <v>1415</v>
      </c>
      <c r="C443" s="6" t="s">
        <v>378</v>
      </c>
      <c r="D443" s="7" t="s">
        <v>1416</v>
      </c>
      <c r="E443" s="8" t="s">
        <v>34</v>
      </c>
    </row>
    <row r="444" spans="1:5" s="4" customFormat="1" ht="15.75" hidden="1" x14ac:dyDescent="0.25">
      <c r="A444" s="5">
        <v>441</v>
      </c>
      <c r="B444" s="6" t="s">
        <v>1417</v>
      </c>
      <c r="C444" s="6" t="s">
        <v>208</v>
      </c>
      <c r="D444" s="7" t="s">
        <v>1418</v>
      </c>
      <c r="E444" s="8" t="s">
        <v>34</v>
      </c>
    </row>
    <row r="445" spans="1:5" s="4" customFormat="1" ht="15.75" hidden="1" x14ac:dyDescent="0.25">
      <c r="A445" s="5">
        <v>442</v>
      </c>
      <c r="B445" s="6" t="s">
        <v>1419</v>
      </c>
      <c r="C445" s="6" t="s">
        <v>208</v>
      </c>
      <c r="D445" s="7" t="s">
        <v>1420</v>
      </c>
      <c r="E445" s="8" t="s">
        <v>34</v>
      </c>
    </row>
    <row r="446" spans="1:5" s="4" customFormat="1" ht="15.75" hidden="1" x14ac:dyDescent="0.25">
      <c r="A446" s="5">
        <v>443</v>
      </c>
      <c r="B446" s="6" t="s">
        <v>1597</v>
      </c>
      <c r="C446" s="6" t="s">
        <v>208</v>
      </c>
      <c r="D446" s="7" t="s">
        <v>793</v>
      </c>
      <c r="E446" s="8" t="s">
        <v>34</v>
      </c>
    </row>
    <row r="447" spans="1:5" s="4" customFormat="1" ht="15.75" hidden="1" x14ac:dyDescent="0.25">
      <c r="A447" s="5">
        <v>444</v>
      </c>
      <c r="B447" s="6" t="s">
        <v>1421</v>
      </c>
      <c r="C447" s="6" t="s">
        <v>208</v>
      </c>
      <c r="D447" s="7" t="s">
        <v>1422</v>
      </c>
      <c r="E447" s="8" t="s">
        <v>34</v>
      </c>
    </row>
    <row r="448" spans="1:5" s="4" customFormat="1" ht="15.75" hidden="1" x14ac:dyDescent="0.25">
      <c r="A448" s="5">
        <v>445</v>
      </c>
      <c r="B448" s="6" t="s">
        <v>1423</v>
      </c>
      <c r="C448" s="6" t="s">
        <v>378</v>
      </c>
      <c r="D448" s="7" t="s">
        <v>1424</v>
      </c>
      <c r="E448" s="8" t="s">
        <v>34</v>
      </c>
    </row>
    <row r="449" spans="1:5" s="4" customFormat="1" ht="15.75" hidden="1" x14ac:dyDescent="0.25">
      <c r="A449" s="5">
        <v>446</v>
      </c>
      <c r="B449" s="6" t="s">
        <v>1425</v>
      </c>
      <c r="C449" s="6" t="s">
        <v>208</v>
      </c>
      <c r="D449" s="7" t="s">
        <v>1426</v>
      </c>
      <c r="E449" s="8" t="s">
        <v>34</v>
      </c>
    </row>
    <row r="450" spans="1:5" s="4" customFormat="1" ht="15.75" hidden="1" x14ac:dyDescent="0.25">
      <c r="A450" s="5">
        <v>447</v>
      </c>
      <c r="B450" s="6" t="s">
        <v>1427</v>
      </c>
      <c r="C450" s="6" t="s">
        <v>378</v>
      </c>
      <c r="D450" s="7" t="s">
        <v>1428</v>
      </c>
      <c r="E450" s="8" t="s">
        <v>34</v>
      </c>
    </row>
    <row r="451" spans="1:5" s="4" customFormat="1" ht="15.75" hidden="1" x14ac:dyDescent="0.25">
      <c r="A451" s="5">
        <v>448</v>
      </c>
      <c r="B451" s="6" t="s">
        <v>1429</v>
      </c>
      <c r="C451" s="6" t="s">
        <v>208</v>
      </c>
      <c r="D451" s="7" t="s">
        <v>1430</v>
      </c>
      <c r="E451" s="8" t="s">
        <v>34</v>
      </c>
    </row>
    <row r="452" spans="1:5" s="4" customFormat="1" ht="15.75" hidden="1" x14ac:dyDescent="0.25">
      <c r="A452" s="5">
        <v>449</v>
      </c>
      <c r="B452" s="6" t="s">
        <v>1431</v>
      </c>
      <c r="C452" s="6" t="s">
        <v>208</v>
      </c>
      <c r="D452" s="7" t="s">
        <v>1432</v>
      </c>
      <c r="E452" s="8" t="s">
        <v>34</v>
      </c>
    </row>
    <row r="453" spans="1:5" s="4" customFormat="1" ht="15.75" hidden="1" x14ac:dyDescent="0.25">
      <c r="A453" s="5">
        <v>450</v>
      </c>
      <c r="B453" s="6" t="s">
        <v>1433</v>
      </c>
      <c r="C453" s="6" t="s">
        <v>378</v>
      </c>
      <c r="D453" s="7" t="s">
        <v>1434</v>
      </c>
      <c r="E453" s="8" t="s">
        <v>34</v>
      </c>
    </row>
    <row r="454" spans="1:5" s="4" customFormat="1" ht="15.75" hidden="1" x14ac:dyDescent="0.25">
      <c r="A454" s="5">
        <v>451</v>
      </c>
      <c r="B454" s="6" t="s">
        <v>1435</v>
      </c>
      <c r="C454" s="6" t="s">
        <v>378</v>
      </c>
      <c r="D454" s="7" t="s">
        <v>1436</v>
      </c>
      <c r="E454" s="8" t="s">
        <v>34</v>
      </c>
    </row>
    <row r="455" spans="1:5" s="4" customFormat="1" ht="15.75" hidden="1" x14ac:dyDescent="0.25">
      <c r="A455" s="5">
        <v>452</v>
      </c>
      <c r="B455" s="6" t="s">
        <v>1437</v>
      </c>
      <c r="C455" s="6" t="s">
        <v>208</v>
      </c>
      <c r="D455" s="7" t="s">
        <v>1438</v>
      </c>
      <c r="E455" s="8" t="s">
        <v>34</v>
      </c>
    </row>
    <row r="456" spans="1:5" s="4" customFormat="1" ht="15.75" hidden="1" x14ac:dyDescent="0.25">
      <c r="A456" s="5">
        <v>453</v>
      </c>
      <c r="B456" s="6" t="s">
        <v>1439</v>
      </c>
      <c r="C456" s="6" t="s">
        <v>208</v>
      </c>
      <c r="D456" s="7" t="s">
        <v>1440</v>
      </c>
      <c r="E456" s="8" t="s">
        <v>34</v>
      </c>
    </row>
    <row r="457" spans="1:5" s="4" customFormat="1" ht="15.75" hidden="1" x14ac:dyDescent="0.25">
      <c r="A457" s="5">
        <v>454</v>
      </c>
      <c r="B457" s="6" t="s">
        <v>1441</v>
      </c>
      <c r="C457" s="6" t="s">
        <v>208</v>
      </c>
      <c r="D457" s="7" t="s">
        <v>1442</v>
      </c>
      <c r="E457" s="8" t="s">
        <v>34</v>
      </c>
    </row>
    <row r="458" spans="1:5" s="4" customFormat="1" ht="15.75" hidden="1" x14ac:dyDescent="0.25">
      <c r="A458" s="5">
        <v>455</v>
      </c>
      <c r="B458" s="6" t="s">
        <v>1443</v>
      </c>
      <c r="C458" s="6" t="s">
        <v>208</v>
      </c>
      <c r="D458" s="7" t="s">
        <v>1078</v>
      </c>
      <c r="E458" s="8" t="s">
        <v>34</v>
      </c>
    </row>
    <row r="459" spans="1:5" s="4" customFormat="1" ht="15.75" hidden="1" x14ac:dyDescent="0.25">
      <c r="A459" s="5">
        <v>456</v>
      </c>
      <c r="B459" s="6" t="s">
        <v>567</v>
      </c>
      <c r="C459" s="6" t="s">
        <v>378</v>
      </c>
      <c r="D459" s="7" t="s">
        <v>568</v>
      </c>
      <c r="E459" s="8" t="s">
        <v>34</v>
      </c>
    </row>
    <row r="460" spans="1:5" s="4" customFormat="1" ht="15.75" hidden="1" x14ac:dyDescent="0.25">
      <c r="A460" s="5">
        <v>457</v>
      </c>
      <c r="B460" s="6" t="s">
        <v>1444</v>
      </c>
      <c r="C460" s="6" t="s">
        <v>208</v>
      </c>
      <c r="D460" s="7" t="s">
        <v>1445</v>
      </c>
      <c r="E460" s="8" t="s">
        <v>34</v>
      </c>
    </row>
    <row r="461" spans="1:5" s="4" customFormat="1" ht="15.75" hidden="1" x14ac:dyDescent="0.25">
      <c r="A461" s="5">
        <v>458</v>
      </c>
      <c r="B461" s="6" t="s">
        <v>1446</v>
      </c>
      <c r="C461" s="6" t="s">
        <v>208</v>
      </c>
      <c r="D461" s="7" t="s">
        <v>1447</v>
      </c>
      <c r="E461" s="8" t="s">
        <v>34</v>
      </c>
    </row>
    <row r="462" spans="1:5" s="4" customFormat="1" ht="15.75" hidden="1" x14ac:dyDescent="0.25">
      <c r="A462" s="5">
        <v>459</v>
      </c>
      <c r="B462" s="6" t="s">
        <v>796</v>
      </c>
      <c r="C462" s="6" t="s">
        <v>208</v>
      </c>
      <c r="D462" s="7" t="s">
        <v>797</v>
      </c>
      <c r="E462" s="8" t="s">
        <v>269</v>
      </c>
    </row>
    <row r="463" spans="1:5" s="4" customFormat="1" ht="15.75" hidden="1" x14ac:dyDescent="0.25">
      <c r="A463" s="5">
        <v>460</v>
      </c>
      <c r="B463" s="6" t="s">
        <v>267</v>
      </c>
      <c r="C463" s="6" t="s">
        <v>208</v>
      </c>
      <c r="D463" s="7" t="s">
        <v>268</v>
      </c>
      <c r="E463" s="8" t="s">
        <v>269</v>
      </c>
    </row>
    <row r="464" spans="1:5" s="4" customFormat="1" ht="15.75" hidden="1" x14ac:dyDescent="0.25">
      <c r="A464" s="5">
        <v>461</v>
      </c>
      <c r="B464" s="6" t="s">
        <v>798</v>
      </c>
      <c r="C464" s="6" t="s">
        <v>208</v>
      </c>
      <c r="D464" s="7" t="s">
        <v>799</v>
      </c>
      <c r="E464" s="8" t="s">
        <v>269</v>
      </c>
    </row>
    <row r="465" spans="1:5" s="4" customFormat="1" ht="15.75" hidden="1" x14ac:dyDescent="0.25">
      <c r="A465" s="5">
        <v>462</v>
      </c>
      <c r="B465" s="6" t="s">
        <v>1598</v>
      </c>
      <c r="C465" s="6" t="s">
        <v>208</v>
      </c>
      <c r="D465" s="7" t="s">
        <v>1599</v>
      </c>
      <c r="E465" s="8" t="s">
        <v>269</v>
      </c>
    </row>
    <row r="466" spans="1:5" s="4" customFormat="1" ht="15.75" hidden="1" x14ac:dyDescent="0.25">
      <c r="A466" s="5">
        <v>463</v>
      </c>
      <c r="B466" s="6" t="s">
        <v>270</v>
      </c>
      <c r="C466" s="6" t="s">
        <v>208</v>
      </c>
      <c r="D466" s="7" t="s">
        <v>271</v>
      </c>
      <c r="E466" s="8" t="s">
        <v>269</v>
      </c>
    </row>
    <row r="467" spans="1:5" s="4" customFormat="1" ht="15.75" hidden="1" x14ac:dyDescent="0.25">
      <c r="A467" s="5">
        <v>464</v>
      </c>
      <c r="B467" s="6" t="s">
        <v>272</v>
      </c>
      <c r="C467" s="6" t="s">
        <v>208</v>
      </c>
      <c r="D467" s="7" t="s">
        <v>273</v>
      </c>
      <c r="E467" s="8" t="s">
        <v>269</v>
      </c>
    </row>
    <row r="468" spans="1:5" s="4" customFormat="1" ht="15.75" hidden="1" x14ac:dyDescent="0.25">
      <c r="A468" s="5">
        <v>465</v>
      </c>
      <c r="B468" s="6" t="s">
        <v>800</v>
      </c>
      <c r="C468" s="6" t="s">
        <v>208</v>
      </c>
      <c r="D468" s="7" t="s">
        <v>801</v>
      </c>
      <c r="E468" s="8" t="s">
        <v>269</v>
      </c>
    </row>
    <row r="469" spans="1:5" s="4" customFormat="1" ht="15.75" hidden="1" x14ac:dyDescent="0.25">
      <c r="A469" s="5">
        <v>466</v>
      </c>
      <c r="B469" s="6" t="s">
        <v>274</v>
      </c>
      <c r="C469" s="6" t="s">
        <v>208</v>
      </c>
      <c r="D469" s="7" t="s">
        <v>275</v>
      </c>
      <c r="E469" s="8" t="s">
        <v>269</v>
      </c>
    </row>
    <row r="470" spans="1:5" s="4" customFormat="1" ht="15.75" hidden="1" x14ac:dyDescent="0.25">
      <c r="A470" s="5">
        <v>467</v>
      </c>
      <c r="B470" s="6" t="s">
        <v>802</v>
      </c>
      <c r="C470" s="6" t="s">
        <v>208</v>
      </c>
      <c r="D470" s="7" t="s">
        <v>803</v>
      </c>
      <c r="E470" s="8" t="s">
        <v>269</v>
      </c>
    </row>
    <row r="471" spans="1:5" s="4" customFormat="1" ht="15.75" hidden="1" x14ac:dyDescent="0.25">
      <c r="A471" s="5">
        <v>468</v>
      </c>
      <c r="B471" s="6" t="s">
        <v>804</v>
      </c>
      <c r="C471" s="6" t="s">
        <v>208</v>
      </c>
      <c r="D471" s="7" t="s">
        <v>805</v>
      </c>
      <c r="E471" s="8" t="s">
        <v>269</v>
      </c>
    </row>
    <row r="472" spans="1:5" s="4" customFormat="1" ht="15.75" hidden="1" x14ac:dyDescent="0.25">
      <c r="A472" s="5">
        <v>469</v>
      </c>
      <c r="B472" s="6" t="s">
        <v>1508</v>
      </c>
      <c r="C472" s="6" t="s">
        <v>208</v>
      </c>
      <c r="D472" s="7" t="s">
        <v>1509</v>
      </c>
      <c r="E472" s="8" t="s">
        <v>269</v>
      </c>
    </row>
    <row r="473" spans="1:5" s="4" customFormat="1" ht="15.75" hidden="1" x14ac:dyDescent="0.25">
      <c r="A473" s="5">
        <v>470</v>
      </c>
      <c r="B473" s="6" t="s">
        <v>1510</v>
      </c>
      <c r="C473" s="6" t="s">
        <v>208</v>
      </c>
      <c r="D473" s="7" t="s">
        <v>1511</v>
      </c>
      <c r="E473" s="8" t="s">
        <v>269</v>
      </c>
    </row>
    <row r="474" spans="1:5" s="4" customFormat="1" ht="15.75" hidden="1" x14ac:dyDescent="0.25">
      <c r="A474" s="5">
        <v>471</v>
      </c>
      <c r="B474" s="6" t="s">
        <v>806</v>
      </c>
      <c r="C474" s="6" t="s">
        <v>208</v>
      </c>
      <c r="D474" s="7" t="s">
        <v>807</v>
      </c>
      <c r="E474" s="8" t="s">
        <v>269</v>
      </c>
    </row>
    <row r="475" spans="1:5" s="4" customFormat="1" ht="15.75" hidden="1" x14ac:dyDescent="0.25">
      <c r="A475" s="5">
        <v>472</v>
      </c>
      <c r="B475" s="6" t="s">
        <v>808</v>
      </c>
      <c r="C475" s="6" t="s">
        <v>208</v>
      </c>
      <c r="D475" s="7" t="s">
        <v>809</v>
      </c>
      <c r="E475" s="8" t="s">
        <v>269</v>
      </c>
    </row>
    <row r="476" spans="1:5" s="4" customFormat="1" ht="15.75" hidden="1" x14ac:dyDescent="0.25">
      <c r="A476" s="5">
        <v>473</v>
      </c>
      <c r="B476" s="6" t="s">
        <v>1512</v>
      </c>
      <c r="C476" s="6" t="s">
        <v>208</v>
      </c>
      <c r="D476" s="7" t="s">
        <v>1513</v>
      </c>
      <c r="E476" s="8" t="s">
        <v>269</v>
      </c>
    </row>
    <row r="477" spans="1:5" s="4" customFormat="1" ht="15.75" hidden="1" x14ac:dyDescent="0.25">
      <c r="A477" s="5">
        <v>474</v>
      </c>
      <c r="B477" s="6" t="s">
        <v>810</v>
      </c>
      <c r="C477" s="6" t="s">
        <v>208</v>
      </c>
      <c r="D477" s="7" t="s">
        <v>811</v>
      </c>
      <c r="E477" s="8" t="s">
        <v>269</v>
      </c>
    </row>
    <row r="478" spans="1:5" s="4" customFormat="1" ht="15.75" hidden="1" x14ac:dyDescent="0.25">
      <c r="A478" s="5">
        <v>475</v>
      </c>
      <c r="B478" s="6" t="s">
        <v>812</v>
      </c>
      <c r="C478" s="6" t="s">
        <v>208</v>
      </c>
      <c r="D478" s="7" t="s">
        <v>813</v>
      </c>
      <c r="E478" s="8" t="s">
        <v>269</v>
      </c>
    </row>
    <row r="479" spans="1:5" s="4" customFormat="1" ht="15.75" hidden="1" x14ac:dyDescent="0.25">
      <c r="A479" s="5">
        <v>476</v>
      </c>
      <c r="B479" s="6" t="s">
        <v>814</v>
      </c>
      <c r="C479" s="6" t="s">
        <v>208</v>
      </c>
      <c r="D479" s="7" t="s">
        <v>815</v>
      </c>
      <c r="E479" s="8" t="s">
        <v>269</v>
      </c>
    </row>
    <row r="480" spans="1:5" s="4" customFormat="1" ht="15.75" hidden="1" x14ac:dyDescent="0.25">
      <c r="A480" s="5">
        <v>477</v>
      </c>
      <c r="B480" s="6" t="s">
        <v>1514</v>
      </c>
      <c r="C480" s="6" t="s">
        <v>378</v>
      </c>
      <c r="D480" s="7" t="s">
        <v>1515</v>
      </c>
      <c r="E480" s="8" t="s">
        <v>269</v>
      </c>
    </row>
    <row r="481" spans="1:5" s="4" customFormat="1" ht="15.75" hidden="1" x14ac:dyDescent="0.25">
      <c r="A481" s="5">
        <v>478</v>
      </c>
      <c r="B481" s="6" t="s">
        <v>816</v>
      </c>
      <c r="C481" s="6" t="s">
        <v>208</v>
      </c>
      <c r="D481" s="7" t="s">
        <v>817</v>
      </c>
      <c r="E481" s="8" t="s">
        <v>269</v>
      </c>
    </row>
    <row r="482" spans="1:5" s="4" customFormat="1" ht="15.75" hidden="1" x14ac:dyDescent="0.25">
      <c r="A482" s="5">
        <v>479</v>
      </c>
      <c r="B482" s="6" t="s">
        <v>818</v>
      </c>
      <c r="C482" s="6" t="s">
        <v>208</v>
      </c>
      <c r="D482" s="7" t="s">
        <v>819</v>
      </c>
      <c r="E482" s="8" t="s">
        <v>269</v>
      </c>
    </row>
    <row r="483" spans="1:5" s="4" customFormat="1" ht="15.75" hidden="1" x14ac:dyDescent="0.25">
      <c r="A483" s="5">
        <v>480</v>
      </c>
      <c r="B483" s="6" t="s">
        <v>820</v>
      </c>
      <c r="C483" s="6" t="s">
        <v>208</v>
      </c>
      <c r="D483" s="7" t="s">
        <v>821</v>
      </c>
      <c r="E483" s="8" t="s">
        <v>269</v>
      </c>
    </row>
    <row r="484" spans="1:5" s="4" customFormat="1" ht="15.75" hidden="1" x14ac:dyDescent="0.25">
      <c r="A484" s="5">
        <v>481</v>
      </c>
      <c r="B484" s="6" t="s">
        <v>822</v>
      </c>
      <c r="C484" s="6" t="s">
        <v>208</v>
      </c>
      <c r="D484" s="7" t="s">
        <v>823</v>
      </c>
      <c r="E484" s="8" t="s">
        <v>269</v>
      </c>
    </row>
    <row r="485" spans="1:5" s="4" customFormat="1" ht="15.75" hidden="1" x14ac:dyDescent="0.25">
      <c r="A485" s="5">
        <v>482</v>
      </c>
      <c r="B485" s="6" t="s">
        <v>395</v>
      </c>
      <c r="C485" s="6" t="s">
        <v>208</v>
      </c>
      <c r="D485" s="7" t="s">
        <v>396</v>
      </c>
      <c r="E485" s="8" t="s">
        <v>269</v>
      </c>
    </row>
    <row r="486" spans="1:5" s="4" customFormat="1" ht="15.75" hidden="1" x14ac:dyDescent="0.25">
      <c r="A486" s="5">
        <v>483</v>
      </c>
      <c r="B486" s="6" t="s">
        <v>397</v>
      </c>
      <c r="C486" s="6" t="s">
        <v>208</v>
      </c>
      <c r="D486" s="7" t="s">
        <v>398</v>
      </c>
      <c r="E486" s="8" t="s">
        <v>269</v>
      </c>
    </row>
    <row r="487" spans="1:5" s="4" customFormat="1" ht="15.75" hidden="1" x14ac:dyDescent="0.25">
      <c r="A487" s="5">
        <v>484</v>
      </c>
      <c r="B487" s="6" t="s">
        <v>824</v>
      </c>
      <c r="C487" s="6" t="s">
        <v>208</v>
      </c>
      <c r="D487" s="7" t="s">
        <v>825</v>
      </c>
      <c r="E487" s="8" t="s">
        <v>269</v>
      </c>
    </row>
    <row r="488" spans="1:5" s="4" customFormat="1" ht="15.75" hidden="1" x14ac:dyDescent="0.25">
      <c r="A488" s="5">
        <v>485</v>
      </c>
      <c r="B488" s="6" t="s">
        <v>826</v>
      </c>
      <c r="C488" s="6" t="s">
        <v>208</v>
      </c>
      <c r="D488" s="7" t="s">
        <v>827</v>
      </c>
      <c r="E488" s="8" t="s">
        <v>269</v>
      </c>
    </row>
    <row r="489" spans="1:5" s="4" customFormat="1" ht="15.75" hidden="1" x14ac:dyDescent="0.25">
      <c r="A489" s="5">
        <v>486</v>
      </c>
      <c r="B489" s="6" t="s">
        <v>1516</v>
      </c>
      <c r="C489" s="6" t="s">
        <v>208</v>
      </c>
      <c r="D489" s="7" t="s">
        <v>1517</v>
      </c>
      <c r="E489" s="8" t="s">
        <v>269</v>
      </c>
    </row>
    <row r="490" spans="1:5" s="4" customFormat="1" ht="15.75" hidden="1" x14ac:dyDescent="0.25">
      <c r="A490" s="5">
        <v>487</v>
      </c>
      <c r="B490" s="6" t="s">
        <v>828</v>
      </c>
      <c r="C490" s="6" t="s">
        <v>208</v>
      </c>
      <c r="D490" s="7" t="s">
        <v>829</v>
      </c>
      <c r="E490" s="8" t="s">
        <v>269</v>
      </c>
    </row>
    <row r="491" spans="1:5" s="4" customFormat="1" ht="15.75" hidden="1" x14ac:dyDescent="0.25">
      <c r="A491" s="5">
        <v>488</v>
      </c>
      <c r="B491" s="6" t="s">
        <v>1518</v>
      </c>
      <c r="C491" s="6" t="s">
        <v>208</v>
      </c>
      <c r="D491" s="7" t="s">
        <v>1</v>
      </c>
      <c r="E491" s="8" t="s">
        <v>269</v>
      </c>
    </row>
    <row r="492" spans="1:5" s="4" customFormat="1" ht="15.75" hidden="1" x14ac:dyDescent="0.25">
      <c r="A492" s="5">
        <v>489</v>
      </c>
      <c r="B492" s="6" t="s">
        <v>830</v>
      </c>
      <c r="C492" s="6" t="s">
        <v>378</v>
      </c>
      <c r="D492" s="7" t="s">
        <v>831</v>
      </c>
      <c r="E492" s="8" t="s">
        <v>269</v>
      </c>
    </row>
    <row r="493" spans="1:5" s="4" customFormat="1" ht="15.75" hidden="1" x14ac:dyDescent="0.25">
      <c r="A493" s="5">
        <v>490</v>
      </c>
      <c r="B493" s="6" t="s">
        <v>832</v>
      </c>
      <c r="C493" s="6" t="s">
        <v>208</v>
      </c>
      <c r="D493" s="7" t="s">
        <v>212</v>
      </c>
      <c r="E493" s="8" t="s">
        <v>269</v>
      </c>
    </row>
    <row r="494" spans="1:5" s="4" customFormat="1" ht="15.75" hidden="1" x14ac:dyDescent="0.25">
      <c r="A494" s="5">
        <v>491</v>
      </c>
      <c r="B494" s="6" t="s">
        <v>833</v>
      </c>
      <c r="C494" s="6" t="s">
        <v>378</v>
      </c>
      <c r="D494" s="7" t="s">
        <v>834</v>
      </c>
      <c r="E494" s="8" t="s">
        <v>269</v>
      </c>
    </row>
    <row r="495" spans="1:5" s="4" customFormat="1" ht="15.75" hidden="1" x14ac:dyDescent="0.25">
      <c r="A495" s="5">
        <v>492</v>
      </c>
      <c r="B495" s="6" t="s">
        <v>1600</v>
      </c>
      <c r="C495" s="6" t="s">
        <v>208</v>
      </c>
      <c r="D495" s="7" t="s">
        <v>1601</v>
      </c>
      <c r="E495" s="8" t="s">
        <v>269</v>
      </c>
    </row>
    <row r="496" spans="1:5" s="4" customFormat="1" ht="15.75" hidden="1" x14ac:dyDescent="0.25">
      <c r="A496" s="5">
        <v>493</v>
      </c>
      <c r="B496" s="6" t="s">
        <v>835</v>
      </c>
      <c r="C496" s="6" t="s">
        <v>208</v>
      </c>
      <c r="D496" s="7" t="s">
        <v>836</v>
      </c>
      <c r="E496" s="8" t="s">
        <v>269</v>
      </c>
    </row>
    <row r="497" spans="1:5" s="4" customFormat="1" ht="15.75" hidden="1" x14ac:dyDescent="0.25">
      <c r="A497" s="5">
        <v>494</v>
      </c>
      <c r="B497" s="6" t="s">
        <v>837</v>
      </c>
      <c r="C497" s="6" t="s">
        <v>208</v>
      </c>
      <c r="D497" s="7" t="s">
        <v>838</v>
      </c>
      <c r="E497" s="8" t="s">
        <v>269</v>
      </c>
    </row>
    <row r="498" spans="1:5" s="4" customFormat="1" ht="15.75" hidden="1" x14ac:dyDescent="0.25">
      <c r="A498" s="5">
        <v>495</v>
      </c>
      <c r="B498" s="6" t="s">
        <v>399</v>
      </c>
      <c r="C498" s="6" t="s">
        <v>378</v>
      </c>
      <c r="D498" s="7" t="s">
        <v>400</v>
      </c>
      <c r="E498" s="8" t="s">
        <v>269</v>
      </c>
    </row>
    <row r="499" spans="1:5" s="4" customFormat="1" ht="15.75" hidden="1" x14ac:dyDescent="0.25">
      <c r="A499" s="5">
        <v>496</v>
      </c>
      <c r="B499" s="6" t="s">
        <v>839</v>
      </c>
      <c r="C499" s="6" t="s">
        <v>208</v>
      </c>
      <c r="D499" s="7" t="s">
        <v>840</v>
      </c>
      <c r="E499" s="8" t="s">
        <v>269</v>
      </c>
    </row>
    <row r="500" spans="1:5" s="4" customFormat="1" ht="15.75" hidden="1" x14ac:dyDescent="0.25">
      <c r="A500" s="5">
        <v>497</v>
      </c>
      <c r="B500" s="6" t="s">
        <v>1602</v>
      </c>
      <c r="C500" s="6" t="s">
        <v>208</v>
      </c>
      <c r="D500" s="7" t="s">
        <v>1603</v>
      </c>
      <c r="E500" s="8" t="s">
        <v>269</v>
      </c>
    </row>
    <row r="501" spans="1:5" s="4" customFormat="1" ht="15.75" hidden="1" x14ac:dyDescent="0.25">
      <c r="A501" s="5">
        <v>498</v>
      </c>
      <c r="B501" s="6" t="s">
        <v>841</v>
      </c>
      <c r="C501" s="6" t="s">
        <v>208</v>
      </c>
      <c r="D501" s="7" t="s">
        <v>842</v>
      </c>
      <c r="E501" s="8" t="s">
        <v>269</v>
      </c>
    </row>
    <row r="502" spans="1:5" s="4" customFormat="1" ht="15.75" hidden="1" x14ac:dyDescent="0.25">
      <c r="A502" s="5">
        <v>499</v>
      </c>
      <c r="B502" s="6" t="s">
        <v>1519</v>
      </c>
      <c r="C502" s="6" t="s">
        <v>208</v>
      </c>
      <c r="D502" s="7" t="s">
        <v>1520</v>
      </c>
      <c r="E502" s="8" t="s">
        <v>269</v>
      </c>
    </row>
    <row r="503" spans="1:5" s="4" customFormat="1" ht="15.75" hidden="1" x14ac:dyDescent="0.25">
      <c r="A503" s="5">
        <v>500</v>
      </c>
      <c r="B503" s="6" t="s">
        <v>843</v>
      </c>
      <c r="C503" s="6" t="s">
        <v>208</v>
      </c>
      <c r="D503" s="7" t="s">
        <v>844</v>
      </c>
      <c r="E503" s="8" t="s">
        <v>269</v>
      </c>
    </row>
    <row r="504" spans="1:5" s="4" customFormat="1" ht="15.75" hidden="1" x14ac:dyDescent="0.25">
      <c r="A504" s="5">
        <v>501</v>
      </c>
      <c r="B504" s="6" t="s">
        <v>1604</v>
      </c>
      <c r="C504" s="6" t="s">
        <v>208</v>
      </c>
      <c r="D504" s="7" t="s">
        <v>1605</v>
      </c>
      <c r="E504" s="8" t="s">
        <v>269</v>
      </c>
    </row>
    <row r="505" spans="1:5" s="4" customFormat="1" ht="15.75" hidden="1" x14ac:dyDescent="0.25">
      <c r="A505" s="5">
        <v>502</v>
      </c>
      <c r="B505" s="6" t="s">
        <v>1521</v>
      </c>
      <c r="C505" s="6" t="s">
        <v>208</v>
      </c>
      <c r="D505" s="7" t="s">
        <v>1522</v>
      </c>
      <c r="E505" s="8" t="s">
        <v>269</v>
      </c>
    </row>
    <row r="506" spans="1:5" s="4" customFormat="1" ht="15.75" hidden="1" x14ac:dyDescent="0.25">
      <c r="A506" s="5">
        <v>503</v>
      </c>
      <c r="B506" s="6" t="s">
        <v>845</v>
      </c>
      <c r="C506" s="6" t="s">
        <v>208</v>
      </c>
      <c r="D506" s="7" t="s">
        <v>846</v>
      </c>
      <c r="E506" s="8" t="s">
        <v>269</v>
      </c>
    </row>
    <row r="507" spans="1:5" s="4" customFormat="1" ht="15.75" hidden="1" x14ac:dyDescent="0.25">
      <c r="A507" s="5">
        <v>504</v>
      </c>
      <c r="B507" s="6" t="s">
        <v>847</v>
      </c>
      <c r="C507" s="6" t="s">
        <v>208</v>
      </c>
      <c r="D507" s="7" t="s">
        <v>848</v>
      </c>
      <c r="E507" s="8" t="s">
        <v>269</v>
      </c>
    </row>
    <row r="508" spans="1:5" s="4" customFormat="1" ht="15.75" hidden="1" x14ac:dyDescent="0.25">
      <c r="A508" s="5">
        <v>505</v>
      </c>
      <c r="B508" s="6" t="s">
        <v>849</v>
      </c>
      <c r="C508" s="6" t="s">
        <v>208</v>
      </c>
      <c r="D508" s="7" t="s">
        <v>850</v>
      </c>
      <c r="E508" s="8" t="s">
        <v>269</v>
      </c>
    </row>
    <row r="509" spans="1:5" s="4" customFormat="1" ht="15.75" hidden="1" x14ac:dyDescent="0.25">
      <c r="A509" s="5">
        <v>506</v>
      </c>
      <c r="B509" s="6" t="s">
        <v>851</v>
      </c>
      <c r="C509" s="6" t="s">
        <v>208</v>
      </c>
      <c r="D509" s="7" t="s">
        <v>852</v>
      </c>
      <c r="E509" s="8" t="s">
        <v>269</v>
      </c>
    </row>
    <row r="510" spans="1:5" s="4" customFormat="1" ht="15.75" hidden="1" x14ac:dyDescent="0.25">
      <c r="A510" s="5">
        <v>507</v>
      </c>
      <c r="B510" s="6" t="s">
        <v>853</v>
      </c>
      <c r="C510" s="6" t="s">
        <v>208</v>
      </c>
      <c r="D510" s="7" t="s">
        <v>854</v>
      </c>
      <c r="E510" s="8" t="s">
        <v>269</v>
      </c>
    </row>
    <row r="511" spans="1:5" s="4" customFormat="1" ht="15.75" hidden="1" x14ac:dyDescent="0.25">
      <c r="A511" s="5">
        <v>508</v>
      </c>
      <c r="B511" s="6" t="s">
        <v>855</v>
      </c>
      <c r="C511" s="6" t="s">
        <v>208</v>
      </c>
      <c r="D511" s="7" t="s">
        <v>856</v>
      </c>
      <c r="E511" s="8" t="s">
        <v>269</v>
      </c>
    </row>
    <row r="512" spans="1:5" s="4" customFormat="1" ht="15.75" hidden="1" x14ac:dyDescent="0.25">
      <c r="A512" s="5">
        <v>509</v>
      </c>
      <c r="B512" s="6" t="s">
        <v>857</v>
      </c>
      <c r="C512" s="6" t="s">
        <v>208</v>
      </c>
      <c r="D512" s="7" t="s">
        <v>858</v>
      </c>
      <c r="E512" s="8" t="s">
        <v>269</v>
      </c>
    </row>
    <row r="513" spans="1:5" s="4" customFormat="1" ht="15.75" hidden="1" x14ac:dyDescent="0.25">
      <c r="A513" s="5">
        <v>510</v>
      </c>
      <c r="B513" s="6" t="s">
        <v>1523</v>
      </c>
      <c r="C513" s="6" t="s">
        <v>208</v>
      </c>
      <c r="D513" s="7" t="s">
        <v>246</v>
      </c>
      <c r="E513" s="8" t="s">
        <v>269</v>
      </c>
    </row>
    <row r="514" spans="1:5" s="4" customFormat="1" ht="15.75" hidden="1" x14ac:dyDescent="0.25">
      <c r="A514" s="5">
        <v>511</v>
      </c>
      <c r="B514" s="6" t="s">
        <v>859</v>
      </c>
      <c r="C514" s="6" t="s">
        <v>208</v>
      </c>
      <c r="D514" s="7" t="s">
        <v>860</v>
      </c>
      <c r="E514" s="8" t="s">
        <v>269</v>
      </c>
    </row>
    <row r="515" spans="1:5" s="4" customFormat="1" ht="15.75" hidden="1" x14ac:dyDescent="0.25">
      <c r="A515" s="5">
        <v>512</v>
      </c>
      <c r="B515" s="6" t="s">
        <v>861</v>
      </c>
      <c r="C515" s="6" t="s">
        <v>378</v>
      </c>
      <c r="D515" s="7" t="s">
        <v>400</v>
      </c>
      <c r="E515" s="8" t="s">
        <v>269</v>
      </c>
    </row>
    <row r="516" spans="1:5" s="4" customFormat="1" ht="15.75" hidden="1" x14ac:dyDescent="0.25">
      <c r="A516" s="5">
        <v>513</v>
      </c>
      <c r="B516" s="6" t="s">
        <v>862</v>
      </c>
      <c r="C516" s="6" t="s">
        <v>378</v>
      </c>
      <c r="D516" s="7" t="s">
        <v>863</v>
      </c>
      <c r="E516" s="8" t="s">
        <v>269</v>
      </c>
    </row>
    <row r="517" spans="1:5" s="4" customFormat="1" ht="15.75" hidden="1" x14ac:dyDescent="0.25">
      <c r="A517" s="5">
        <v>514</v>
      </c>
      <c r="B517" s="6" t="s">
        <v>864</v>
      </c>
      <c r="C517" s="6" t="s">
        <v>208</v>
      </c>
      <c r="D517" s="7" t="s">
        <v>865</v>
      </c>
      <c r="E517" s="8" t="s">
        <v>269</v>
      </c>
    </row>
    <row r="518" spans="1:5" s="4" customFormat="1" ht="15.75" hidden="1" x14ac:dyDescent="0.25">
      <c r="A518" s="5">
        <v>515</v>
      </c>
      <c r="B518" s="6" t="s">
        <v>866</v>
      </c>
      <c r="C518" s="6" t="s">
        <v>208</v>
      </c>
      <c r="D518" s="7" t="s">
        <v>867</v>
      </c>
      <c r="E518" s="8" t="s">
        <v>269</v>
      </c>
    </row>
    <row r="519" spans="1:5" s="4" customFormat="1" ht="15.75" hidden="1" x14ac:dyDescent="0.25">
      <c r="A519" s="5">
        <v>516</v>
      </c>
      <c r="B519" s="6" t="s">
        <v>868</v>
      </c>
      <c r="C519" s="6" t="s">
        <v>208</v>
      </c>
      <c r="D519" s="7" t="s">
        <v>869</v>
      </c>
      <c r="E519" s="8" t="s">
        <v>269</v>
      </c>
    </row>
    <row r="520" spans="1:5" s="4" customFormat="1" ht="15.75" hidden="1" x14ac:dyDescent="0.25">
      <c r="A520" s="5">
        <v>517</v>
      </c>
      <c r="B520" s="6" t="s">
        <v>870</v>
      </c>
      <c r="C520" s="6" t="s">
        <v>378</v>
      </c>
      <c r="D520" s="7" t="s">
        <v>871</v>
      </c>
      <c r="E520" s="8" t="s">
        <v>269</v>
      </c>
    </row>
    <row r="521" spans="1:5" s="4" customFormat="1" ht="15.75" hidden="1" x14ac:dyDescent="0.25">
      <c r="A521" s="5">
        <v>518</v>
      </c>
      <c r="B521" s="6" t="s">
        <v>872</v>
      </c>
      <c r="C521" s="6" t="s">
        <v>378</v>
      </c>
      <c r="D521" s="7" t="s">
        <v>873</v>
      </c>
      <c r="E521" s="8" t="s">
        <v>269</v>
      </c>
    </row>
    <row r="522" spans="1:5" s="4" customFormat="1" ht="15.75" hidden="1" x14ac:dyDescent="0.25">
      <c r="A522" s="5">
        <v>519</v>
      </c>
      <c r="B522" s="6" t="s">
        <v>100</v>
      </c>
      <c r="C522" s="6" t="s">
        <v>208</v>
      </c>
      <c r="D522" s="7" t="s">
        <v>101</v>
      </c>
      <c r="E522" s="8" t="s">
        <v>102</v>
      </c>
    </row>
    <row r="523" spans="1:5" s="4" customFormat="1" ht="15.75" hidden="1" x14ac:dyDescent="0.25">
      <c r="A523" s="5">
        <v>520</v>
      </c>
      <c r="B523" s="6" t="s">
        <v>103</v>
      </c>
      <c r="C523" s="6" t="s">
        <v>208</v>
      </c>
      <c r="D523" s="7" t="s">
        <v>104</v>
      </c>
      <c r="E523" s="8" t="s">
        <v>102</v>
      </c>
    </row>
    <row r="524" spans="1:5" s="4" customFormat="1" ht="15.75" hidden="1" x14ac:dyDescent="0.25">
      <c r="A524" s="5">
        <v>521</v>
      </c>
      <c r="B524" s="6" t="s">
        <v>276</v>
      </c>
      <c r="C524" s="6" t="s">
        <v>208</v>
      </c>
      <c r="D524" s="7" t="s">
        <v>277</v>
      </c>
      <c r="E524" s="8" t="s">
        <v>102</v>
      </c>
    </row>
    <row r="525" spans="1:5" s="4" customFormat="1" ht="15.75" hidden="1" x14ac:dyDescent="0.25">
      <c r="A525" s="5">
        <v>522</v>
      </c>
      <c r="B525" s="6" t="s">
        <v>569</v>
      </c>
      <c r="C525" s="6" t="s">
        <v>208</v>
      </c>
      <c r="D525" s="7" t="s">
        <v>570</v>
      </c>
      <c r="E525" s="8" t="s">
        <v>102</v>
      </c>
    </row>
    <row r="526" spans="1:5" s="4" customFormat="1" ht="15.75" hidden="1" x14ac:dyDescent="0.25">
      <c r="A526" s="5">
        <v>523</v>
      </c>
      <c r="B526" s="6" t="s">
        <v>1606</v>
      </c>
      <c r="C526" s="6" t="s">
        <v>208</v>
      </c>
      <c r="D526" s="7" t="s">
        <v>1607</v>
      </c>
      <c r="E526" s="8" t="s">
        <v>102</v>
      </c>
    </row>
    <row r="527" spans="1:5" s="4" customFormat="1" ht="15.75" hidden="1" x14ac:dyDescent="0.25">
      <c r="A527" s="5">
        <v>524</v>
      </c>
      <c r="B527" s="6" t="s">
        <v>571</v>
      </c>
      <c r="C527" s="6" t="s">
        <v>208</v>
      </c>
      <c r="D527" s="7" t="s">
        <v>572</v>
      </c>
      <c r="E527" s="8" t="s">
        <v>102</v>
      </c>
    </row>
    <row r="528" spans="1:5" s="4" customFormat="1" ht="15.75" hidden="1" x14ac:dyDescent="0.25">
      <c r="A528" s="5">
        <v>525</v>
      </c>
      <c r="B528" s="6" t="s">
        <v>105</v>
      </c>
      <c r="C528" s="6" t="s">
        <v>208</v>
      </c>
      <c r="D528" s="7" t="s">
        <v>106</v>
      </c>
      <c r="E528" s="8" t="s">
        <v>102</v>
      </c>
    </row>
    <row r="529" spans="1:5" s="4" customFormat="1" ht="15.75" hidden="1" x14ac:dyDescent="0.25">
      <c r="A529" s="5">
        <v>526</v>
      </c>
      <c r="B529" s="6" t="s">
        <v>107</v>
      </c>
      <c r="C529" s="6" t="s">
        <v>208</v>
      </c>
      <c r="D529" s="7" t="s">
        <v>108</v>
      </c>
      <c r="E529" s="8" t="s">
        <v>102</v>
      </c>
    </row>
    <row r="530" spans="1:5" s="4" customFormat="1" ht="15.75" hidden="1" x14ac:dyDescent="0.25">
      <c r="A530" s="5">
        <v>527</v>
      </c>
      <c r="B530" s="6" t="s">
        <v>109</v>
      </c>
      <c r="C530" s="6" t="s">
        <v>208</v>
      </c>
      <c r="D530" s="7" t="s">
        <v>110</v>
      </c>
      <c r="E530" s="8" t="s">
        <v>102</v>
      </c>
    </row>
    <row r="531" spans="1:5" s="4" customFormat="1" ht="15.75" hidden="1" x14ac:dyDescent="0.25">
      <c r="A531" s="5">
        <v>528</v>
      </c>
      <c r="B531" s="6" t="s">
        <v>111</v>
      </c>
      <c r="C531" s="6" t="s">
        <v>208</v>
      </c>
      <c r="D531" s="7" t="s">
        <v>112</v>
      </c>
      <c r="E531" s="8" t="s">
        <v>102</v>
      </c>
    </row>
    <row r="532" spans="1:5" s="4" customFormat="1" ht="15.75" hidden="1" x14ac:dyDescent="0.25">
      <c r="A532" s="5">
        <v>529</v>
      </c>
      <c r="B532" s="6" t="s">
        <v>113</v>
      </c>
      <c r="C532" s="6" t="s">
        <v>208</v>
      </c>
      <c r="D532" s="7" t="s">
        <v>114</v>
      </c>
      <c r="E532" s="8" t="s">
        <v>102</v>
      </c>
    </row>
    <row r="533" spans="1:5" s="4" customFormat="1" ht="15.75" hidden="1" x14ac:dyDescent="0.25">
      <c r="A533" s="5">
        <v>530</v>
      </c>
      <c r="B533" s="6" t="s">
        <v>115</v>
      </c>
      <c r="C533" s="6" t="s">
        <v>208</v>
      </c>
      <c r="D533" s="7" t="s">
        <v>116</v>
      </c>
      <c r="E533" s="8" t="s">
        <v>102</v>
      </c>
    </row>
    <row r="534" spans="1:5" s="4" customFormat="1" ht="15.75" hidden="1" x14ac:dyDescent="0.25">
      <c r="A534" s="5">
        <v>531</v>
      </c>
      <c r="B534" s="6" t="s">
        <v>117</v>
      </c>
      <c r="C534" s="6" t="s">
        <v>208</v>
      </c>
      <c r="D534" s="7" t="s">
        <v>118</v>
      </c>
      <c r="E534" s="8" t="s">
        <v>102</v>
      </c>
    </row>
    <row r="535" spans="1:5" s="4" customFormat="1" ht="15.75" hidden="1" x14ac:dyDescent="0.25">
      <c r="A535" s="5">
        <v>532</v>
      </c>
      <c r="B535" s="6" t="s">
        <v>119</v>
      </c>
      <c r="C535" s="6" t="s">
        <v>208</v>
      </c>
      <c r="D535" s="7" t="s">
        <v>120</v>
      </c>
      <c r="E535" s="8" t="s">
        <v>102</v>
      </c>
    </row>
    <row r="536" spans="1:5" s="4" customFormat="1" ht="15.75" hidden="1" x14ac:dyDescent="0.25">
      <c r="A536" s="5">
        <v>533</v>
      </c>
      <c r="B536" s="6" t="s">
        <v>573</v>
      </c>
      <c r="C536" s="6" t="s">
        <v>208</v>
      </c>
      <c r="D536" s="7" t="s">
        <v>574</v>
      </c>
      <c r="E536" s="8" t="s">
        <v>102</v>
      </c>
    </row>
    <row r="537" spans="1:5" s="4" customFormat="1" ht="15.75" hidden="1" x14ac:dyDescent="0.25">
      <c r="A537" s="5">
        <v>534</v>
      </c>
      <c r="B537" s="6" t="s">
        <v>121</v>
      </c>
      <c r="C537" s="6" t="s">
        <v>208</v>
      </c>
      <c r="D537" s="7" t="s">
        <v>122</v>
      </c>
      <c r="E537" s="8" t="s">
        <v>102</v>
      </c>
    </row>
    <row r="538" spans="1:5" s="4" customFormat="1" ht="15.75" hidden="1" x14ac:dyDescent="0.25">
      <c r="A538" s="5">
        <v>535</v>
      </c>
      <c r="B538" s="6" t="s">
        <v>123</v>
      </c>
      <c r="C538" s="6" t="s">
        <v>208</v>
      </c>
      <c r="D538" s="7" t="s">
        <v>124</v>
      </c>
      <c r="E538" s="8" t="s">
        <v>102</v>
      </c>
    </row>
    <row r="539" spans="1:5" s="4" customFormat="1" ht="15.75" hidden="1" x14ac:dyDescent="0.25">
      <c r="A539" s="5">
        <v>536</v>
      </c>
      <c r="B539" s="6" t="s">
        <v>125</v>
      </c>
      <c r="C539" s="6" t="s">
        <v>208</v>
      </c>
      <c r="D539" s="7" t="s">
        <v>126</v>
      </c>
      <c r="E539" s="8" t="s">
        <v>102</v>
      </c>
    </row>
    <row r="540" spans="1:5" s="4" customFormat="1" ht="15.75" hidden="1" x14ac:dyDescent="0.25">
      <c r="A540" s="5">
        <v>537</v>
      </c>
      <c r="B540" s="6" t="s">
        <v>127</v>
      </c>
      <c r="C540" s="6" t="s">
        <v>208</v>
      </c>
      <c r="D540" s="7" t="s">
        <v>128</v>
      </c>
      <c r="E540" s="8" t="s">
        <v>102</v>
      </c>
    </row>
    <row r="541" spans="1:5" s="4" customFormat="1" ht="15.75" hidden="1" x14ac:dyDescent="0.25">
      <c r="A541" s="5">
        <v>538</v>
      </c>
      <c r="B541" s="6" t="s">
        <v>129</v>
      </c>
      <c r="C541" s="6" t="s">
        <v>208</v>
      </c>
      <c r="D541" s="7" t="s">
        <v>130</v>
      </c>
      <c r="E541" s="8" t="s">
        <v>102</v>
      </c>
    </row>
    <row r="542" spans="1:5" s="4" customFormat="1" ht="15.75" hidden="1" x14ac:dyDescent="0.25">
      <c r="A542" s="5">
        <v>539</v>
      </c>
      <c r="B542" s="6" t="s">
        <v>372</v>
      </c>
      <c r="C542" s="6" t="s">
        <v>208</v>
      </c>
      <c r="D542" s="7" t="s">
        <v>373</v>
      </c>
      <c r="E542" s="8" t="s">
        <v>102</v>
      </c>
    </row>
    <row r="543" spans="1:5" s="4" customFormat="1" ht="15.75" hidden="1" x14ac:dyDescent="0.25">
      <c r="A543" s="5">
        <v>540</v>
      </c>
      <c r="B543" s="6" t="s">
        <v>131</v>
      </c>
      <c r="C543" s="6" t="s">
        <v>208</v>
      </c>
      <c r="D543" s="7" t="s">
        <v>132</v>
      </c>
      <c r="E543" s="8" t="s">
        <v>102</v>
      </c>
    </row>
    <row r="544" spans="1:5" s="4" customFormat="1" ht="15.75" hidden="1" x14ac:dyDescent="0.25">
      <c r="A544" s="5">
        <v>541</v>
      </c>
      <c r="B544" s="6" t="s">
        <v>133</v>
      </c>
      <c r="C544" s="6" t="s">
        <v>208</v>
      </c>
      <c r="D544" s="7" t="s">
        <v>134</v>
      </c>
      <c r="E544" s="8" t="s">
        <v>102</v>
      </c>
    </row>
    <row r="545" spans="1:5" s="4" customFormat="1" ht="15.75" hidden="1" x14ac:dyDescent="0.25">
      <c r="A545" s="5">
        <v>542</v>
      </c>
      <c r="B545" s="6" t="s">
        <v>575</v>
      </c>
      <c r="C545" s="6" t="s">
        <v>208</v>
      </c>
      <c r="D545" s="7" t="s">
        <v>576</v>
      </c>
      <c r="E545" s="8" t="s">
        <v>102</v>
      </c>
    </row>
    <row r="546" spans="1:5" s="4" customFormat="1" ht="15.75" hidden="1" x14ac:dyDescent="0.25">
      <c r="A546" s="5">
        <v>543</v>
      </c>
      <c r="B546" s="6" t="s">
        <v>135</v>
      </c>
      <c r="C546" s="6" t="s">
        <v>208</v>
      </c>
      <c r="D546" s="7" t="s">
        <v>136</v>
      </c>
      <c r="E546" s="8" t="s">
        <v>102</v>
      </c>
    </row>
    <row r="547" spans="1:5" s="4" customFormat="1" ht="15.75" hidden="1" x14ac:dyDescent="0.25">
      <c r="A547" s="5">
        <v>544</v>
      </c>
      <c r="B547" s="6" t="s">
        <v>374</v>
      </c>
      <c r="C547" s="6" t="s">
        <v>208</v>
      </c>
      <c r="D547" s="7" t="s">
        <v>375</v>
      </c>
      <c r="E547" s="8" t="s">
        <v>102</v>
      </c>
    </row>
    <row r="548" spans="1:5" s="4" customFormat="1" ht="15.75" hidden="1" x14ac:dyDescent="0.25">
      <c r="A548" s="5">
        <v>545</v>
      </c>
      <c r="B548" s="6" t="s">
        <v>137</v>
      </c>
      <c r="C548" s="6" t="s">
        <v>208</v>
      </c>
      <c r="D548" s="7" t="s">
        <v>138</v>
      </c>
      <c r="E548" s="8" t="s">
        <v>102</v>
      </c>
    </row>
    <row r="549" spans="1:5" s="4" customFormat="1" ht="15.75" hidden="1" x14ac:dyDescent="0.25">
      <c r="A549" s="5">
        <v>546</v>
      </c>
      <c r="B549" s="6" t="s">
        <v>139</v>
      </c>
      <c r="C549" s="6" t="s">
        <v>208</v>
      </c>
      <c r="D549" s="7" t="s">
        <v>140</v>
      </c>
      <c r="E549" s="8" t="s">
        <v>102</v>
      </c>
    </row>
    <row r="550" spans="1:5" s="4" customFormat="1" ht="15.75" hidden="1" x14ac:dyDescent="0.25">
      <c r="A550" s="5">
        <v>547</v>
      </c>
      <c r="B550" s="6" t="s">
        <v>141</v>
      </c>
      <c r="C550" s="6" t="s">
        <v>208</v>
      </c>
      <c r="D550" s="7" t="s">
        <v>142</v>
      </c>
      <c r="E550" s="8" t="s">
        <v>102</v>
      </c>
    </row>
    <row r="551" spans="1:5" s="4" customFormat="1" ht="15.75" hidden="1" x14ac:dyDescent="0.25">
      <c r="A551" s="5">
        <v>548</v>
      </c>
      <c r="B551" s="6" t="s">
        <v>577</v>
      </c>
      <c r="C551" s="6" t="s">
        <v>378</v>
      </c>
      <c r="D551" s="7" t="s">
        <v>578</v>
      </c>
      <c r="E551" s="8" t="s">
        <v>102</v>
      </c>
    </row>
    <row r="552" spans="1:5" s="4" customFormat="1" ht="15.75" hidden="1" x14ac:dyDescent="0.25">
      <c r="A552" s="5">
        <v>549</v>
      </c>
      <c r="B552" s="6" t="s">
        <v>579</v>
      </c>
      <c r="C552" s="6" t="s">
        <v>208</v>
      </c>
      <c r="D552" s="7" t="s">
        <v>580</v>
      </c>
      <c r="E552" s="8" t="s">
        <v>102</v>
      </c>
    </row>
    <row r="553" spans="1:5" s="4" customFormat="1" ht="15.75" hidden="1" x14ac:dyDescent="0.25">
      <c r="A553" s="5">
        <v>550</v>
      </c>
      <c r="B553" s="6" t="s">
        <v>581</v>
      </c>
      <c r="C553" s="6" t="s">
        <v>208</v>
      </c>
      <c r="D553" s="7" t="s">
        <v>582</v>
      </c>
      <c r="E553" s="8" t="s">
        <v>102</v>
      </c>
    </row>
    <row r="554" spans="1:5" s="4" customFormat="1" ht="15.75" hidden="1" x14ac:dyDescent="0.25">
      <c r="A554" s="5">
        <v>551</v>
      </c>
      <c r="B554" s="6" t="s">
        <v>143</v>
      </c>
      <c r="C554" s="6" t="s">
        <v>208</v>
      </c>
      <c r="D554" s="7" t="s">
        <v>144</v>
      </c>
      <c r="E554" s="8" t="s">
        <v>102</v>
      </c>
    </row>
    <row r="555" spans="1:5" s="4" customFormat="1" ht="15.75" hidden="1" x14ac:dyDescent="0.25">
      <c r="A555" s="5">
        <v>552</v>
      </c>
      <c r="B555" s="6" t="s">
        <v>583</v>
      </c>
      <c r="C555" s="6" t="s">
        <v>378</v>
      </c>
      <c r="D555" s="7" t="s">
        <v>584</v>
      </c>
      <c r="E555" s="8" t="s">
        <v>102</v>
      </c>
    </row>
    <row r="556" spans="1:5" s="4" customFormat="1" ht="15.75" hidden="1" x14ac:dyDescent="0.25">
      <c r="A556" s="5">
        <v>553</v>
      </c>
      <c r="B556" s="6" t="s">
        <v>585</v>
      </c>
      <c r="C556" s="6" t="s">
        <v>208</v>
      </c>
      <c r="D556" s="7" t="s">
        <v>586</v>
      </c>
      <c r="E556" s="8" t="s">
        <v>102</v>
      </c>
    </row>
    <row r="557" spans="1:5" s="4" customFormat="1" ht="15.75" hidden="1" x14ac:dyDescent="0.25">
      <c r="A557" s="5">
        <v>554</v>
      </c>
      <c r="B557" s="6" t="s">
        <v>587</v>
      </c>
      <c r="C557" s="6" t="s">
        <v>208</v>
      </c>
      <c r="D557" s="7" t="s">
        <v>588</v>
      </c>
      <c r="E557" s="8" t="s">
        <v>102</v>
      </c>
    </row>
    <row r="558" spans="1:5" s="4" customFormat="1" ht="15.75" hidden="1" x14ac:dyDescent="0.25">
      <c r="A558" s="5">
        <v>555</v>
      </c>
      <c r="B558" s="6" t="s">
        <v>1578</v>
      </c>
      <c r="C558" s="6" t="s">
        <v>208</v>
      </c>
      <c r="D558" s="7" t="s">
        <v>1579</v>
      </c>
      <c r="E558" s="8" t="s">
        <v>102</v>
      </c>
    </row>
    <row r="559" spans="1:5" s="4" customFormat="1" ht="15.75" hidden="1" x14ac:dyDescent="0.25">
      <c r="A559" s="5">
        <v>556</v>
      </c>
      <c r="B559" s="6" t="s">
        <v>589</v>
      </c>
      <c r="C559" s="6" t="s">
        <v>208</v>
      </c>
      <c r="D559" s="7" t="s">
        <v>306</v>
      </c>
      <c r="E559" s="8" t="s">
        <v>102</v>
      </c>
    </row>
    <row r="560" spans="1:5" s="4" customFormat="1" ht="15.75" hidden="1" x14ac:dyDescent="0.25">
      <c r="A560" s="5">
        <v>557</v>
      </c>
      <c r="B560" s="6" t="s">
        <v>590</v>
      </c>
      <c r="C560" s="6" t="s">
        <v>378</v>
      </c>
      <c r="D560" s="7" t="s">
        <v>591</v>
      </c>
      <c r="E560" s="8" t="s">
        <v>102</v>
      </c>
    </row>
    <row r="561" spans="1:5" s="4" customFormat="1" ht="15.75" hidden="1" x14ac:dyDescent="0.25">
      <c r="A561" s="5">
        <v>558</v>
      </c>
      <c r="B561" s="6" t="s">
        <v>592</v>
      </c>
      <c r="C561" s="6" t="s">
        <v>378</v>
      </c>
      <c r="D561" s="7" t="s">
        <v>593</v>
      </c>
      <c r="E561" s="8" t="s">
        <v>102</v>
      </c>
    </row>
    <row r="562" spans="1:5" s="4" customFormat="1" ht="15.75" hidden="1" x14ac:dyDescent="0.25">
      <c r="A562" s="5">
        <v>559</v>
      </c>
      <c r="B562" s="6" t="s">
        <v>594</v>
      </c>
      <c r="C562" s="6" t="s">
        <v>208</v>
      </c>
      <c r="D562" s="7" t="s">
        <v>595</v>
      </c>
      <c r="E562" s="8" t="s">
        <v>102</v>
      </c>
    </row>
    <row r="563" spans="1:5" s="4" customFormat="1" ht="15.75" hidden="1" x14ac:dyDescent="0.25">
      <c r="A563" s="5">
        <v>560</v>
      </c>
      <c r="B563" s="6" t="s">
        <v>596</v>
      </c>
      <c r="C563" s="6" t="s">
        <v>208</v>
      </c>
      <c r="D563" s="7" t="s">
        <v>597</v>
      </c>
      <c r="E563" s="8" t="s">
        <v>102</v>
      </c>
    </row>
    <row r="564" spans="1:5" s="4" customFormat="1" ht="15.75" hidden="1" x14ac:dyDescent="0.25">
      <c r="A564" s="5">
        <v>561</v>
      </c>
      <c r="B564" s="6" t="s">
        <v>1582</v>
      </c>
      <c r="C564" s="6" t="s">
        <v>208</v>
      </c>
      <c r="D564" s="7" t="s">
        <v>1372</v>
      </c>
      <c r="E564" s="8" t="s">
        <v>102</v>
      </c>
    </row>
    <row r="565" spans="1:5" s="4" customFormat="1" ht="15.75" hidden="1" x14ac:dyDescent="0.25">
      <c r="A565" s="5">
        <v>562</v>
      </c>
      <c r="B565" s="6" t="s">
        <v>598</v>
      </c>
      <c r="C565" s="6" t="s">
        <v>208</v>
      </c>
      <c r="D565" s="7" t="s">
        <v>599</v>
      </c>
      <c r="E565" s="8" t="s">
        <v>102</v>
      </c>
    </row>
    <row r="566" spans="1:5" s="4" customFormat="1" ht="15.75" hidden="1" x14ac:dyDescent="0.25">
      <c r="A566" s="5">
        <v>563</v>
      </c>
      <c r="B566" s="6" t="s">
        <v>600</v>
      </c>
      <c r="C566" s="6" t="s">
        <v>208</v>
      </c>
      <c r="D566" s="7" t="s">
        <v>601</v>
      </c>
      <c r="E566" s="8" t="s">
        <v>102</v>
      </c>
    </row>
    <row r="567" spans="1:5" s="4" customFormat="1" ht="15.75" hidden="1" x14ac:dyDescent="0.25">
      <c r="A567" s="5">
        <v>564</v>
      </c>
      <c r="B567" s="6" t="s">
        <v>602</v>
      </c>
      <c r="C567" s="6" t="s">
        <v>208</v>
      </c>
      <c r="D567" s="7" t="s">
        <v>603</v>
      </c>
      <c r="E567" s="8" t="s">
        <v>102</v>
      </c>
    </row>
    <row r="568" spans="1:5" s="4" customFormat="1" ht="15.75" hidden="1" x14ac:dyDescent="0.25">
      <c r="A568" s="5">
        <v>565</v>
      </c>
      <c r="B568" s="6" t="s">
        <v>604</v>
      </c>
      <c r="C568" s="6" t="s">
        <v>208</v>
      </c>
      <c r="D568" s="7" t="s">
        <v>605</v>
      </c>
      <c r="E568" s="8" t="s">
        <v>102</v>
      </c>
    </row>
    <row r="569" spans="1:5" s="4" customFormat="1" ht="15.75" hidden="1" x14ac:dyDescent="0.25">
      <c r="A569" s="5">
        <v>566</v>
      </c>
      <c r="B569" s="6" t="s">
        <v>606</v>
      </c>
      <c r="C569" s="6" t="s">
        <v>208</v>
      </c>
      <c r="D569" s="7" t="s">
        <v>607</v>
      </c>
      <c r="E569" s="8" t="s">
        <v>102</v>
      </c>
    </row>
    <row r="570" spans="1:5" s="4" customFormat="1" ht="15.75" hidden="1" x14ac:dyDescent="0.25">
      <c r="A570" s="5">
        <v>567</v>
      </c>
      <c r="B570" s="6" t="s">
        <v>608</v>
      </c>
      <c r="C570" s="6" t="s">
        <v>208</v>
      </c>
      <c r="D570" s="7" t="s">
        <v>499</v>
      </c>
      <c r="E570" s="8" t="s">
        <v>102</v>
      </c>
    </row>
    <row r="571" spans="1:5" s="4" customFormat="1" ht="15.75" hidden="1" x14ac:dyDescent="0.25">
      <c r="A571" s="5">
        <v>568</v>
      </c>
      <c r="B571" s="6" t="s">
        <v>609</v>
      </c>
      <c r="C571" s="6" t="s">
        <v>208</v>
      </c>
      <c r="D571" s="7" t="s">
        <v>246</v>
      </c>
      <c r="E571" s="8" t="s">
        <v>102</v>
      </c>
    </row>
    <row r="572" spans="1:5" s="4" customFormat="1" ht="15.75" hidden="1" x14ac:dyDescent="0.25">
      <c r="A572" s="5">
        <v>569</v>
      </c>
      <c r="B572" s="6" t="s">
        <v>610</v>
      </c>
      <c r="C572" s="6" t="s">
        <v>378</v>
      </c>
      <c r="D572" s="7" t="s">
        <v>611</v>
      </c>
      <c r="E572" s="8" t="s">
        <v>102</v>
      </c>
    </row>
    <row r="573" spans="1:5" s="4" customFormat="1" ht="15.75" hidden="1" x14ac:dyDescent="0.25">
      <c r="A573" s="5">
        <v>570</v>
      </c>
      <c r="B573" s="6" t="s">
        <v>612</v>
      </c>
      <c r="C573" s="6" t="s">
        <v>208</v>
      </c>
      <c r="D573" s="7" t="s">
        <v>613</v>
      </c>
      <c r="E573" s="8" t="s">
        <v>102</v>
      </c>
    </row>
    <row r="574" spans="1:5" s="4" customFormat="1" ht="15.75" hidden="1" x14ac:dyDescent="0.25">
      <c r="A574" s="5">
        <v>571</v>
      </c>
      <c r="B574" s="6" t="s">
        <v>614</v>
      </c>
      <c r="C574" s="6" t="s">
        <v>208</v>
      </c>
      <c r="D574" s="7" t="s">
        <v>615</v>
      </c>
      <c r="E574" s="8" t="s">
        <v>102</v>
      </c>
    </row>
    <row r="575" spans="1:5" s="4" customFormat="1" ht="15.75" hidden="1" x14ac:dyDescent="0.25">
      <c r="A575" s="5">
        <v>572</v>
      </c>
      <c r="B575" s="6" t="s">
        <v>616</v>
      </c>
      <c r="C575" s="6" t="s">
        <v>208</v>
      </c>
      <c r="D575" s="7" t="s">
        <v>617</v>
      </c>
      <c r="E575" s="8" t="s">
        <v>102</v>
      </c>
    </row>
    <row r="576" spans="1:5" s="4" customFormat="1" ht="15.75" hidden="1" x14ac:dyDescent="0.25">
      <c r="A576" s="5">
        <v>573</v>
      </c>
      <c r="B576" s="6" t="s">
        <v>618</v>
      </c>
      <c r="C576" s="6" t="s">
        <v>208</v>
      </c>
      <c r="D576" s="7" t="s">
        <v>619</v>
      </c>
      <c r="E576" s="8" t="s">
        <v>102</v>
      </c>
    </row>
    <row r="577" spans="1:5" s="4" customFormat="1" ht="15.75" hidden="1" x14ac:dyDescent="0.25">
      <c r="A577" s="5">
        <v>574</v>
      </c>
      <c r="B577" s="6" t="s">
        <v>620</v>
      </c>
      <c r="C577" s="6" t="s">
        <v>208</v>
      </c>
      <c r="D577" s="7" t="s">
        <v>621</v>
      </c>
      <c r="E577" s="8" t="s">
        <v>102</v>
      </c>
    </row>
    <row r="578" spans="1:5" s="4" customFormat="1" ht="15.75" hidden="1" x14ac:dyDescent="0.25">
      <c r="A578" s="5">
        <v>575</v>
      </c>
      <c r="B578" s="6" t="s">
        <v>622</v>
      </c>
      <c r="C578" s="6" t="s">
        <v>208</v>
      </c>
      <c r="D578" s="7" t="s">
        <v>623</v>
      </c>
      <c r="E578" s="8" t="s">
        <v>102</v>
      </c>
    </row>
    <row r="579" spans="1:5" s="4" customFormat="1" ht="15.75" hidden="1" x14ac:dyDescent="0.25">
      <c r="A579" s="5">
        <v>576</v>
      </c>
      <c r="B579" s="6" t="s">
        <v>624</v>
      </c>
      <c r="C579" s="6" t="s">
        <v>378</v>
      </c>
      <c r="D579" s="7" t="s">
        <v>625</v>
      </c>
      <c r="E579" s="8" t="s">
        <v>102</v>
      </c>
    </row>
    <row r="580" spans="1:5" s="4" customFormat="1" ht="15.75" hidden="1" x14ac:dyDescent="0.25">
      <c r="A580" s="5">
        <v>577</v>
      </c>
      <c r="B580" s="6" t="s">
        <v>626</v>
      </c>
      <c r="C580" s="6" t="s">
        <v>378</v>
      </c>
      <c r="D580" s="7" t="s">
        <v>627</v>
      </c>
      <c r="E580" s="8" t="s">
        <v>102</v>
      </c>
    </row>
    <row r="581" spans="1:5" s="4" customFormat="1" ht="15.75" hidden="1" x14ac:dyDescent="0.25">
      <c r="A581" s="5">
        <v>578</v>
      </c>
      <c r="B581" s="6" t="s">
        <v>628</v>
      </c>
      <c r="C581" s="6" t="s">
        <v>378</v>
      </c>
      <c r="D581" s="7" t="s">
        <v>629</v>
      </c>
      <c r="E581" s="8" t="s">
        <v>102</v>
      </c>
    </row>
    <row r="582" spans="1:5" s="4" customFormat="1" ht="15.75" hidden="1" x14ac:dyDescent="0.25">
      <c r="A582" s="5">
        <v>579</v>
      </c>
      <c r="B582" s="6" t="s">
        <v>1580</v>
      </c>
      <c r="C582" s="6" t="s">
        <v>208</v>
      </c>
      <c r="D582" s="7" t="s">
        <v>1581</v>
      </c>
      <c r="E582" s="8" t="s">
        <v>102</v>
      </c>
    </row>
    <row r="583" spans="1:5" s="4" customFormat="1" ht="15.75" hidden="1" x14ac:dyDescent="0.25">
      <c r="A583" s="5">
        <v>580</v>
      </c>
      <c r="B583" s="6" t="s">
        <v>630</v>
      </c>
      <c r="C583" s="6" t="s">
        <v>208</v>
      </c>
      <c r="D583" s="7" t="s">
        <v>631</v>
      </c>
      <c r="E583" s="8" t="s">
        <v>102</v>
      </c>
    </row>
    <row r="584" spans="1:5" s="4" customFormat="1" ht="15.75" hidden="1" x14ac:dyDescent="0.25">
      <c r="A584" s="5">
        <v>581</v>
      </c>
      <c r="B584" s="6" t="s">
        <v>632</v>
      </c>
      <c r="C584" s="6" t="s">
        <v>208</v>
      </c>
      <c r="D584" s="7" t="s">
        <v>633</v>
      </c>
      <c r="E584" s="8" t="s">
        <v>102</v>
      </c>
    </row>
    <row r="585" spans="1:5" s="4" customFormat="1" ht="15.75" hidden="1" x14ac:dyDescent="0.25">
      <c r="A585" s="5">
        <v>582</v>
      </c>
      <c r="B585" s="6" t="s">
        <v>634</v>
      </c>
      <c r="C585" s="6" t="s">
        <v>208</v>
      </c>
      <c r="D585" s="7" t="s">
        <v>635</v>
      </c>
      <c r="E585" s="8" t="s">
        <v>102</v>
      </c>
    </row>
    <row r="586" spans="1:5" s="4" customFormat="1" ht="15.75" hidden="1" x14ac:dyDescent="0.25">
      <c r="A586" s="5">
        <v>583</v>
      </c>
      <c r="B586" s="6" t="s">
        <v>636</v>
      </c>
      <c r="C586" s="6" t="s">
        <v>378</v>
      </c>
      <c r="D586" s="7" t="s">
        <v>637</v>
      </c>
      <c r="E586" s="8" t="s">
        <v>102</v>
      </c>
    </row>
    <row r="587" spans="1:5" s="4" customFormat="1" ht="15.75" hidden="1" x14ac:dyDescent="0.25">
      <c r="A587" s="5">
        <v>584</v>
      </c>
      <c r="B587" s="6" t="s">
        <v>638</v>
      </c>
      <c r="C587" s="6" t="s">
        <v>208</v>
      </c>
      <c r="D587" s="7" t="s">
        <v>639</v>
      </c>
      <c r="E587" s="8" t="s">
        <v>102</v>
      </c>
    </row>
    <row r="588" spans="1:5" s="4" customFormat="1" ht="15.75" hidden="1" x14ac:dyDescent="0.25">
      <c r="A588" s="5">
        <v>585</v>
      </c>
      <c r="B588" s="6" t="s">
        <v>640</v>
      </c>
      <c r="C588" s="6" t="s">
        <v>208</v>
      </c>
      <c r="D588" s="7" t="s">
        <v>641</v>
      </c>
      <c r="E588" s="8" t="s">
        <v>102</v>
      </c>
    </row>
    <row r="589" spans="1:5" s="4" customFormat="1" ht="15.75" hidden="1" x14ac:dyDescent="0.25">
      <c r="A589" s="5">
        <v>586</v>
      </c>
      <c r="B589" s="6" t="s">
        <v>642</v>
      </c>
      <c r="C589" s="6" t="s">
        <v>208</v>
      </c>
      <c r="D589" s="7" t="s">
        <v>643</v>
      </c>
      <c r="E589" s="8" t="s">
        <v>102</v>
      </c>
    </row>
    <row r="590" spans="1:5" s="4" customFormat="1" ht="15.75" hidden="1" x14ac:dyDescent="0.25">
      <c r="A590" s="5">
        <v>587</v>
      </c>
      <c r="B590" s="6" t="s">
        <v>1608</v>
      </c>
      <c r="C590" s="6" t="s">
        <v>208</v>
      </c>
      <c r="D590" s="7" t="s">
        <v>1609</v>
      </c>
      <c r="E590" s="8" t="s">
        <v>102</v>
      </c>
    </row>
    <row r="591" spans="1:5" s="4" customFormat="1" ht="15.75" hidden="1" x14ac:dyDescent="0.25">
      <c r="A591" s="5">
        <v>588</v>
      </c>
      <c r="B591" s="6" t="s">
        <v>644</v>
      </c>
      <c r="C591" s="6" t="s">
        <v>208</v>
      </c>
      <c r="D591" s="7" t="s">
        <v>645</v>
      </c>
      <c r="E591" s="8" t="s">
        <v>102</v>
      </c>
    </row>
    <row r="592" spans="1:5" s="4" customFormat="1" ht="15.75" hidden="1" x14ac:dyDescent="0.25">
      <c r="A592" s="5">
        <v>589</v>
      </c>
      <c r="B592" s="6" t="s">
        <v>646</v>
      </c>
      <c r="C592" s="6" t="s">
        <v>208</v>
      </c>
      <c r="D592" s="7" t="s">
        <v>647</v>
      </c>
      <c r="E592" s="8" t="s">
        <v>102</v>
      </c>
    </row>
    <row r="593" spans="1:5" s="4" customFormat="1" ht="15.75" hidden="1" x14ac:dyDescent="0.25">
      <c r="A593" s="5">
        <v>590</v>
      </c>
      <c r="B593" s="6" t="s">
        <v>648</v>
      </c>
      <c r="C593" s="6" t="s">
        <v>208</v>
      </c>
      <c r="D593" s="7" t="s">
        <v>649</v>
      </c>
      <c r="E593" s="8" t="s">
        <v>102</v>
      </c>
    </row>
    <row r="594" spans="1:5" s="4" customFormat="1" ht="15.75" hidden="1" x14ac:dyDescent="0.25">
      <c r="A594" s="5">
        <v>591</v>
      </c>
      <c r="B594" s="6" t="s">
        <v>1576</v>
      </c>
      <c r="C594" s="6" t="s">
        <v>208</v>
      </c>
      <c r="D594" s="7" t="s">
        <v>1577</v>
      </c>
      <c r="E594" s="8" t="s">
        <v>102</v>
      </c>
    </row>
    <row r="595" spans="1:5" s="4" customFormat="1" ht="15.75" hidden="1" x14ac:dyDescent="0.25">
      <c r="A595" s="5">
        <v>592</v>
      </c>
      <c r="B595" s="6" t="s">
        <v>650</v>
      </c>
      <c r="C595" s="6" t="s">
        <v>208</v>
      </c>
      <c r="D595" s="7" t="s">
        <v>651</v>
      </c>
      <c r="E595" s="8" t="s">
        <v>102</v>
      </c>
    </row>
    <row r="596" spans="1:5" s="4" customFormat="1" ht="15.75" hidden="1" x14ac:dyDescent="0.25">
      <c r="A596" s="5">
        <v>593</v>
      </c>
      <c r="B596" s="6" t="s">
        <v>652</v>
      </c>
      <c r="C596" s="6" t="s">
        <v>208</v>
      </c>
      <c r="D596" s="7" t="s">
        <v>653</v>
      </c>
      <c r="E596" s="8" t="s">
        <v>102</v>
      </c>
    </row>
    <row r="597" spans="1:5" s="4" customFormat="1" ht="15.75" hidden="1" x14ac:dyDescent="0.25">
      <c r="A597" s="5">
        <v>594</v>
      </c>
      <c r="B597" s="6" t="s">
        <v>654</v>
      </c>
      <c r="C597" s="6" t="s">
        <v>208</v>
      </c>
      <c r="D597" s="7" t="s">
        <v>655</v>
      </c>
      <c r="E597" s="8" t="s">
        <v>102</v>
      </c>
    </row>
    <row r="598" spans="1:5" s="4" customFormat="1" ht="15.75" hidden="1" x14ac:dyDescent="0.25">
      <c r="A598" s="5">
        <v>595</v>
      </c>
      <c r="B598" s="6" t="s">
        <v>656</v>
      </c>
      <c r="C598" s="6" t="s">
        <v>208</v>
      </c>
      <c r="D598" s="7" t="s">
        <v>657</v>
      </c>
      <c r="E598" s="8" t="s">
        <v>102</v>
      </c>
    </row>
    <row r="599" spans="1:5" s="4" customFormat="1" ht="15.75" hidden="1" x14ac:dyDescent="0.25">
      <c r="A599" s="5">
        <v>596</v>
      </c>
      <c r="B599" s="6" t="s">
        <v>658</v>
      </c>
      <c r="C599" s="6" t="s">
        <v>378</v>
      </c>
      <c r="D599" s="7" t="s">
        <v>659</v>
      </c>
      <c r="E599" s="8" t="s">
        <v>102</v>
      </c>
    </row>
    <row r="600" spans="1:5" s="4" customFormat="1" ht="15.75" hidden="1" x14ac:dyDescent="0.25">
      <c r="A600" s="5">
        <v>597</v>
      </c>
      <c r="B600" s="6" t="s">
        <v>660</v>
      </c>
      <c r="C600" s="6" t="s">
        <v>208</v>
      </c>
      <c r="D600" s="7" t="s">
        <v>661</v>
      </c>
      <c r="E600" s="8" t="s">
        <v>102</v>
      </c>
    </row>
    <row r="601" spans="1:5" s="4" customFormat="1" ht="15.75" hidden="1" x14ac:dyDescent="0.25">
      <c r="A601" s="5">
        <v>598</v>
      </c>
      <c r="B601" s="6" t="s">
        <v>662</v>
      </c>
      <c r="C601" s="6" t="s">
        <v>208</v>
      </c>
      <c r="D601" s="7" t="s">
        <v>499</v>
      </c>
      <c r="E601" s="8" t="s">
        <v>102</v>
      </c>
    </row>
    <row r="602" spans="1:5" s="4" customFormat="1" ht="15.75" hidden="1" x14ac:dyDescent="0.25">
      <c r="A602" s="5">
        <v>599</v>
      </c>
      <c r="B602" s="6" t="s">
        <v>663</v>
      </c>
      <c r="C602" s="6" t="s">
        <v>208</v>
      </c>
      <c r="D602" s="7" t="s">
        <v>664</v>
      </c>
      <c r="E602" s="8" t="s">
        <v>102</v>
      </c>
    </row>
    <row r="603" spans="1:5" s="4" customFormat="1" ht="15.75" hidden="1" x14ac:dyDescent="0.25">
      <c r="A603" s="5">
        <v>600</v>
      </c>
      <c r="B603" s="6" t="s">
        <v>665</v>
      </c>
      <c r="C603" s="6" t="s">
        <v>208</v>
      </c>
      <c r="D603" s="7" t="s">
        <v>666</v>
      </c>
      <c r="E603" s="8" t="s">
        <v>102</v>
      </c>
    </row>
    <row r="604" spans="1:5" s="4" customFormat="1" ht="15.75" hidden="1" x14ac:dyDescent="0.25">
      <c r="A604" s="5">
        <v>601</v>
      </c>
      <c r="B604" s="6" t="s">
        <v>667</v>
      </c>
      <c r="C604" s="6" t="s">
        <v>208</v>
      </c>
      <c r="D604" s="7" t="s">
        <v>668</v>
      </c>
      <c r="E604" s="8" t="s">
        <v>102</v>
      </c>
    </row>
    <row r="605" spans="1:5" s="4" customFormat="1" ht="15.75" hidden="1" x14ac:dyDescent="0.25">
      <c r="A605" s="5">
        <v>602</v>
      </c>
      <c r="B605" s="6" t="s">
        <v>669</v>
      </c>
      <c r="C605" s="6" t="s">
        <v>208</v>
      </c>
      <c r="D605" s="7" t="s">
        <v>670</v>
      </c>
      <c r="E605" s="8" t="s">
        <v>102</v>
      </c>
    </row>
    <row r="606" spans="1:5" s="4" customFormat="1" ht="15.75" hidden="1" x14ac:dyDescent="0.25">
      <c r="A606" s="5">
        <v>603</v>
      </c>
      <c r="B606" s="6" t="s">
        <v>671</v>
      </c>
      <c r="C606" s="6" t="s">
        <v>208</v>
      </c>
      <c r="D606" s="7" t="s">
        <v>672</v>
      </c>
      <c r="E606" s="8" t="s">
        <v>102</v>
      </c>
    </row>
    <row r="607" spans="1:5" s="4" customFormat="1" ht="15.75" hidden="1" x14ac:dyDescent="0.25">
      <c r="A607" s="5">
        <v>604</v>
      </c>
      <c r="B607" s="6" t="s">
        <v>673</v>
      </c>
      <c r="C607" s="6" t="s">
        <v>378</v>
      </c>
      <c r="D607" s="7" t="s">
        <v>674</v>
      </c>
      <c r="E607" s="8" t="s">
        <v>102</v>
      </c>
    </row>
    <row r="608" spans="1:5" s="4" customFormat="1" ht="15.75" hidden="1" x14ac:dyDescent="0.25">
      <c r="A608" s="5">
        <v>605</v>
      </c>
      <c r="B608" s="6" t="s">
        <v>675</v>
      </c>
      <c r="C608" s="6" t="s">
        <v>208</v>
      </c>
      <c r="D608" s="7" t="s">
        <v>56</v>
      </c>
      <c r="E608" s="8" t="s">
        <v>102</v>
      </c>
    </row>
    <row r="609" spans="1:5" s="4" customFormat="1" ht="15.75" hidden="1" x14ac:dyDescent="0.25">
      <c r="A609" s="5">
        <v>606</v>
      </c>
      <c r="B609" s="6" t="s">
        <v>676</v>
      </c>
      <c r="C609" s="6" t="s">
        <v>208</v>
      </c>
      <c r="D609" s="7" t="s">
        <v>677</v>
      </c>
      <c r="E609" s="8" t="s">
        <v>102</v>
      </c>
    </row>
    <row r="610" spans="1:5" s="4" customFormat="1" ht="15.75" hidden="1" x14ac:dyDescent="0.25">
      <c r="A610" s="5">
        <v>607</v>
      </c>
      <c r="B610" s="6" t="s">
        <v>678</v>
      </c>
      <c r="C610" s="6" t="s">
        <v>208</v>
      </c>
      <c r="D610" s="7" t="s">
        <v>679</v>
      </c>
      <c r="E610" s="8" t="s">
        <v>102</v>
      </c>
    </row>
    <row r="611" spans="1:5" s="4" customFormat="1" ht="15.75" hidden="1" x14ac:dyDescent="0.25">
      <c r="A611" s="5">
        <v>608</v>
      </c>
      <c r="B611" s="6" t="s">
        <v>680</v>
      </c>
      <c r="C611" s="6" t="s">
        <v>208</v>
      </c>
      <c r="D611" s="7" t="s">
        <v>681</v>
      </c>
      <c r="E611" s="8" t="s">
        <v>102</v>
      </c>
    </row>
    <row r="612" spans="1:5" s="4" customFormat="1" ht="15.75" hidden="1" x14ac:dyDescent="0.25">
      <c r="A612" s="5">
        <v>609</v>
      </c>
      <c r="B612" s="6" t="s">
        <v>682</v>
      </c>
      <c r="C612" s="6" t="s">
        <v>208</v>
      </c>
      <c r="D612" s="7" t="s">
        <v>683</v>
      </c>
      <c r="E612" s="8" t="s">
        <v>102</v>
      </c>
    </row>
    <row r="613" spans="1:5" s="4" customFormat="1" ht="15.75" hidden="1" x14ac:dyDescent="0.25">
      <c r="A613" s="5">
        <v>610</v>
      </c>
      <c r="B613" s="6" t="s">
        <v>684</v>
      </c>
      <c r="C613" s="6" t="s">
        <v>208</v>
      </c>
      <c r="D613" s="7" t="s">
        <v>685</v>
      </c>
      <c r="E613" s="8" t="s">
        <v>102</v>
      </c>
    </row>
    <row r="614" spans="1:5" s="4" customFormat="1" ht="15.75" hidden="1" x14ac:dyDescent="0.25">
      <c r="A614" s="5">
        <v>611</v>
      </c>
      <c r="B614" s="6" t="s">
        <v>686</v>
      </c>
      <c r="C614" s="6" t="s">
        <v>208</v>
      </c>
      <c r="D614" s="7" t="s">
        <v>687</v>
      </c>
      <c r="E614" s="8" t="s">
        <v>102</v>
      </c>
    </row>
    <row r="615" spans="1:5" s="4" customFormat="1" ht="15.75" hidden="1" x14ac:dyDescent="0.25">
      <c r="A615" s="5">
        <v>612</v>
      </c>
      <c r="B615" s="6" t="s">
        <v>688</v>
      </c>
      <c r="C615" s="6" t="s">
        <v>208</v>
      </c>
      <c r="D615" s="7" t="s">
        <v>689</v>
      </c>
      <c r="E615" s="8" t="s">
        <v>147</v>
      </c>
    </row>
    <row r="616" spans="1:5" s="4" customFormat="1" ht="15.75" hidden="1" x14ac:dyDescent="0.25">
      <c r="A616" s="5">
        <v>613</v>
      </c>
      <c r="B616" s="6" t="s">
        <v>145</v>
      </c>
      <c r="C616" s="6" t="s">
        <v>378</v>
      </c>
      <c r="D616" s="7" t="s">
        <v>146</v>
      </c>
      <c r="E616" s="8" t="s">
        <v>147</v>
      </c>
    </row>
    <row r="617" spans="1:5" s="4" customFormat="1" ht="15.75" hidden="1" x14ac:dyDescent="0.25">
      <c r="A617" s="5">
        <v>614</v>
      </c>
      <c r="B617" s="6" t="s">
        <v>690</v>
      </c>
      <c r="C617" s="6" t="s">
        <v>208</v>
      </c>
      <c r="D617" s="7" t="s">
        <v>691</v>
      </c>
      <c r="E617" s="8" t="s">
        <v>147</v>
      </c>
    </row>
    <row r="618" spans="1:5" s="4" customFormat="1" ht="15.75" hidden="1" x14ac:dyDescent="0.25">
      <c r="A618" s="5">
        <v>615</v>
      </c>
      <c r="B618" s="6" t="s">
        <v>148</v>
      </c>
      <c r="C618" s="6" t="s">
        <v>208</v>
      </c>
      <c r="D618" s="7" t="s">
        <v>149</v>
      </c>
      <c r="E618" s="8" t="s">
        <v>147</v>
      </c>
    </row>
    <row r="619" spans="1:5" s="4" customFormat="1" ht="15.75" hidden="1" x14ac:dyDescent="0.25">
      <c r="A619" s="5">
        <v>616</v>
      </c>
      <c r="B619" s="6" t="s">
        <v>150</v>
      </c>
      <c r="C619" s="6" t="s">
        <v>208</v>
      </c>
      <c r="D619" s="7" t="s">
        <v>151</v>
      </c>
      <c r="E619" s="8" t="s">
        <v>147</v>
      </c>
    </row>
    <row r="620" spans="1:5" s="4" customFormat="1" ht="15.75" hidden="1" x14ac:dyDescent="0.25">
      <c r="A620" s="5">
        <v>617</v>
      </c>
      <c r="B620" s="6" t="s">
        <v>152</v>
      </c>
      <c r="C620" s="6" t="s">
        <v>208</v>
      </c>
      <c r="D620" s="7" t="s">
        <v>153</v>
      </c>
      <c r="E620" s="8" t="s">
        <v>147</v>
      </c>
    </row>
    <row r="621" spans="1:5" s="4" customFormat="1" ht="15.75" hidden="1" x14ac:dyDescent="0.25">
      <c r="A621" s="5">
        <v>618</v>
      </c>
      <c r="B621" s="6" t="s">
        <v>692</v>
      </c>
      <c r="C621" s="6" t="s">
        <v>208</v>
      </c>
      <c r="D621" s="7" t="s">
        <v>693</v>
      </c>
      <c r="E621" s="8" t="s">
        <v>147</v>
      </c>
    </row>
    <row r="622" spans="1:5" s="4" customFormat="1" ht="15.75" hidden="1" x14ac:dyDescent="0.25">
      <c r="A622" s="5">
        <v>619</v>
      </c>
      <c r="B622" s="6" t="s">
        <v>694</v>
      </c>
      <c r="C622" s="6" t="s">
        <v>208</v>
      </c>
      <c r="D622" s="7" t="s">
        <v>695</v>
      </c>
      <c r="E622" s="8" t="s">
        <v>147</v>
      </c>
    </row>
    <row r="623" spans="1:5" s="4" customFormat="1" ht="15.75" hidden="1" x14ac:dyDescent="0.25">
      <c r="A623" s="5">
        <v>620</v>
      </c>
      <c r="B623" s="6" t="s">
        <v>154</v>
      </c>
      <c r="C623" s="6" t="s">
        <v>378</v>
      </c>
      <c r="D623" s="7" t="s">
        <v>155</v>
      </c>
      <c r="E623" s="8" t="s">
        <v>147</v>
      </c>
    </row>
    <row r="624" spans="1:5" s="4" customFormat="1" ht="15.75" hidden="1" x14ac:dyDescent="0.25">
      <c r="A624" s="5">
        <v>621</v>
      </c>
      <c r="B624" s="6" t="s">
        <v>696</v>
      </c>
      <c r="C624" s="6" t="s">
        <v>208</v>
      </c>
      <c r="D624" s="7" t="s">
        <v>697</v>
      </c>
      <c r="E624" s="8" t="s">
        <v>147</v>
      </c>
    </row>
    <row r="625" spans="1:5" s="4" customFormat="1" ht="15.75" hidden="1" x14ac:dyDescent="0.25">
      <c r="A625" s="5">
        <v>622</v>
      </c>
      <c r="B625" s="6" t="s">
        <v>698</v>
      </c>
      <c r="C625" s="6" t="s">
        <v>378</v>
      </c>
      <c r="D625" s="7" t="s">
        <v>699</v>
      </c>
      <c r="E625" s="8" t="s">
        <v>147</v>
      </c>
    </row>
    <row r="626" spans="1:5" s="4" customFormat="1" ht="15.75" hidden="1" x14ac:dyDescent="0.25">
      <c r="A626" s="5">
        <v>623</v>
      </c>
      <c r="B626" s="6" t="s">
        <v>156</v>
      </c>
      <c r="C626" s="6" t="s">
        <v>378</v>
      </c>
      <c r="D626" s="7" t="s">
        <v>157</v>
      </c>
      <c r="E626" s="8" t="s">
        <v>147</v>
      </c>
    </row>
    <row r="627" spans="1:5" s="4" customFormat="1" ht="15.75" hidden="1" x14ac:dyDescent="0.25">
      <c r="A627" s="5">
        <v>624</v>
      </c>
      <c r="B627" s="6" t="s">
        <v>158</v>
      </c>
      <c r="C627" s="6" t="s">
        <v>208</v>
      </c>
      <c r="D627" s="7" t="s">
        <v>159</v>
      </c>
      <c r="E627" s="8" t="s">
        <v>147</v>
      </c>
    </row>
    <row r="628" spans="1:5" s="4" customFormat="1" ht="15.75" hidden="1" x14ac:dyDescent="0.25">
      <c r="A628" s="5">
        <v>625</v>
      </c>
      <c r="B628" s="6" t="s">
        <v>160</v>
      </c>
      <c r="C628" s="6" t="s">
        <v>378</v>
      </c>
      <c r="D628" s="7" t="s">
        <v>161</v>
      </c>
      <c r="E628" s="8" t="s">
        <v>147</v>
      </c>
    </row>
    <row r="629" spans="1:5" s="4" customFormat="1" ht="15.75" hidden="1" x14ac:dyDescent="0.25">
      <c r="A629" s="5">
        <v>626</v>
      </c>
      <c r="B629" s="6" t="s">
        <v>162</v>
      </c>
      <c r="C629" s="6" t="s">
        <v>378</v>
      </c>
      <c r="D629" s="7" t="s">
        <v>163</v>
      </c>
      <c r="E629" s="8" t="s">
        <v>147</v>
      </c>
    </row>
    <row r="630" spans="1:5" s="4" customFormat="1" ht="15.75" hidden="1" x14ac:dyDescent="0.25">
      <c r="A630" s="5">
        <v>627</v>
      </c>
      <c r="B630" s="6" t="s">
        <v>164</v>
      </c>
      <c r="C630" s="6" t="s">
        <v>208</v>
      </c>
      <c r="D630" s="7" t="s">
        <v>165</v>
      </c>
      <c r="E630" s="8" t="s">
        <v>147</v>
      </c>
    </row>
    <row r="631" spans="1:5" s="4" customFormat="1" ht="15.75" hidden="1" x14ac:dyDescent="0.25">
      <c r="A631" s="5">
        <v>628</v>
      </c>
      <c r="B631" s="6" t="s">
        <v>166</v>
      </c>
      <c r="C631" s="6" t="s">
        <v>378</v>
      </c>
      <c r="D631" s="7" t="s">
        <v>167</v>
      </c>
      <c r="E631" s="8" t="s">
        <v>147</v>
      </c>
    </row>
    <row r="632" spans="1:5" s="4" customFormat="1" ht="15.75" hidden="1" x14ac:dyDescent="0.25">
      <c r="A632" s="5">
        <v>629</v>
      </c>
      <c r="B632" s="6" t="s">
        <v>168</v>
      </c>
      <c r="C632" s="6" t="s">
        <v>378</v>
      </c>
      <c r="D632" s="7" t="s">
        <v>169</v>
      </c>
      <c r="E632" s="8" t="s">
        <v>147</v>
      </c>
    </row>
    <row r="633" spans="1:5" s="4" customFormat="1" ht="15.75" hidden="1" x14ac:dyDescent="0.25">
      <c r="A633" s="5">
        <v>630</v>
      </c>
      <c r="B633" s="6" t="s">
        <v>170</v>
      </c>
      <c r="C633" s="6" t="s">
        <v>208</v>
      </c>
      <c r="D633" s="7" t="s">
        <v>171</v>
      </c>
      <c r="E633" s="8" t="s">
        <v>147</v>
      </c>
    </row>
    <row r="634" spans="1:5" s="4" customFormat="1" ht="15.75" hidden="1" x14ac:dyDescent="0.25">
      <c r="A634" s="5">
        <v>631</v>
      </c>
      <c r="B634" s="6" t="s">
        <v>700</v>
      </c>
      <c r="C634" s="6" t="s">
        <v>208</v>
      </c>
      <c r="D634" s="7" t="s">
        <v>701</v>
      </c>
      <c r="E634" s="8" t="s">
        <v>147</v>
      </c>
    </row>
    <row r="635" spans="1:5" s="4" customFormat="1" ht="15.75" hidden="1" x14ac:dyDescent="0.25">
      <c r="A635" s="5">
        <v>632</v>
      </c>
      <c r="B635" s="6" t="s">
        <v>702</v>
      </c>
      <c r="C635" s="6" t="s">
        <v>378</v>
      </c>
      <c r="D635" s="7" t="s">
        <v>703</v>
      </c>
      <c r="E635" s="8" t="s">
        <v>147</v>
      </c>
    </row>
    <row r="636" spans="1:5" s="4" customFormat="1" ht="15.75" hidden="1" x14ac:dyDescent="0.25">
      <c r="A636" s="5">
        <v>633</v>
      </c>
      <c r="B636" s="6" t="s">
        <v>172</v>
      </c>
      <c r="C636" s="6" t="s">
        <v>378</v>
      </c>
      <c r="D636" s="7" t="s">
        <v>173</v>
      </c>
      <c r="E636" s="8" t="s">
        <v>147</v>
      </c>
    </row>
    <row r="637" spans="1:5" s="4" customFormat="1" ht="15.75" hidden="1" x14ac:dyDescent="0.25">
      <c r="A637" s="5">
        <v>634</v>
      </c>
      <c r="B637" s="6" t="s">
        <v>174</v>
      </c>
      <c r="C637" s="6" t="s">
        <v>208</v>
      </c>
      <c r="D637" s="7" t="s">
        <v>175</v>
      </c>
      <c r="E637" s="8" t="s">
        <v>147</v>
      </c>
    </row>
    <row r="638" spans="1:5" s="4" customFormat="1" ht="15.75" hidden="1" x14ac:dyDescent="0.25">
      <c r="A638" s="5">
        <v>635</v>
      </c>
      <c r="B638" s="6" t="s">
        <v>704</v>
      </c>
      <c r="C638" s="6" t="s">
        <v>378</v>
      </c>
      <c r="D638" s="7" t="s">
        <v>705</v>
      </c>
      <c r="E638" s="8" t="s">
        <v>147</v>
      </c>
    </row>
    <row r="639" spans="1:5" s="4" customFormat="1" ht="15.75" hidden="1" x14ac:dyDescent="0.25">
      <c r="A639" s="5">
        <v>636</v>
      </c>
      <c r="B639" s="6" t="s">
        <v>176</v>
      </c>
      <c r="C639" s="6" t="s">
        <v>378</v>
      </c>
      <c r="D639" s="7" t="s">
        <v>177</v>
      </c>
      <c r="E639" s="8" t="s">
        <v>147</v>
      </c>
    </row>
    <row r="640" spans="1:5" s="4" customFormat="1" ht="15.75" hidden="1" x14ac:dyDescent="0.25">
      <c r="A640" s="5">
        <v>637</v>
      </c>
      <c r="B640" s="6" t="s">
        <v>178</v>
      </c>
      <c r="C640" s="6" t="s">
        <v>378</v>
      </c>
      <c r="D640" s="7" t="s">
        <v>179</v>
      </c>
      <c r="E640" s="8" t="s">
        <v>147</v>
      </c>
    </row>
    <row r="641" spans="1:5" s="4" customFormat="1" ht="15.75" hidden="1" x14ac:dyDescent="0.25">
      <c r="A641" s="5">
        <v>638</v>
      </c>
      <c r="B641" s="6" t="s">
        <v>180</v>
      </c>
      <c r="C641" s="6" t="s">
        <v>208</v>
      </c>
      <c r="D641" s="7" t="s">
        <v>181</v>
      </c>
      <c r="E641" s="8" t="s">
        <v>147</v>
      </c>
    </row>
    <row r="642" spans="1:5" s="4" customFormat="1" ht="15.75" hidden="1" x14ac:dyDescent="0.25">
      <c r="A642" s="5">
        <v>639</v>
      </c>
      <c r="B642" s="6" t="s">
        <v>182</v>
      </c>
      <c r="C642" s="6" t="s">
        <v>208</v>
      </c>
      <c r="D642" s="7" t="s">
        <v>183</v>
      </c>
      <c r="E642" s="8" t="s">
        <v>147</v>
      </c>
    </row>
    <row r="643" spans="1:5" s="4" customFormat="1" ht="15.75" hidden="1" x14ac:dyDescent="0.25">
      <c r="A643" s="5">
        <v>640</v>
      </c>
      <c r="B643" s="6" t="s">
        <v>706</v>
      </c>
      <c r="C643" s="6" t="s">
        <v>208</v>
      </c>
      <c r="D643" s="7" t="s">
        <v>707</v>
      </c>
      <c r="E643" s="8" t="s">
        <v>147</v>
      </c>
    </row>
    <row r="644" spans="1:5" s="4" customFormat="1" ht="15.75" hidden="1" x14ac:dyDescent="0.25">
      <c r="A644" s="5">
        <v>641</v>
      </c>
      <c r="B644" s="6" t="s">
        <v>190</v>
      </c>
      <c r="C644" s="6" t="s">
        <v>378</v>
      </c>
      <c r="D644" s="7" t="s">
        <v>191</v>
      </c>
      <c r="E644" s="8" t="s">
        <v>147</v>
      </c>
    </row>
    <row r="645" spans="1:5" s="4" customFormat="1" ht="15.75" hidden="1" x14ac:dyDescent="0.25">
      <c r="A645" s="5">
        <v>642</v>
      </c>
      <c r="B645" s="6" t="s">
        <v>184</v>
      </c>
      <c r="C645" s="6" t="s">
        <v>208</v>
      </c>
      <c r="D645" s="7" t="s">
        <v>185</v>
      </c>
      <c r="E645" s="8" t="s">
        <v>147</v>
      </c>
    </row>
    <row r="646" spans="1:5" s="4" customFormat="1" ht="15.75" hidden="1" x14ac:dyDescent="0.25">
      <c r="A646" s="5">
        <v>643</v>
      </c>
      <c r="B646" s="6" t="s">
        <v>186</v>
      </c>
      <c r="C646" s="6" t="s">
        <v>208</v>
      </c>
      <c r="D646" s="7" t="s">
        <v>187</v>
      </c>
      <c r="E646" s="8" t="s">
        <v>147</v>
      </c>
    </row>
    <row r="647" spans="1:5" s="4" customFormat="1" ht="15.75" hidden="1" x14ac:dyDescent="0.25">
      <c r="A647" s="5">
        <v>644</v>
      </c>
      <c r="B647" s="6" t="s">
        <v>708</v>
      </c>
      <c r="C647" s="6" t="s">
        <v>208</v>
      </c>
      <c r="D647" s="7" t="s">
        <v>709</v>
      </c>
      <c r="E647" s="8" t="s">
        <v>147</v>
      </c>
    </row>
    <row r="648" spans="1:5" s="4" customFormat="1" ht="15.75" hidden="1" x14ac:dyDescent="0.25">
      <c r="A648" s="5">
        <v>645</v>
      </c>
      <c r="B648" s="6" t="s">
        <v>710</v>
      </c>
      <c r="C648" s="6" t="s">
        <v>208</v>
      </c>
      <c r="D648" s="7" t="s">
        <v>711</v>
      </c>
      <c r="E648" s="8" t="s">
        <v>147</v>
      </c>
    </row>
    <row r="649" spans="1:5" s="4" customFormat="1" ht="15.75" hidden="1" x14ac:dyDescent="0.25">
      <c r="A649" s="5">
        <v>646</v>
      </c>
      <c r="B649" s="6" t="s">
        <v>712</v>
      </c>
      <c r="C649" s="6" t="s">
        <v>378</v>
      </c>
      <c r="D649" s="7" t="s">
        <v>713</v>
      </c>
      <c r="E649" s="8" t="s">
        <v>147</v>
      </c>
    </row>
    <row r="650" spans="1:5" s="4" customFormat="1" ht="15.75" hidden="1" x14ac:dyDescent="0.25">
      <c r="A650" s="5">
        <v>647</v>
      </c>
      <c r="B650" s="6" t="s">
        <v>884</v>
      </c>
      <c r="C650" s="6" t="s">
        <v>208</v>
      </c>
      <c r="D650" s="7" t="s">
        <v>885</v>
      </c>
      <c r="E650" s="8" t="s">
        <v>147</v>
      </c>
    </row>
    <row r="651" spans="1:5" s="4" customFormat="1" ht="15.75" hidden="1" x14ac:dyDescent="0.25">
      <c r="A651" s="5">
        <v>648</v>
      </c>
      <c r="B651" s="6" t="s">
        <v>188</v>
      </c>
      <c r="C651" s="6" t="s">
        <v>208</v>
      </c>
      <c r="D651" s="7" t="s">
        <v>189</v>
      </c>
      <c r="E651" s="8" t="s">
        <v>147</v>
      </c>
    </row>
    <row r="652" spans="1:5" s="4" customFormat="1" ht="15.75" x14ac:dyDescent="0.25">
      <c r="A652" s="19">
        <v>649</v>
      </c>
      <c r="B652" s="20" t="s">
        <v>714</v>
      </c>
      <c r="C652" s="20" t="s">
        <v>378</v>
      </c>
      <c r="D652" s="21" t="s">
        <v>715</v>
      </c>
      <c r="E652" s="20" t="s">
        <v>147</v>
      </c>
    </row>
    <row r="653" spans="1:5" s="4" customFormat="1" ht="15.75" x14ac:dyDescent="0.25">
      <c r="A653" s="19">
        <v>650</v>
      </c>
      <c r="B653" s="20" t="s">
        <v>716</v>
      </c>
      <c r="C653" s="20" t="s">
        <v>208</v>
      </c>
      <c r="D653" s="21" t="s">
        <v>717</v>
      </c>
      <c r="E653" s="20" t="s">
        <v>147</v>
      </c>
    </row>
    <row r="654" spans="1:5" s="4" customFormat="1" ht="15.75" x14ac:dyDescent="0.25">
      <c r="A654" s="19">
        <v>651</v>
      </c>
      <c r="B654" s="20" t="s">
        <v>718</v>
      </c>
      <c r="C654" s="20" t="s">
        <v>208</v>
      </c>
      <c r="D654" s="21" t="s">
        <v>719</v>
      </c>
      <c r="E654" s="20" t="s">
        <v>147</v>
      </c>
    </row>
    <row r="655" spans="1:5" s="4" customFormat="1" ht="15.75" x14ac:dyDescent="0.25">
      <c r="A655" s="19">
        <v>652</v>
      </c>
      <c r="B655" s="20" t="s">
        <v>882</v>
      </c>
      <c r="C655" s="20" t="s">
        <v>208</v>
      </c>
      <c r="D655" s="21" t="s">
        <v>883</v>
      </c>
      <c r="E655" s="20" t="s">
        <v>147</v>
      </c>
    </row>
    <row r="656" spans="1:5" s="4" customFormat="1" ht="15.75" x14ac:dyDescent="0.25">
      <c r="A656" s="19">
        <v>653</v>
      </c>
      <c r="B656" s="20" t="s">
        <v>720</v>
      </c>
      <c r="C656" s="20" t="s">
        <v>378</v>
      </c>
      <c r="D656" s="21" t="s">
        <v>721</v>
      </c>
      <c r="E656" s="20" t="s">
        <v>147</v>
      </c>
    </row>
    <row r="657" spans="1:5" s="4" customFormat="1" ht="15.75" x14ac:dyDescent="0.25">
      <c r="A657" s="19">
        <v>654</v>
      </c>
      <c r="B657" s="20" t="s">
        <v>722</v>
      </c>
      <c r="C657" s="20" t="s">
        <v>378</v>
      </c>
      <c r="D657" s="21" t="s">
        <v>723</v>
      </c>
      <c r="E657" s="20" t="s">
        <v>147</v>
      </c>
    </row>
    <row r="658" spans="1:5" s="4" customFormat="1" ht="15.75" x14ac:dyDescent="0.25">
      <c r="A658" s="19">
        <v>655</v>
      </c>
      <c r="B658" s="20" t="s">
        <v>724</v>
      </c>
      <c r="C658" s="20" t="s">
        <v>208</v>
      </c>
      <c r="D658" s="21" t="s">
        <v>725</v>
      </c>
      <c r="E658" s="20" t="s">
        <v>147</v>
      </c>
    </row>
    <row r="659" spans="1:5" s="4" customFormat="1" ht="15.75" x14ac:dyDescent="0.25">
      <c r="A659" s="19">
        <v>656</v>
      </c>
      <c r="B659" s="20" t="s">
        <v>726</v>
      </c>
      <c r="C659" s="20" t="s">
        <v>378</v>
      </c>
      <c r="D659" s="21" t="s">
        <v>727</v>
      </c>
      <c r="E659" s="20" t="s">
        <v>147</v>
      </c>
    </row>
    <row r="660" spans="1:5" s="4" customFormat="1" ht="15.75" hidden="1" x14ac:dyDescent="0.25">
      <c r="A660" s="5">
        <v>657</v>
      </c>
      <c r="B660" s="6" t="s">
        <v>728</v>
      </c>
      <c r="C660" s="6" t="s">
        <v>208</v>
      </c>
      <c r="D660" s="7" t="s">
        <v>729</v>
      </c>
      <c r="E660" s="8" t="s">
        <v>730</v>
      </c>
    </row>
    <row r="661" spans="1:5" s="4" customFormat="1" ht="15.75" hidden="1" x14ac:dyDescent="0.25">
      <c r="A661" s="5">
        <v>658</v>
      </c>
      <c r="B661" s="6" t="s">
        <v>731</v>
      </c>
      <c r="C661" s="6" t="s">
        <v>378</v>
      </c>
      <c r="D661" s="7" t="s">
        <v>732</v>
      </c>
      <c r="E661" s="8" t="s">
        <v>730</v>
      </c>
    </row>
    <row r="662" spans="1:5" s="4" customFormat="1" ht="15.75" hidden="1" x14ac:dyDescent="0.25">
      <c r="A662" s="5">
        <v>659</v>
      </c>
      <c r="B662" s="6" t="s">
        <v>733</v>
      </c>
      <c r="C662" s="6" t="s">
        <v>208</v>
      </c>
      <c r="D662" s="7" t="s">
        <v>734</v>
      </c>
      <c r="E662" s="8" t="s">
        <v>730</v>
      </c>
    </row>
    <row r="663" spans="1:5" s="4" customFormat="1" ht="15.75" hidden="1" x14ac:dyDescent="0.25">
      <c r="A663" s="5">
        <v>660</v>
      </c>
      <c r="B663" s="6" t="s">
        <v>735</v>
      </c>
      <c r="C663" s="6" t="s">
        <v>208</v>
      </c>
      <c r="D663" s="7" t="s">
        <v>736</v>
      </c>
      <c r="E663" s="8" t="s">
        <v>730</v>
      </c>
    </row>
    <row r="664" spans="1:5" s="4" customFormat="1" ht="15.75" hidden="1" x14ac:dyDescent="0.25">
      <c r="A664" s="5">
        <v>661</v>
      </c>
      <c r="B664" s="6" t="s">
        <v>737</v>
      </c>
      <c r="C664" s="6" t="s">
        <v>208</v>
      </c>
      <c r="D664" s="7" t="s">
        <v>738</v>
      </c>
      <c r="E664" s="8" t="s">
        <v>730</v>
      </c>
    </row>
    <row r="665" spans="1:5" s="4" customFormat="1" ht="15.75" hidden="1" x14ac:dyDescent="0.25">
      <c r="A665" s="5">
        <v>662</v>
      </c>
      <c r="B665" s="6" t="s">
        <v>739</v>
      </c>
      <c r="C665" s="6" t="s">
        <v>208</v>
      </c>
      <c r="D665" s="7" t="s">
        <v>740</v>
      </c>
      <c r="E665" s="8" t="s">
        <v>730</v>
      </c>
    </row>
    <row r="666" spans="1:5" s="4" customFormat="1" ht="15.75" hidden="1" x14ac:dyDescent="0.25">
      <c r="A666" s="5">
        <v>663</v>
      </c>
      <c r="B666" s="6" t="s">
        <v>741</v>
      </c>
      <c r="C666" s="6" t="s">
        <v>208</v>
      </c>
      <c r="D666" s="7" t="s">
        <v>742</v>
      </c>
      <c r="E666" s="8" t="s">
        <v>730</v>
      </c>
    </row>
    <row r="667" spans="1:5" s="4" customFormat="1" ht="15.75" hidden="1" x14ac:dyDescent="0.25">
      <c r="A667" s="5">
        <v>664</v>
      </c>
      <c r="B667" s="6" t="s">
        <v>743</v>
      </c>
      <c r="C667" s="6" t="s">
        <v>378</v>
      </c>
      <c r="D667" s="7" t="s">
        <v>744</v>
      </c>
      <c r="E667" s="8" t="s">
        <v>730</v>
      </c>
    </row>
    <row r="668" spans="1:5" s="4" customFormat="1" ht="15.75" hidden="1" x14ac:dyDescent="0.25">
      <c r="A668" s="5">
        <v>665</v>
      </c>
      <c r="B668" s="6" t="s">
        <v>745</v>
      </c>
      <c r="C668" s="6" t="s">
        <v>378</v>
      </c>
      <c r="D668" s="7" t="s">
        <v>746</v>
      </c>
      <c r="E668" s="8" t="s">
        <v>730</v>
      </c>
    </row>
    <row r="669" spans="1:5" s="4" customFormat="1" ht="15.75" hidden="1" x14ac:dyDescent="0.25">
      <c r="A669" s="5">
        <v>666</v>
      </c>
      <c r="B669" s="6" t="s">
        <v>747</v>
      </c>
      <c r="C669" s="6" t="s">
        <v>378</v>
      </c>
      <c r="D669" s="7" t="s">
        <v>748</v>
      </c>
      <c r="E669" s="8" t="s">
        <v>730</v>
      </c>
    </row>
    <row r="670" spans="1:5" s="4" customFormat="1" ht="15.75" hidden="1" x14ac:dyDescent="0.25">
      <c r="A670" s="5">
        <v>667</v>
      </c>
      <c r="B670" s="6" t="s">
        <v>749</v>
      </c>
      <c r="C670" s="6" t="s">
        <v>378</v>
      </c>
      <c r="D670" s="7" t="s">
        <v>750</v>
      </c>
      <c r="E670" s="8" t="s">
        <v>730</v>
      </c>
    </row>
    <row r="671" spans="1:5" s="4" customFormat="1" ht="15.75" hidden="1" x14ac:dyDescent="0.25">
      <c r="A671" s="5">
        <v>668</v>
      </c>
      <c r="B671" s="6" t="s">
        <v>751</v>
      </c>
      <c r="C671" s="6" t="s">
        <v>378</v>
      </c>
      <c r="D671" s="7" t="s">
        <v>752</v>
      </c>
      <c r="E671" s="8" t="s">
        <v>730</v>
      </c>
    </row>
    <row r="672" spans="1:5" s="4" customFormat="1" ht="15.75" hidden="1" x14ac:dyDescent="0.25">
      <c r="A672" s="5">
        <v>669</v>
      </c>
      <c r="B672" s="6" t="s">
        <v>753</v>
      </c>
      <c r="C672" s="6" t="s">
        <v>378</v>
      </c>
      <c r="D672" s="7" t="s">
        <v>754</v>
      </c>
      <c r="E672" s="8" t="s">
        <v>730</v>
      </c>
    </row>
    <row r="673" spans="1:5" s="4" customFormat="1" ht="15.75" hidden="1" x14ac:dyDescent="0.25">
      <c r="A673" s="5">
        <v>670</v>
      </c>
      <c r="B673" s="6" t="s">
        <v>755</v>
      </c>
      <c r="C673" s="6" t="s">
        <v>378</v>
      </c>
      <c r="D673" s="7" t="s">
        <v>756</v>
      </c>
      <c r="E673" s="8" t="s">
        <v>730</v>
      </c>
    </row>
    <row r="674" spans="1:5" s="4" customFormat="1" ht="15.75" hidden="1" x14ac:dyDescent="0.25">
      <c r="A674" s="5">
        <v>671</v>
      </c>
      <c r="B674" s="6" t="s">
        <v>757</v>
      </c>
      <c r="C674" s="6" t="s">
        <v>208</v>
      </c>
      <c r="D674" s="7" t="s">
        <v>758</v>
      </c>
      <c r="E674" s="8" t="s">
        <v>730</v>
      </c>
    </row>
    <row r="675" spans="1:5" s="4" customFormat="1" ht="15.75" hidden="1" x14ac:dyDescent="0.25">
      <c r="A675" s="5">
        <v>672</v>
      </c>
      <c r="B675" s="6" t="s">
        <v>759</v>
      </c>
      <c r="C675" s="6" t="s">
        <v>378</v>
      </c>
      <c r="D675" s="7" t="s">
        <v>760</v>
      </c>
      <c r="E675" s="8" t="s">
        <v>730</v>
      </c>
    </row>
    <row r="676" spans="1:5" s="4" customFormat="1" ht="15.75" hidden="1" x14ac:dyDescent="0.25">
      <c r="A676" s="5">
        <v>673</v>
      </c>
      <c r="B676" s="6" t="s">
        <v>761</v>
      </c>
      <c r="C676" s="6" t="s">
        <v>378</v>
      </c>
      <c r="D676" s="7" t="s">
        <v>762</v>
      </c>
      <c r="E676" s="8" t="s">
        <v>730</v>
      </c>
    </row>
    <row r="677" spans="1:5" s="4" customFormat="1" ht="15.75" hidden="1" x14ac:dyDescent="0.25">
      <c r="A677" s="5">
        <v>674</v>
      </c>
      <c r="B677" s="6" t="s">
        <v>763</v>
      </c>
      <c r="C677" s="6" t="s">
        <v>208</v>
      </c>
      <c r="D677" s="7" t="s">
        <v>764</v>
      </c>
      <c r="E677" s="8" t="s">
        <v>730</v>
      </c>
    </row>
    <row r="678" spans="1:5" s="4" customFormat="1" ht="15.75" hidden="1" x14ac:dyDescent="0.25">
      <c r="A678" s="5">
        <v>675</v>
      </c>
      <c r="B678" s="6" t="s">
        <v>765</v>
      </c>
      <c r="C678" s="6" t="s">
        <v>378</v>
      </c>
      <c r="D678" s="7" t="s">
        <v>766</v>
      </c>
      <c r="E678" s="8" t="s">
        <v>730</v>
      </c>
    </row>
    <row r="679" spans="1:5" s="4" customFormat="1" ht="15.75" hidden="1" x14ac:dyDescent="0.25">
      <c r="A679" s="5">
        <v>676</v>
      </c>
      <c r="B679" s="6" t="s">
        <v>278</v>
      </c>
      <c r="C679" s="6" t="s">
        <v>208</v>
      </c>
      <c r="D679" s="7" t="s">
        <v>279</v>
      </c>
      <c r="E679" s="8" t="s">
        <v>280</v>
      </c>
    </row>
    <row r="680" spans="1:5" s="4" customFormat="1" ht="15.75" hidden="1" x14ac:dyDescent="0.25">
      <c r="A680" s="5">
        <v>677</v>
      </c>
      <c r="B680" s="6" t="s">
        <v>370</v>
      </c>
      <c r="C680" s="6" t="s">
        <v>208</v>
      </c>
      <c r="D680" s="7" t="s">
        <v>371</v>
      </c>
      <c r="E680" s="8" t="s">
        <v>280</v>
      </c>
    </row>
    <row r="681" spans="1:5" s="4" customFormat="1" ht="15.75" hidden="1" x14ac:dyDescent="0.25">
      <c r="A681" s="5">
        <v>678</v>
      </c>
      <c r="B681" s="6" t="s">
        <v>1524</v>
      </c>
      <c r="C681" s="6" t="s">
        <v>208</v>
      </c>
      <c r="D681" s="7" t="s">
        <v>1525</v>
      </c>
      <c r="E681" s="8" t="s">
        <v>280</v>
      </c>
    </row>
    <row r="682" spans="1:5" s="4" customFormat="1" ht="15.75" hidden="1" x14ac:dyDescent="0.25">
      <c r="A682" s="5">
        <v>679</v>
      </c>
      <c r="B682" s="6" t="s">
        <v>281</v>
      </c>
      <c r="C682" s="6" t="s">
        <v>378</v>
      </c>
      <c r="D682" s="7" t="s">
        <v>282</v>
      </c>
      <c r="E682" s="8" t="s">
        <v>280</v>
      </c>
    </row>
    <row r="683" spans="1:5" s="4" customFormat="1" ht="15.75" hidden="1" x14ac:dyDescent="0.25">
      <c r="A683" s="5">
        <v>680</v>
      </c>
      <c r="B683" s="6" t="s">
        <v>283</v>
      </c>
      <c r="C683" s="6" t="s">
        <v>208</v>
      </c>
      <c r="D683" s="7" t="s">
        <v>284</v>
      </c>
      <c r="E683" s="8" t="s">
        <v>280</v>
      </c>
    </row>
    <row r="684" spans="1:5" s="4" customFormat="1" ht="15.75" hidden="1" x14ac:dyDescent="0.25">
      <c r="A684" s="5">
        <v>681</v>
      </c>
      <c r="B684" s="6" t="s">
        <v>285</v>
      </c>
      <c r="C684" s="6" t="s">
        <v>208</v>
      </c>
      <c r="D684" s="7" t="s">
        <v>286</v>
      </c>
      <c r="E684" s="8" t="s">
        <v>280</v>
      </c>
    </row>
    <row r="685" spans="1:5" s="4" customFormat="1" ht="15.75" hidden="1" x14ac:dyDescent="0.25">
      <c r="A685" s="5">
        <v>682</v>
      </c>
      <c r="B685" s="6" t="s">
        <v>287</v>
      </c>
      <c r="C685" s="6" t="s">
        <v>378</v>
      </c>
      <c r="D685" s="7" t="s">
        <v>288</v>
      </c>
      <c r="E685" s="8" t="s">
        <v>280</v>
      </c>
    </row>
    <row r="686" spans="1:5" s="4" customFormat="1" ht="15.75" hidden="1" x14ac:dyDescent="0.25">
      <c r="A686" s="5">
        <v>683</v>
      </c>
      <c r="B686" s="6" t="s">
        <v>1630</v>
      </c>
      <c r="C686" s="6" t="s">
        <v>378</v>
      </c>
      <c r="D686" s="7" t="s">
        <v>1637</v>
      </c>
      <c r="E686" s="8" t="s">
        <v>280</v>
      </c>
    </row>
    <row r="687" spans="1:5" s="4" customFormat="1" ht="15.75" hidden="1" x14ac:dyDescent="0.25">
      <c r="A687" s="5">
        <v>684</v>
      </c>
      <c r="B687" s="6" t="s">
        <v>289</v>
      </c>
      <c r="C687" s="6" t="s">
        <v>378</v>
      </c>
      <c r="D687" s="7" t="s">
        <v>290</v>
      </c>
      <c r="E687" s="8" t="s">
        <v>280</v>
      </c>
    </row>
    <row r="688" spans="1:5" s="4" customFormat="1" ht="15.75" hidden="1" x14ac:dyDescent="0.25">
      <c r="A688" s="5">
        <v>685</v>
      </c>
      <c r="B688" s="6" t="s">
        <v>1526</v>
      </c>
      <c r="C688" s="6" t="s">
        <v>378</v>
      </c>
      <c r="D688" s="7" t="s">
        <v>1527</v>
      </c>
      <c r="E688" s="8" t="s">
        <v>280</v>
      </c>
    </row>
    <row r="689" spans="1:5" s="4" customFormat="1" ht="15.75" hidden="1" x14ac:dyDescent="0.25">
      <c r="A689" s="5">
        <v>686</v>
      </c>
      <c r="B689" s="6" t="s">
        <v>1634</v>
      </c>
      <c r="C689" s="6" t="s">
        <v>378</v>
      </c>
      <c r="D689" s="7" t="s">
        <v>1650</v>
      </c>
      <c r="E689" s="8" t="s">
        <v>280</v>
      </c>
    </row>
    <row r="690" spans="1:5" s="4" customFormat="1" ht="15.75" hidden="1" x14ac:dyDescent="0.25">
      <c r="A690" s="5">
        <v>687</v>
      </c>
      <c r="B690" s="6" t="s">
        <v>291</v>
      </c>
      <c r="C690" s="6" t="s">
        <v>208</v>
      </c>
      <c r="D690" s="7" t="s">
        <v>292</v>
      </c>
      <c r="E690" s="8" t="s">
        <v>280</v>
      </c>
    </row>
    <row r="691" spans="1:5" s="4" customFormat="1" ht="15.75" hidden="1" x14ac:dyDescent="0.25">
      <c r="A691" s="5">
        <v>688</v>
      </c>
      <c r="B691" s="6" t="s">
        <v>293</v>
      </c>
      <c r="C691" s="6" t="s">
        <v>208</v>
      </c>
      <c r="D691" s="7" t="s">
        <v>294</v>
      </c>
      <c r="E691" s="8" t="s">
        <v>280</v>
      </c>
    </row>
    <row r="692" spans="1:5" s="4" customFormat="1" ht="15.75" hidden="1" x14ac:dyDescent="0.25">
      <c r="A692" s="5">
        <v>689</v>
      </c>
      <c r="B692" s="6" t="s">
        <v>1448</v>
      </c>
      <c r="C692" s="6" t="s">
        <v>208</v>
      </c>
      <c r="D692" s="7" t="s">
        <v>1449</v>
      </c>
      <c r="E692" s="8" t="s">
        <v>280</v>
      </c>
    </row>
    <row r="693" spans="1:5" s="4" customFormat="1" ht="15.75" hidden="1" x14ac:dyDescent="0.25">
      <c r="A693" s="5">
        <v>690</v>
      </c>
      <c r="B693" s="6" t="s">
        <v>1528</v>
      </c>
      <c r="C693" s="6" t="s">
        <v>208</v>
      </c>
      <c r="D693" s="7" t="s">
        <v>1529</v>
      </c>
      <c r="E693" s="8" t="s">
        <v>280</v>
      </c>
    </row>
    <row r="694" spans="1:5" s="4" customFormat="1" ht="15.75" hidden="1" x14ac:dyDescent="0.25">
      <c r="A694" s="5">
        <v>691</v>
      </c>
      <c r="B694" s="6" t="s">
        <v>1530</v>
      </c>
      <c r="C694" s="6" t="s">
        <v>378</v>
      </c>
      <c r="D694" s="7" t="s">
        <v>1531</v>
      </c>
      <c r="E694" s="8" t="s">
        <v>280</v>
      </c>
    </row>
    <row r="695" spans="1:5" s="4" customFormat="1" ht="15.75" hidden="1" x14ac:dyDescent="0.25">
      <c r="A695" s="5">
        <v>692</v>
      </c>
      <c r="B695" s="6" t="s">
        <v>1631</v>
      </c>
      <c r="C695" s="6" t="s">
        <v>378</v>
      </c>
      <c r="D695" s="7" t="s">
        <v>1638</v>
      </c>
      <c r="E695" s="8" t="s">
        <v>280</v>
      </c>
    </row>
    <row r="696" spans="1:5" s="4" customFormat="1" ht="15.75" hidden="1" x14ac:dyDescent="0.25">
      <c r="A696" s="5">
        <v>693</v>
      </c>
      <c r="B696" s="6" t="s">
        <v>295</v>
      </c>
      <c r="C696" s="6" t="s">
        <v>378</v>
      </c>
      <c r="D696" s="7" t="s">
        <v>296</v>
      </c>
      <c r="E696" s="8" t="s">
        <v>280</v>
      </c>
    </row>
    <row r="697" spans="1:5" s="4" customFormat="1" ht="15.75" hidden="1" x14ac:dyDescent="0.25">
      <c r="A697" s="5">
        <v>694</v>
      </c>
      <c r="B697" s="6" t="s">
        <v>297</v>
      </c>
      <c r="C697" s="6" t="s">
        <v>378</v>
      </c>
      <c r="D697" s="7" t="s">
        <v>298</v>
      </c>
      <c r="E697" s="8" t="s">
        <v>280</v>
      </c>
    </row>
    <row r="698" spans="1:5" s="4" customFormat="1" ht="15.75" hidden="1" x14ac:dyDescent="0.25">
      <c r="A698" s="5">
        <v>695</v>
      </c>
      <c r="B698" s="6" t="s">
        <v>1635</v>
      </c>
      <c r="C698" s="6" t="s">
        <v>378</v>
      </c>
      <c r="D698" s="7" t="s">
        <v>1639</v>
      </c>
      <c r="E698" s="8" t="s">
        <v>280</v>
      </c>
    </row>
    <row r="699" spans="1:5" s="4" customFormat="1" ht="15.75" hidden="1" x14ac:dyDescent="0.25">
      <c r="A699" s="5">
        <v>696</v>
      </c>
      <c r="B699" s="6" t="s">
        <v>1450</v>
      </c>
      <c r="C699" s="6" t="s">
        <v>208</v>
      </c>
      <c r="D699" s="7" t="s">
        <v>1451</v>
      </c>
      <c r="E699" s="8" t="s">
        <v>280</v>
      </c>
    </row>
    <row r="700" spans="1:5" s="4" customFormat="1" ht="15.75" hidden="1" x14ac:dyDescent="0.25">
      <c r="A700" s="5">
        <v>697</v>
      </c>
      <c r="B700" s="6" t="s">
        <v>1640</v>
      </c>
      <c r="C700" s="6" t="s">
        <v>378</v>
      </c>
      <c r="D700" s="7" t="s">
        <v>1641</v>
      </c>
      <c r="E700" s="8" t="s">
        <v>280</v>
      </c>
    </row>
    <row r="701" spans="1:5" s="4" customFormat="1" ht="15.75" hidden="1" x14ac:dyDescent="0.25">
      <c r="A701" s="5">
        <v>698</v>
      </c>
      <c r="B701" s="6" t="s">
        <v>299</v>
      </c>
      <c r="C701" s="6" t="s">
        <v>378</v>
      </c>
      <c r="D701" s="7" t="s">
        <v>300</v>
      </c>
      <c r="E701" s="8" t="s">
        <v>280</v>
      </c>
    </row>
    <row r="702" spans="1:5" s="4" customFormat="1" ht="15.75" hidden="1" x14ac:dyDescent="0.25">
      <c r="A702" s="5">
        <v>699</v>
      </c>
      <c r="B702" s="6" t="s">
        <v>301</v>
      </c>
      <c r="C702" s="6" t="s">
        <v>378</v>
      </c>
      <c r="D702" s="7" t="s">
        <v>302</v>
      </c>
      <c r="E702" s="8" t="s">
        <v>280</v>
      </c>
    </row>
    <row r="703" spans="1:5" s="4" customFormat="1" ht="15.75" hidden="1" x14ac:dyDescent="0.25">
      <c r="A703" s="5">
        <v>700</v>
      </c>
      <c r="B703" s="6" t="s">
        <v>303</v>
      </c>
      <c r="C703" s="6" t="s">
        <v>378</v>
      </c>
      <c r="D703" s="7" t="s">
        <v>304</v>
      </c>
      <c r="E703" s="8" t="s">
        <v>280</v>
      </c>
    </row>
    <row r="704" spans="1:5" s="4" customFormat="1" ht="15.75" hidden="1" x14ac:dyDescent="0.25">
      <c r="A704" s="5">
        <v>701</v>
      </c>
      <c r="B704" s="6" t="s">
        <v>1532</v>
      </c>
      <c r="C704" s="6" t="s">
        <v>378</v>
      </c>
      <c r="D704" s="7" t="s">
        <v>1533</v>
      </c>
      <c r="E704" s="8" t="s">
        <v>280</v>
      </c>
    </row>
    <row r="705" spans="1:5" s="4" customFormat="1" ht="15.75" hidden="1" x14ac:dyDescent="0.25">
      <c r="A705" s="5">
        <v>702</v>
      </c>
      <c r="B705" s="6" t="s">
        <v>1628</v>
      </c>
      <c r="C705" s="6" t="s">
        <v>378</v>
      </c>
      <c r="D705" s="7" t="s">
        <v>1642</v>
      </c>
      <c r="E705" s="8" t="s">
        <v>280</v>
      </c>
    </row>
    <row r="706" spans="1:5" s="4" customFormat="1" ht="15.75" hidden="1" x14ac:dyDescent="0.25">
      <c r="A706" s="5">
        <v>703</v>
      </c>
      <c r="B706" s="6" t="s">
        <v>1534</v>
      </c>
      <c r="C706" s="6" t="s">
        <v>378</v>
      </c>
      <c r="D706" s="7" t="s">
        <v>1535</v>
      </c>
      <c r="E706" s="8" t="s">
        <v>280</v>
      </c>
    </row>
    <row r="707" spans="1:5" s="4" customFormat="1" ht="15.75" hidden="1" x14ac:dyDescent="0.25">
      <c r="A707" s="5">
        <v>704</v>
      </c>
      <c r="B707" s="6" t="s">
        <v>1536</v>
      </c>
      <c r="C707" s="6" t="s">
        <v>208</v>
      </c>
      <c r="D707" s="7" t="s">
        <v>1537</v>
      </c>
      <c r="E707" s="8" t="s">
        <v>280</v>
      </c>
    </row>
    <row r="708" spans="1:5" s="4" customFormat="1" ht="15.75" hidden="1" x14ac:dyDescent="0.25">
      <c r="A708" s="5">
        <v>705</v>
      </c>
      <c r="B708" s="6" t="s">
        <v>1504</v>
      </c>
      <c r="C708" s="6" t="s">
        <v>208</v>
      </c>
      <c r="D708" s="7" t="s">
        <v>1505</v>
      </c>
      <c r="E708" s="8" t="s">
        <v>280</v>
      </c>
    </row>
    <row r="709" spans="1:5" s="4" customFormat="1" ht="15.75" hidden="1" x14ac:dyDescent="0.25">
      <c r="A709" s="5">
        <v>706</v>
      </c>
      <c r="B709" s="6" t="s">
        <v>1538</v>
      </c>
      <c r="C709" s="6" t="s">
        <v>208</v>
      </c>
      <c r="D709" s="7" t="s">
        <v>1539</v>
      </c>
      <c r="E709" s="8" t="s">
        <v>280</v>
      </c>
    </row>
    <row r="710" spans="1:5" s="4" customFormat="1" ht="15.75" hidden="1" x14ac:dyDescent="0.25">
      <c r="A710" s="5">
        <v>707</v>
      </c>
      <c r="B710" s="6" t="s">
        <v>1540</v>
      </c>
      <c r="C710" s="6" t="s">
        <v>208</v>
      </c>
      <c r="D710" s="7" t="s">
        <v>1541</v>
      </c>
      <c r="E710" s="8" t="s">
        <v>280</v>
      </c>
    </row>
    <row r="711" spans="1:5" s="4" customFormat="1" ht="15.75" hidden="1" x14ac:dyDescent="0.25">
      <c r="A711" s="5">
        <v>708</v>
      </c>
      <c r="B711" s="6" t="s">
        <v>1542</v>
      </c>
      <c r="C711" s="6" t="s">
        <v>208</v>
      </c>
      <c r="D711" s="7" t="s">
        <v>1543</v>
      </c>
      <c r="E711" s="8" t="s">
        <v>280</v>
      </c>
    </row>
    <row r="712" spans="1:5" s="4" customFormat="1" ht="15.75" hidden="1" x14ac:dyDescent="0.25">
      <c r="A712" s="5">
        <v>709</v>
      </c>
      <c r="B712" s="6" t="s">
        <v>1544</v>
      </c>
      <c r="C712" s="6" t="s">
        <v>208</v>
      </c>
      <c r="D712" s="7" t="s">
        <v>1545</v>
      </c>
      <c r="E712" s="8" t="s">
        <v>280</v>
      </c>
    </row>
    <row r="713" spans="1:5" s="4" customFormat="1" ht="15.75" hidden="1" x14ac:dyDescent="0.25">
      <c r="A713" s="5">
        <v>710</v>
      </c>
      <c r="B713" s="6" t="s">
        <v>379</v>
      </c>
      <c r="C713" s="6" t="s">
        <v>208</v>
      </c>
      <c r="D713" s="7" t="s">
        <v>380</v>
      </c>
      <c r="E713" s="8" t="s">
        <v>307</v>
      </c>
    </row>
    <row r="714" spans="1:5" s="4" customFormat="1" ht="15.75" hidden="1" x14ac:dyDescent="0.25">
      <c r="A714" s="5">
        <v>711</v>
      </c>
      <c r="B714" s="6" t="s">
        <v>305</v>
      </c>
      <c r="C714" s="6" t="s">
        <v>208</v>
      </c>
      <c r="D714" s="7" t="s">
        <v>306</v>
      </c>
      <c r="E714" s="8" t="s">
        <v>307</v>
      </c>
    </row>
    <row r="715" spans="1:5" s="4" customFormat="1" ht="15.75" hidden="1" x14ac:dyDescent="0.25">
      <c r="A715" s="5">
        <v>712</v>
      </c>
      <c r="B715" s="6" t="s">
        <v>308</v>
      </c>
      <c r="C715" s="6" t="s">
        <v>208</v>
      </c>
      <c r="D715" s="7" t="s">
        <v>309</v>
      </c>
      <c r="E715" s="8" t="s">
        <v>307</v>
      </c>
    </row>
    <row r="716" spans="1:5" s="4" customFormat="1" ht="15.75" hidden="1" x14ac:dyDescent="0.25">
      <c r="A716" s="5">
        <v>713</v>
      </c>
      <c r="B716" s="6" t="s">
        <v>310</v>
      </c>
      <c r="C716" s="6" t="s">
        <v>208</v>
      </c>
      <c r="D716" s="7" t="s">
        <v>311</v>
      </c>
      <c r="E716" s="8" t="s">
        <v>307</v>
      </c>
    </row>
    <row r="717" spans="1:5" s="4" customFormat="1" ht="15.75" hidden="1" x14ac:dyDescent="0.25">
      <c r="A717" s="5">
        <v>714</v>
      </c>
      <c r="B717" s="6" t="s">
        <v>1572</v>
      </c>
      <c r="C717" s="6" t="s">
        <v>378</v>
      </c>
      <c r="D717" s="7" t="s">
        <v>1573</v>
      </c>
      <c r="E717" s="8" t="s">
        <v>307</v>
      </c>
    </row>
    <row r="718" spans="1:5" s="4" customFormat="1" ht="15.75" hidden="1" x14ac:dyDescent="0.25">
      <c r="A718" s="5">
        <v>715</v>
      </c>
      <c r="B718" s="6" t="s">
        <v>767</v>
      </c>
      <c r="C718" s="6" t="s">
        <v>208</v>
      </c>
      <c r="D718" s="7" t="s">
        <v>768</v>
      </c>
      <c r="E718" s="8" t="s">
        <v>307</v>
      </c>
    </row>
    <row r="719" spans="1:5" s="4" customFormat="1" ht="15.75" hidden="1" x14ac:dyDescent="0.25">
      <c r="A719" s="5">
        <v>716</v>
      </c>
      <c r="B719" s="6" t="s">
        <v>769</v>
      </c>
      <c r="C719" s="6" t="s">
        <v>208</v>
      </c>
      <c r="D719" s="7" t="s">
        <v>770</v>
      </c>
      <c r="E719" s="8" t="s">
        <v>307</v>
      </c>
    </row>
    <row r="720" spans="1:5" s="4" customFormat="1" ht="15.75" hidden="1" x14ac:dyDescent="0.25">
      <c r="A720" s="5">
        <v>717</v>
      </c>
      <c r="B720" s="6" t="s">
        <v>312</v>
      </c>
      <c r="C720" s="6" t="s">
        <v>378</v>
      </c>
      <c r="D720" s="7" t="s">
        <v>313</v>
      </c>
      <c r="E720" s="8" t="s">
        <v>307</v>
      </c>
    </row>
    <row r="721" spans="1:5" s="4" customFormat="1" ht="15.75" hidden="1" x14ac:dyDescent="0.25">
      <c r="A721" s="5">
        <v>718</v>
      </c>
      <c r="B721" s="6" t="s">
        <v>771</v>
      </c>
      <c r="C721" s="6" t="s">
        <v>208</v>
      </c>
      <c r="D721" s="7" t="s">
        <v>772</v>
      </c>
      <c r="E721" s="8" t="s">
        <v>307</v>
      </c>
    </row>
    <row r="722" spans="1:5" s="4" customFormat="1" ht="15.75" hidden="1" x14ac:dyDescent="0.25">
      <c r="A722" s="5">
        <v>719</v>
      </c>
      <c r="B722" s="6" t="s">
        <v>314</v>
      </c>
      <c r="C722" s="6" t="s">
        <v>208</v>
      </c>
      <c r="D722" s="7" t="s">
        <v>315</v>
      </c>
      <c r="E722" s="8" t="s">
        <v>307</v>
      </c>
    </row>
    <row r="723" spans="1:5" s="4" customFormat="1" ht="15.75" hidden="1" x14ac:dyDescent="0.25">
      <c r="A723" s="5">
        <v>720</v>
      </c>
      <c r="B723" s="6" t="s">
        <v>316</v>
      </c>
      <c r="C723" s="6" t="s">
        <v>208</v>
      </c>
      <c r="D723" s="7" t="s">
        <v>317</v>
      </c>
      <c r="E723" s="8" t="s">
        <v>307</v>
      </c>
    </row>
    <row r="724" spans="1:5" s="4" customFormat="1" ht="15.75" hidden="1" x14ac:dyDescent="0.25">
      <c r="A724" s="5">
        <v>721</v>
      </c>
      <c r="B724" s="6" t="s">
        <v>773</v>
      </c>
      <c r="C724" s="6" t="s">
        <v>208</v>
      </c>
      <c r="D724" s="7" t="s">
        <v>774</v>
      </c>
      <c r="E724" s="8" t="s">
        <v>307</v>
      </c>
    </row>
    <row r="725" spans="1:5" s="4" customFormat="1" ht="15.75" hidden="1" x14ac:dyDescent="0.25">
      <c r="A725" s="5">
        <v>722</v>
      </c>
      <c r="B725" s="6" t="s">
        <v>1546</v>
      </c>
      <c r="C725" s="6" t="s">
        <v>208</v>
      </c>
      <c r="D725" s="7" t="s">
        <v>1547</v>
      </c>
      <c r="E725" s="8" t="s">
        <v>307</v>
      </c>
    </row>
    <row r="726" spans="1:5" s="4" customFormat="1" ht="15.75" hidden="1" x14ac:dyDescent="0.25">
      <c r="A726" s="5">
        <v>723</v>
      </c>
      <c r="B726" s="6" t="s">
        <v>775</v>
      </c>
      <c r="C726" s="6" t="s">
        <v>208</v>
      </c>
      <c r="D726" s="7" t="s">
        <v>776</v>
      </c>
      <c r="E726" s="8" t="s">
        <v>307</v>
      </c>
    </row>
    <row r="727" spans="1:5" s="4" customFormat="1" ht="15.75" hidden="1" x14ac:dyDescent="0.25">
      <c r="A727" s="5">
        <v>724</v>
      </c>
      <c r="B727" s="6" t="s">
        <v>777</v>
      </c>
      <c r="C727" s="6" t="s">
        <v>378</v>
      </c>
      <c r="D727" s="7" t="s">
        <v>778</v>
      </c>
      <c r="E727" s="8" t="s">
        <v>307</v>
      </c>
    </row>
    <row r="728" spans="1:5" s="4" customFormat="1" ht="15.75" hidden="1" x14ac:dyDescent="0.25">
      <c r="A728" s="5">
        <v>725</v>
      </c>
      <c r="B728" s="6" t="s">
        <v>401</v>
      </c>
      <c r="C728" s="6" t="s">
        <v>208</v>
      </c>
      <c r="D728" s="7" t="s">
        <v>402</v>
      </c>
      <c r="E728" s="8" t="s">
        <v>307</v>
      </c>
    </row>
    <row r="729" spans="1:5" s="4" customFormat="1" ht="15.75" hidden="1" x14ac:dyDescent="0.25">
      <c r="A729" s="5">
        <v>726</v>
      </c>
      <c r="B729" s="6" t="s">
        <v>318</v>
      </c>
      <c r="C729" s="6" t="s">
        <v>208</v>
      </c>
      <c r="D729" s="7" t="s">
        <v>319</v>
      </c>
      <c r="E729" s="8" t="s">
        <v>307</v>
      </c>
    </row>
    <row r="730" spans="1:5" s="4" customFormat="1" ht="15.75" hidden="1" x14ac:dyDescent="0.25">
      <c r="A730" s="5">
        <v>727</v>
      </c>
      <c r="B730" s="6" t="s">
        <v>320</v>
      </c>
      <c r="C730" s="6" t="s">
        <v>208</v>
      </c>
      <c r="D730" s="7" t="s">
        <v>321</v>
      </c>
      <c r="E730" s="8" t="s">
        <v>307</v>
      </c>
    </row>
    <row r="731" spans="1:5" s="4" customFormat="1" ht="15.75" hidden="1" x14ac:dyDescent="0.25">
      <c r="A731" s="5">
        <v>728</v>
      </c>
      <c r="B731" s="6" t="s">
        <v>322</v>
      </c>
      <c r="C731" s="6" t="s">
        <v>208</v>
      </c>
      <c r="D731" s="7" t="s">
        <v>323</v>
      </c>
      <c r="E731" s="8" t="s">
        <v>307</v>
      </c>
    </row>
    <row r="732" spans="1:5" s="4" customFormat="1" ht="15.75" hidden="1" x14ac:dyDescent="0.25">
      <c r="A732" s="5">
        <v>729</v>
      </c>
      <c r="B732" s="6" t="s">
        <v>324</v>
      </c>
      <c r="C732" s="6" t="s">
        <v>208</v>
      </c>
      <c r="D732" s="7" t="s">
        <v>325</v>
      </c>
      <c r="E732" s="8" t="s">
        <v>307</v>
      </c>
    </row>
    <row r="733" spans="1:5" s="4" customFormat="1" ht="15.75" hidden="1" x14ac:dyDescent="0.25">
      <c r="A733" s="5">
        <v>730</v>
      </c>
      <c r="B733" s="6" t="s">
        <v>326</v>
      </c>
      <c r="C733" s="6" t="s">
        <v>208</v>
      </c>
      <c r="D733" s="7" t="s">
        <v>327</v>
      </c>
      <c r="E733" s="8" t="s">
        <v>307</v>
      </c>
    </row>
    <row r="734" spans="1:5" s="4" customFormat="1" ht="15.75" hidden="1" x14ac:dyDescent="0.25">
      <c r="A734" s="5">
        <v>731</v>
      </c>
      <c r="B734" s="6" t="s">
        <v>328</v>
      </c>
      <c r="C734" s="6" t="s">
        <v>208</v>
      </c>
      <c r="D734" s="7" t="s">
        <v>329</v>
      </c>
      <c r="E734" s="8" t="s">
        <v>307</v>
      </c>
    </row>
    <row r="735" spans="1:5" s="4" customFormat="1" ht="15.75" hidden="1" x14ac:dyDescent="0.25">
      <c r="A735" s="5">
        <v>732</v>
      </c>
      <c r="B735" s="6" t="s">
        <v>1574</v>
      </c>
      <c r="C735" s="6" t="s">
        <v>208</v>
      </c>
      <c r="D735" s="7" t="s">
        <v>1575</v>
      </c>
      <c r="E735" s="8" t="s">
        <v>307</v>
      </c>
    </row>
    <row r="736" spans="1:5" s="4" customFormat="1" ht="15.75" hidden="1" x14ac:dyDescent="0.25">
      <c r="A736" s="5">
        <v>733</v>
      </c>
      <c r="B736" s="6" t="s">
        <v>779</v>
      </c>
      <c r="C736" s="6" t="s">
        <v>208</v>
      </c>
      <c r="D736" s="7" t="s">
        <v>780</v>
      </c>
      <c r="E736" s="8" t="s">
        <v>307</v>
      </c>
    </row>
    <row r="737" spans="1:5" s="4" customFormat="1" ht="15.75" hidden="1" x14ac:dyDescent="0.25">
      <c r="A737" s="5">
        <v>734</v>
      </c>
      <c r="B737" s="6" t="s">
        <v>781</v>
      </c>
      <c r="C737" s="6" t="s">
        <v>208</v>
      </c>
      <c r="D737" s="7" t="s">
        <v>601</v>
      </c>
      <c r="E737" s="8" t="s">
        <v>307</v>
      </c>
    </row>
    <row r="738" spans="1:5" s="4" customFormat="1" ht="15.75" hidden="1" x14ac:dyDescent="0.25">
      <c r="A738" s="5">
        <v>735</v>
      </c>
      <c r="B738" s="6" t="s">
        <v>782</v>
      </c>
      <c r="C738" s="6" t="s">
        <v>208</v>
      </c>
      <c r="D738" s="7" t="s">
        <v>783</v>
      </c>
      <c r="E738" s="8" t="s">
        <v>307</v>
      </c>
    </row>
    <row r="739" spans="1:5" s="4" customFormat="1" ht="15.75" hidden="1" x14ac:dyDescent="0.25">
      <c r="A739" s="5">
        <v>736</v>
      </c>
      <c r="B739" s="6" t="s">
        <v>784</v>
      </c>
      <c r="C739" s="6" t="s">
        <v>208</v>
      </c>
      <c r="D739" s="7" t="s">
        <v>785</v>
      </c>
      <c r="E739" s="8" t="s">
        <v>307</v>
      </c>
    </row>
    <row r="740" spans="1:5" s="4" customFormat="1" ht="15.75" hidden="1" x14ac:dyDescent="0.25">
      <c r="A740" s="5">
        <v>737</v>
      </c>
      <c r="B740" s="6" t="s">
        <v>786</v>
      </c>
      <c r="C740" s="6" t="s">
        <v>208</v>
      </c>
      <c r="D740" s="7" t="s">
        <v>787</v>
      </c>
      <c r="E740" s="8" t="s">
        <v>307</v>
      </c>
    </row>
    <row r="741" spans="1:5" s="4" customFormat="1" ht="15.75" hidden="1" x14ac:dyDescent="0.25">
      <c r="A741" s="5">
        <v>738</v>
      </c>
      <c r="B741" s="6" t="s">
        <v>788</v>
      </c>
      <c r="C741" s="6" t="s">
        <v>208</v>
      </c>
      <c r="D741" s="7" t="s">
        <v>789</v>
      </c>
      <c r="E741" s="8" t="s">
        <v>307</v>
      </c>
    </row>
    <row r="742" spans="1:5" s="4" customFormat="1" ht="15.75" x14ac:dyDescent="0.25">
      <c r="A742" s="19">
        <v>739</v>
      </c>
      <c r="B742" s="20" t="s">
        <v>790</v>
      </c>
      <c r="C742" s="20" t="s">
        <v>208</v>
      </c>
      <c r="D742" s="21" t="s">
        <v>791</v>
      </c>
      <c r="E742" s="20" t="s">
        <v>307</v>
      </c>
    </row>
    <row r="743" spans="1:5" s="4" customFormat="1" ht="15.75" x14ac:dyDescent="0.25">
      <c r="A743" s="19">
        <v>740</v>
      </c>
      <c r="B743" s="20" t="s">
        <v>330</v>
      </c>
      <c r="C743" s="20" t="s">
        <v>208</v>
      </c>
      <c r="D743" s="21" t="s">
        <v>331</v>
      </c>
      <c r="E743" s="20" t="s">
        <v>307</v>
      </c>
    </row>
    <row r="744" spans="1:5" s="4" customFormat="1" ht="15.75" hidden="1" x14ac:dyDescent="0.25">
      <c r="A744" s="5">
        <v>741</v>
      </c>
      <c r="B744" s="6" t="s">
        <v>332</v>
      </c>
      <c r="C744" s="6" t="s">
        <v>208</v>
      </c>
      <c r="D744" s="7" t="s">
        <v>333</v>
      </c>
      <c r="E744" s="8" t="s">
        <v>334</v>
      </c>
    </row>
    <row r="745" spans="1:5" s="4" customFormat="1" ht="15.75" hidden="1" x14ac:dyDescent="0.25">
      <c r="A745" s="5">
        <v>742</v>
      </c>
      <c r="B745" s="6" t="s">
        <v>1548</v>
      </c>
      <c r="C745" s="6" t="s">
        <v>378</v>
      </c>
      <c r="D745" s="7" t="s">
        <v>1549</v>
      </c>
      <c r="E745" s="8" t="s">
        <v>334</v>
      </c>
    </row>
    <row r="746" spans="1:5" s="4" customFormat="1" ht="15.75" hidden="1" x14ac:dyDescent="0.25">
      <c r="A746" s="5">
        <v>743</v>
      </c>
      <c r="B746" s="6" t="s">
        <v>1550</v>
      </c>
      <c r="C746" s="6" t="s">
        <v>208</v>
      </c>
      <c r="D746" s="7" t="s">
        <v>1551</v>
      </c>
      <c r="E746" s="8" t="s">
        <v>334</v>
      </c>
    </row>
    <row r="747" spans="1:5" s="4" customFormat="1" ht="15.75" hidden="1" x14ac:dyDescent="0.25">
      <c r="A747" s="5">
        <v>744</v>
      </c>
      <c r="B747" s="6" t="s">
        <v>335</v>
      </c>
      <c r="C747" s="6" t="s">
        <v>208</v>
      </c>
      <c r="D747" s="7" t="s">
        <v>336</v>
      </c>
      <c r="E747" s="8" t="s">
        <v>334</v>
      </c>
    </row>
    <row r="748" spans="1:5" s="4" customFormat="1" ht="15.75" hidden="1" x14ac:dyDescent="0.25">
      <c r="A748" s="5">
        <v>745</v>
      </c>
      <c r="B748" s="6" t="s">
        <v>337</v>
      </c>
      <c r="C748" s="6" t="s">
        <v>208</v>
      </c>
      <c r="D748" s="7" t="s">
        <v>338</v>
      </c>
      <c r="E748" s="8" t="s">
        <v>334</v>
      </c>
    </row>
    <row r="749" spans="1:5" s="4" customFormat="1" ht="15.75" hidden="1" x14ac:dyDescent="0.25">
      <c r="A749" s="5">
        <v>746</v>
      </c>
      <c r="B749" s="6" t="s">
        <v>1643</v>
      </c>
      <c r="C749" s="6" t="s">
        <v>208</v>
      </c>
      <c r="D749" s="7" t="s">
        <v>1644</v>
      </c>
      <c r="E749" s="8" t="s">
        <v>334</v>
      </c>
    </row>
    <row r="750" spans="1:5" s="4" customFormat="1" ht="15.75" hidden="1" x14ac:dyDescent="0.25">
      <c r="A750" s="5">
        <v>747</v>
      </c>
      <c r="B750" s="6" t="s">
        <v>1452</v>
      </c>
      <c r="C750" s="6" t="s">
        <v>208</v>
      </c>
      <c r="D750" s="7" t="s">
        <v>1453</v>
      </c>
      <c r="E750" s="8" t="s">
        <v>334</v>
      </c>
    </row>
    <row r="751" spans="1:5" s="4" customFormat="1" ht="15.75" hidden="1" x14ac:dyDescent="0.25">
      <c r="A751" s="5">
        <v>748</v>
      </c>
      <c r="B751" s="6" t="s">
        <v>1645</v>
      </c>
      <c r="C751" s="6" t="s">
        <v>208</v>
      </c>
      <c r="D751" s="7" t="s">
        <v>1646</v>
      </c>
      <c r="E751" s="8" t="s">
        <v>334</v>
      </c>
    </row>
    <row r="752" spans="1:5" s="4" customFormat="1" ht="15.75" hidden="1" x14ac:dyDescent="0.25">
      <c r="A752" s="5">
        <v>749</v>
      </c>
      <c r="B752" s="6" t="s">
        <v>339</v>
      </c>
      <c r="C752" s="6" t="s">
        <v>208</v>
      </c>
      <c r="D752" s="7" t="s">
        <v>340</v>
      </c>
      <c r="E752" s="8" t="s">
        <v>334</v>
      </c>
    </row>
    <row r="753" spans="1:5" s="4" customFormat="1" ht="15.75" hidden="1" x14ac:dyDescent="0.25">
      <c r="A753" s="5">
        <v>750</v>
      </c>
      <c r="B753" s="6" t="s">
        <v>1454</v>
      </c>
      <c r="C753" s="6" t="s">
        <v>208</v>
      </c>
      <c r="D753" s="7" t="s">
        <v>1455</v>
      </c>
      <c r="E753" s="8" t="s">
        <v>334</v>
      </c>
    </row>
    <row r="754" spans="1:5" s="4" customFormat="1" ht="15.75" hidden="1" x14ac:dyDescent="0.25">
      <c r="A754" s="5">
        <v>751</v>
      </c>
      <c r="B754" s="6" t="s">
        <v>1552</v>
      </c>
      <c r="C754" s="6" t="s">
        <v>208</v>
      </c>
      <c r="D754" s="7" t="s">
        <v>1553</v>
      </c>
      <c r="E754" s="8" t="s">
        <v>334</v>
      </c>
    </row>
    <row r="755" spans="1:5" s="4" customFormat="1" ht="15.75" hidden="1" x14ac:dyDescent="0.25">
      <c r="A755" s="5">
        <v>752</v>
      </c>
      <c r="B755" s="6" t="s">
        <v>341</v>
      </c>
      <c r="C755" s="6" t="s">
        <v>208</v>
      </c>
      <c r="D755" s="7" t="s">
        <v>342</v>
      </c>
      <c r="E755" s="8" t="s">
        <v>334</v>
      </c>
    </row>
    <row r="756" spans="1:5" s="4" customFormat="1" ht="15.75" hidden="1" x14ac:dyDescent="0.25">
      <c r="A756" s="5">
        <v>753</v>
      </c>
      <c r="B756" s="6" t="s">
        <v>343</v>
      </c>
      <c r="C756" s="6" t="s">
        <v>208</v>
      </c>
      <c r="D756" s="7" t="s">
        <v>344</v>
      </c>
      <c r="E756" s="8" t="s">
        <v>334</v>
      </c>
    </row>
    <row r="757" spans="1:5" s="4" customFormat="1" ht="15.75" hidden="1" x14ac:dyDescent="0.25">
      <c r="A757" s="5">
        <v>754</v>
      </c>
      <c r="B757" s="6" t="s">
        <v>345</v>
      </c>
      <c r="C757" s="6" t="s">
        <v>208</v>
      </c>
      <c r="D757" s="7" t="s">
        <v>346</v>
      </c>
      <c r="E757" s="8" t="s">
        <v>334</v>
      </c>
    </row>
    <row r="758" spans="1:5" s="4" customFormat="1" ht="15.75" hidden="1" x14ac:dyDescent="0.25">
      <c r="A758" s="5">
        <v>755</v>
      </c>
      <c r="B758" s="6" t="s">
        <v>1456</v>
      </c>
      <c r="C758" s="6" t="s">
        <v>378</v>
      </c>
      <c r="D758" s="7" t="s">
        <v>1457</v>
      </c>
      <c r="E758" s="8" t="s">
        <v>334</v>
      </c>
    </row>
    <row r="759" spans="1:5" s="4" customFormat="1" ht="15.75" hidden="1" x14ac:dyDescent="0.25">
      <c r="A759" s="5">
        <v>756</v>
      </c>
      <c r="B759" s="6" t="s">
        <v>1554</v>
      </c>
      <c r="C759" s="6" t="s">
        <v>378</v>
      </c>
      <c r="D759" s="7" t="s">
        <v>1555</v>
      </c>
      <c r="E759" s="8" t="s">
        <v>334</v>
      </c>
    </row>
    <row r="760" spans="1:5" s="4" customFormat="1" ht="15.75" hidden="1" x14ac:dyDescent="0.25">
      <c r="A760" s="5">
        <v>757</v>
      </c>
      <c r="B760" s="6" t="s">
        <v>347</v>
      </c>
      <c r="C760" s="6" t="s">
        <v>208</v>
      </c>
      <c r="D760" s="7" t="s">
        <v>348</v>
      </c>
      <c r="E760" s="8" t="s">
        <v>334</v>
      </c>
    </row>
    <row r="761" spans="1:5" s="4" customFormat="1" ht="15.75" hidden="1" x14ac:dyDescent="0.25">
      <c r="A761" s="5">
        <v>758</v>
      </c>
      <c r="B761" s="6" t="s">
        <v>1556</v>
      </c>
      <c r="C761" s="6" t="s">
        <v>208</v>
      </c>
      <c r="D761" s="7" t="s">
        <v>1557</v>
      </c>
      <c r="E761" s="8" t="s">
        <v>334</v>
      </c>
    </row>
    <row r="762" spans="1:5" s="4" customFormat="1" ht="15.75" hidden="1" x14ac:dyDescent="0.25">
      <c r="A762" s="5">
        <v>759</v>
      </c>
      <c r="B762" s="6" t="s">
        <v>1558</v>
      </c>
      <c r="C762" s="6" t="s">
        <v>208</v>
      </c>
      <c r="D762" s="7" t="s">
        <v>1559</v>
      </c>
      <c r="E762" s="8" t="s">
        <v>334</v>
      </c>
    </row>
    <row r="763" spans="1:5" s="4" customFormat="1" ht="15.75" hidden="1" x14ac:dyDescent="0.25">
      <c r="A763" s="5">
        <v>760</v>
      </c>
      <c r="B763" s="6" t="s">
        <v>1560</v>
      </c>
      <c r="C763" s="6" t="s">
        <v>208</v>
      </c>
      <c r="D763" s="7" t="s">
        <v>1561</v>
      </c>
      <c r="E763" s="8" t="s">
        <v>334</v>
      </c>
    </row>
    <row r="764" spans="1:5" s="4" customFormat="1" ht="15.75" hidden="1" x14ac:dyDescent="0.25">
      <c r="A764" s="5">
        <v>761</v>
      </c>
      <c r="B764" s="6" t="s">
        <v>916</v>
      </c>
      <c r="C764" s="6" t="s">
        <v>378</v>
      </c>
      <c r="D764" s="7" t="s">
        <v>917</v>
      </c>
      <c r="E764" s="8" t="s">
        <v>334</v>
      </c>
    </row>
    <row r="765" spans="1:5" s="4" customFormat="1" ht="15.75" hidden="1" x14ac:dyDescent="0.25">
      <c r="A765" s="5">
        <v>762</v>
      </c>
      <c r="B765" s="6" t="s">
        <v>1562</v>
      </c>
      <c r="C765" s="6" t="s">
        <v>208</v>
      </c>
      <c r="D765" s="7" t="s">
        <v>1563</v>
      </c>
      <c r="E765" s="8" t="s">
        <v>334</v>
      </c>
    </row>
    <row r="766" spans="1:5" s="4" customFormat="1" ht="15.75" hidden="1" x14ac:dyDescent="0.25">
      <c r="A766" s="5">
        <v>763</v>
      </c>
      <c r="B766" s="6" t="s">
        <v>886</v>
      </c>
      <c r="C766" s="6" t="s">
        <v>208</v>
      </c>
      <c r="D766" s="7" t="s">
        <v>887</v>
      </c>
      <c r="E766" s="8" t="s">
        <v>334</v>
      </c>
    </row>
    <row r="767" spans="1:5" s="4" customFormat="1" ht="15.75" hidden="1" x14ac:dyDescent="0.25">
      <c r="A767" s="5">
        <v>764</v>
      </c>
      <c r="B767" s="6" t="s">
        <v>1498</v>
      </c>
      <c r="C767" s="6" t="s">
        <v>378</v>
      </c>
      <c r="D767" s="7" t="s">
        <v>1499</v>
      </c>
      <c r="E767" s="8" t="s">
        <v>334</v>
      </c>
    </row>
    <row r="768" spans="1:5" s="4" customFormat="1" ht="15.75" hidden="1" x14ac:dyDescent="0.25">
      <c r="A768" s="5">
        <v>765</v>
      </c>
      <c r="B768" s="6" t="s">
        <v>1633</v>
      </c>
      <c r="C768" s="6" t="s">
        <v>208</v>
      </c>
      <c r="D768" s="7" t="s">
        <v>1647</v>
      </c>
      <c r="E768" s="8" t="s">
        <v>334</v>
      </c>
    </row>
    <row r="769" spans="1:5" s="4" customFormat="1" ht="15.75" hidden="1" x14ac:dyDescent="0.25">
      <c r="A769" s="5">
        <v>766</v>
      </c>
      <c r="B769" s="6" t="s">
        <v>1564</v>
      </c>
      <c r="C769" s="6" t="s">
        <v>208</v>
      </c>
      <c r="D769" s="7" t="s">
        <v>1565</v>
      </c>
      <c r="E769" s="8" t="s">
        <v>334</v>
      </c>
    </row>
    <row r="770" spans="1:5" s="4" customFormat="1" ht="15.75" hidden="1" x14ac:dyDescent="0.25">
      <c r="A770" s="5">
        <v>767</v>
      </c>
      <c r="B770" s="6" t="s">
        <v>1500</v>
      </c>
      <c r="C770" s="6" t="s">
        <v>378</v>
      </c>
      <c r="D770" s="7" t="s">
        <v>1501</v>
      </c>
      <c r="E770" s="8" t="s">
        <v>334</v>
      </c>
    </row>
    <row r="771" spans="1:5" s="4" customFormat="1" ht="15.75" hidden="1" x14ac:dyDescent="0.25">
      <c r="A771" s="5">
        <v>768</v>
      </c>
      <c r="B771" s="6" t="s">
        <v>1458</v>
      </c>
      <c r="C771" s="6" t="s">
        <v>378</v>
      </c>
      <c r="D771" s="7" t="s">
        <v>1459</v>
      </c>
      <c r="E771" s="8" t="s">
        <v>334</v>
      </c>
    </row>
    <row r="772" spans="1:5" s="4" customFormat="1" ht="15.75" hidden="1" x14ac:dyDescent="0.25">
      <c r="A772" s="5">
        <v>769</v>
      </c>
      <c r="B772" s="6" t="s">
        <v>1460</v>
      </c>
      <c r="C772" s="6" t="s">
        <v>208</v>
      </c>
      <c r="D772" s="7" t="s">
        <v>1461</v>
      </c>
      <c r="E772" s="8" t="s">
        <v>334</v>
      </c>
    </row>
    <row r="773" spans="1:5" s="4" customFormat="1" ht="15.75" hidden="1" x14ac:dyDescent="0.25">
      <c r="A773" s="5">
        <v>770</v>
      </c>
      <c r="B773" s="6" t="s">
        <v>1629</v>
      </c>
      <c r="C773" s="6" t="s">
        <v>378</v>
      </c>
      <c r="D773" s="7" t="s">
        <v>1648</v>
      </c>
      <c r="E773" s="8" t="s">
        <v>334</v>
      </c>
    </row>
    <row r="774" spans="1:5" s="4" customFormat="1" ht="15.75" hidden="1" x14ac:dyDescent="0.25">
      <c r="A774" s="5">
        <v>771</v>
      </c>
      <c r="B774" s="6" t="s">
        <v>1462</v>
      </c>
      <c r="C774" s="6" t="s">
        <v>208</v>
      </c>
      <c r="D774" s="7" t="s">
        <v>1463</v>
      </c>
      <c r="E774" s="8" t="s">
        <v>334</v>
      </c>
    </row>
    <row r="775" spans="1:5" s="4" customFormat="1" ht="15.75" hidden="1" x14ac:dyDescent="0.25">
      <c r="A775" s="5">
        <v>772</v>
      </c>
      <c r="B775" s="6" t="s">
        <v>192</v>
      </c>
      <c r="C775" s="6" t="s">
        <v>378</v>
      </c>
      <c r="D775" s="7" t="s">
        <v>193</v>
      </c>
      <c r="E775" s="8" t="s">
        <v>194</v>
      </c>
    </row>
    <row r="776" spans="1:5" s="4" customFormat="1" ht="15.75" hidden="1" x14ac:dyDescent="0.25">
      <c r="A776" s="5">
        <v>773</v>
      </c>
      <c r="B776" s="6" t="s">
        <v>376</v>
      </c>
      <c r="C776" s="6" t="s">
        <v>378</v>
      </c>
      <c r="D776" s="7" t="s">
        <v>377</v>
      </c>
      <c r="E776" s="8" t="s">
        <v>194</v>
      </c>
    </row>
    <row r="777" spans="1:5" s="4" customFormat="1" ht="15.75" hidden="1" x14ac:dyDescent="0.25">
      <c r="A777" s="5">
        <v>774</v>
      </c>
      <c r="B777" s="6" t="s">
        <v>364</v>
      </c>
      <c r="C777" s="6" t="s">
        <v>208</v>
      </c>
      <c r="D777" s="7" t="s">
        <v>365</v>
      </c>
      <c r="E777" s="8" t="s">
        <v>194</v>
      </c>
    </row>
    <row r="778" spans="1:5" s="4" customFormat="1" ht="15.75" hidden="1" x14ac:dyDescent="0.25">
      <c r="A778" s="5">
        <v>775</v>
      </c>
      <c r="B778" s="6" t="s">
        <v>195</v>
      </c>
      <c r="C778" s="6" t="s">
        <v>208</v>
      </c>
      <c r="D778" s="7" t="s">
        <v>196</v>
      </c>
      <c r="E778" s="8" t="s">
        <v>194</v>
      </c>
    </row>
    <row r="779" spans="1:5" s="4" customFormat="1" ht="15.75" hidden="1" x14ac:dyDescent="0.25">
      <c r="A779" s="5">
        <v>776</v>
      </c>
      <c r="B779" s="6" t="s">
        <v>888</v>
      </c>
      <c r="C779" s="6" t="s">
        <v>378</v>
      </c>
      <c r="D779" s="7" t="s">
        <v>889</v>
      </c>
      <c r="E779" s="8" t="s">
        <v>890</v>
      </c>
    </row>
    <row r="780" spans="1:5" s="4" customFormat="1" ht="15.75" hidden="1" x14ac:dyDescent="0.25">
      <c r="A780" s="5">
        <v>777</v>
      </c>
      <c r="B780" s="6" t="s">
        <v>891</v>
      </c>
      <c r="C780" s="6" t="s">
        <v>378</v>
      </c>
      <c r="D780" s="7" t="s">
        <v>892</v>
      </c>
      <c r="E780" s="8" t="s">
        <v>890</v>
      </c>
    </row>
    <row r="781" spans="1:5" s="4" customFormat="1" ht="15.75" hidden="1" x14ac:dyDescent="0.25">
      <c r="A781" s="5">
        <v>778</v>
      </c>
      <c r="B781" s="6" t="s">
        <v>893</v>
      </c>
      <c r="C781" s="6" t="s">
        <v>378</v>
      </c>
      <c r="D781" s="7" t="s">
        <v>894</v>
      </c>
      <c r="E781" s="8" t="s">
        <v>890</v>
      </c>
    </row>
    <row r="782" spans="1:5" s="4" customFormat="1" ht="15.75" hidden="1" x14ac:dyDescent="0.25">
      <c r="A782" s="5">
        <v>779</v>
      </c>
      <c r="B782" s="6" t="s">
        <v>895</v>
      </c>
      <c r="C782" s="6" t="s">
        <v>378</v>
      </c>
      <c r="D782" s="7" t="s">
        <v>896</v>
      </c>
      <c r="E782" s="8" t="s">
        <v>890</v>
      </c>
    </row>
    <row r="783" spans="1:5" s="4" customFormat="1" ht="15.75" hidden="1" x14ac:dyDescent="0.25">
      <c r="A783" s="5">
        <v>780</v>
      </c>
      <c r="B783" s="6" t="s">
        <v>897</v>
      </c>
      <c r="C783" s="6" t="s">
        <v>378</v>
      </c>
      <c r="D783" s="7" t="s">
        <v>898</v>
      </c>
      <c r="E783" s="8" t="s">
        <v>890</v>
      </c>
    </row>
    <row r="784" spans="1:5" s="4" customFormat="1" ht="15.75" hidden="1" x14ac:dyDescent="0.25">
      <c r="A784" s="5">
        <v>781</v>
      </c>
      <c r="B784" s="6" t="s">
        <v>899</v>
      </c>
      <c r="C784" s="6" t="s">
        <v>208</v>
      </c>
      <c r="D784" s="7" t="s">
        <v>900</v>
      </c>
      <c r="E784" s="8" t="s">
        <v>890</v>
      </c>
    </row>
    <row r="785" spans="1:5" s="4" customFormat="1" ht="15.75" hidden="1" x14ac:dyDescent="0.25">
      <c r="A785" s="5">
        <v>782</v>
      </c>
      <c r="B785" s="6" t="s">
        <v>901</v>
      </c>
      <c r="C785" s="6" t="s">
        <v>378</v>
      </c>
      <c r="D785" s="7" t="s">
        <v>902</v>
      </c>
      <c r="E785" s="8" t="s">
        <v>890</v>
      </c>
    </row>
    <row r="786" spans="1:5" s="4" customFormat="1" ht="15.75" hidden="1" x14ac:dyDescent="0.25">
      <c r="A786" s="5">
        <v>783</v>
      </c>
      <c r="B786" s="6" t="s">
        <v>903</v>
      </c>
      <c r="C786" s="6" t="s">
        <v>378</v>
      </c>
      <c r="D786" s="7" t="s">
        <v>904</v>
      </c>
      <c r="E786" s="8" t="s">
        <v>890</v>
      </c>
    </row>
    <row r="787" spans="1:5" s="4" customFormat="1" ht="15.75" hidden="1" x14ac:dyDescent="0.25">
      <c r="A787" s="5">
        <v>784</v>
      </c>
      <c r="B787" s="6" t="s">
        <v>1570</v>
      </c>
      <c r="C787" s="6" t="s">
        <v>378</v>
      </c>
      <c r="D787" s="7" t="s">
        <v>1571</v>
      </c>
      <c r="E787" s="8" t="s">
        <v>890</v>
      </c>
    </row>
    <row r="788" spans="1:5" s="4" customFormat="1" ht="15.75" hidden="1" x14ac:dyDescent="0.25">
      <c r="A788" s="5">
        <v>785</v>
      </c>
      <c r="B788" s="6" t="s">
        <v>905</v>
      </c>
      <c r="C788" s="6" t="s">
        <v>378</v>
      </c>
      <c r="D788" s="7" t="s">
        <v>906</v>
      </c>
      <c r="E788" s="8" t="s">
        <v>890</v>
      </c>
    </row>
    <row r="789" spans="1:5" s="4" customFormat="1" ht="15.75" hidden="1" x14ac:dyDescent="0.25">
      <c r="A789" s="5">
        <v>786</v>
      </c>
      <c r="B789" s="6" t="s">
        <v>907</v>
      </c>
      <c r="C789" s="6" t="s">
        <v>378</v>
      </c>
      <c r="D789" s="7" t="s">
        <v>908</v>
      </c>
      <c r="E789" s="8" t="s">
        <v>890</v>
      </c>
    </row>
    <row r="790" spans="1:5" s="4" customFormat="1" ht="15.75" hidden="1" x14ac:dyDescent="0.25">
      <c r="A790" s="5">
        <v>787</v>
      </c>
      <c r="B790" s="6" t="s">
        <v>909</v>
      </c>
      <c r="C790" s="6" t="s">
        <v>208</v>
      </c>
      <c r="D790" s="7" t="s">
        <v>910</v>
      </c>
      <c r="E790" s="8" t="s">
        <v>890</v>
      </c>
    </row>
    <row r="791" spans="1:5" s="4" customFormat="1" ht="15.75" hidden="1" x14ac:dyDescent="0.25">
      <c r="A791" s="5">
        <v>788</v>
      </c>
      <c r="B791" s="6" t="s">
        <v>911</v>
      </c>
      <c r="C791" s="6" t="s">
        <v>378</v>
      </c>
      <c r="D791" s="7" t="s">
        <v>912</v>
      </c>
      <c r="E791" s="8" t="s">
        <v>890</v>
      </c>
    </row>
    <row r="792" spans="1:5" s="4" customFormat="1" ht="15.75" hidden="1" x14ac:dyDescent="0.25">
      <c r="A792" s="5">
        <v>789</v>
      </c>
      <c r="B792" s="6" t="s">
        <v>913</v>
      </c>
      <c r="C792" s="6" t="s">
        <v>378</v>
      </c>
      <c r="D792" s="7" t="s">
        <v>914</v>
      </c>
      <c r="E792" s="8" t="s">
        <v>890</v>
      </c>
    </row>
    <row r="793" spans="1:5" s="4" customFormat="1" ht="15.75" hidden="1" x14ac:dyDescent="0.25">
      <c r="A793" s="5">
        <v>790</v>
      </c>
      <c r="B793" s="6" t="s">
        <v>403</v>
      </c>
      <c r="C793" s="6" t="s">
        <v>208</v>
      </c>
      <c r="D793" s="7" t="s">
        <v>404</v>
      </c>
      <c r="E793" s="8" t="s">
        <v>199</v>
      </c>
    </row>
    <row r="794" spans="1:5" s="4" customFormat="1" ht="15.75" hidden="1" x14ac:dyDescent="0.25">
      <c r="A794" s="5">
        <v>791</v>
      </c>
      <c r="B794" s="6" t="s">
        <v>368</v>
      </c>
      <c r="C794" s="6" t="s">
        <v>208</v>
      </c>
      <c r="D794" s="7" t="s">
        <v>369</v>
      </c>
      <c r="E794" s="8" t="s">
        <v>199</v>
      </c>
    </row>
    <row r="795" spans="1:5" s="4" customFormat="1" ht="15.75" hidden="1" x14ac:dyDescent="0.25">
      <c r="A795" s="5">
        <v>792</v>
      </c>
      <c r="B795" s="6" t="s">
        <v>405</v>
      </c>
      <c r="C795" s="6" t="s">
        <v>208</v>
      </c>
      <c r="D795" s="7" t="s">
        <v>406</v>
      </c>
      <c r="E795" s="8" t="s">
        <v>199</v>
      </c>
    </row>
    <row r="796" spans="1:5" s="4" customFormat="1" ht="15.75" hidden="1" x14ac:dyDescent="0.25">
      <c r="A796" s="5">
        <v>793</v>
      </c>
      <c r="B796" s="6" t="s">
        <v>197</v>
      </c>
      <c r="C796" s="6" t="s">
        <v>378</v>
      </c>
      <c r="D796" s="7" t="s">
        <v>198</v>
      </c>
      <c r="E796" s="8" t="s">
        <v>199</v>
      </c>
    </row>
    <row r="797" spans="1:5" s="4" customFormat="1" ht="15.75" hidden="1" x14ac:dyDescent="0.25">
      <c r="A797" s="5">
        <v>794</v>
      </c>
      <c r="B797" s="6" t="s">
        <v>200</v>
      </c>
      <c r="C797" s="6" t="s">
        <v>378</v>
      </c>
      <c r="D797" s="7" t="s">
        <v>201</v>
      </c>
      <c r="E797" s="8" t="s">
        <v>199</v>
      </c>
    </row>
    <row r="798" spans="1:5" s="4" customFormat="1" ht="15.75" hidden="1" x14ac:dyDescent="0.25">
      <c r="A798" s="5">
        <v>795</v>
      </c>
      <c r="B798" s="6" t="s">
        <v>202</v>
      </c>
      <c r="C798" s="6" t="s">
        <v>378</v>
      </c>
      <c r="D798" s="7" t="s">
        <v>203</v>
      </c>
      <c r="E798" s="8" t="s">
        <v>199</v>
      </c>
    </row>
    <row r="799" spans="1:5" s="4" customFormat="1" ht="15.75" hidden="1" x14ac:dyDescent="0.25">
      <c r="A799" s="5">
        <v>796</v>
      </c>
      <c r="B799" s="6" t="s">
        <v>366</v>
      </c>
      <c r="C799" s="6" t="s">
        <v>208</v>
      </c>
      <c r="D799" s="7" t="s">
        <v>367</v>
      </c>
      <c r="E799" s="8" t="s">
        <v>199</v>
      </c>
    </row>
    <row r="800" spans="1:5" s="4" customFormat="1" ht="15.75" hidden="1" x14ac:dyDescent="0.25">
      <c r="A800" s="5">
        <v>797</v>
      </c>
      <c r="B800" s="6" t="s">
        <v>204</v>
      </c>
      <c r="C800" s="6" t="s">
        <v>378</v>
      </c>
      <c r="D800" s="7" t="s">
        <v>205</v>
      </c>
      <c r="E800" s="8" t="s">
        <v>199</v>
      </c>
    </row>
    <row r="801" spans="1:5" s="4" customFormat="1" ht="15.75" hidden="1" x14ac:dyDescent="0.25">
      <c r="A801" s="5">
        <v>798</v>
      </c>
      <c r="B801" s="6" t="s">
        <v>206</v>
      </c>
      <c r="C801" s="6" t="s">
        <v>378</v>
      </c>
      <c r="D801" s="7" t="s">
        <v>207</v>
      </c>
      <c r="E801" s="8" t="s">
        <v>199</v>
      </c>
    </row>
    <row r="802" spans="1:5" s="4" customFormat="1" ht="15.75" hidden="1" x14ac:dyDescent="0.25">
      <c r="A802" s="5">
        <v>799</v>
      </c>
      <c r="B802" s="6" t="s">
        <v>349</v>
      </c>
      <c r="C802" s="6" t="s">
        <v>208</v>
      </c>
      <c r="D802" s="7" t="s">
        <v>350</v>
      </c>
      <c r="E802" s="8" t="s">
        <v>351</v>
      </c>
    </row>
    <row r="803" spans="1:5" s="4" customFormat="1" ht="15.75" hidden="1" x14ac:dyDescent="0.25">
      <c r="A803" s="5">
        <v>800</v>
      </c>
      <c r="B803" s="6" t="s">
        <v>352</v>
      </c>
      <c r="C803" s="6" t="s">
        <v>208</v>
      </c>
      <c r="D803" s="7" t="s">
        <v>353</v>
      </c>
      <c r="E803" s="8" t="s">
        <v>351</v>
      </c>
    </row>
    <row r="804" spans="1:5" s="4" customFormat="1" ht="15.75" hidden="1" x14ac:dyDescent="0.25">
      <c r="A804" s="5">
        <v>801</v>
      </c>
      <c r="B804" s="6" t="s">
        <v>354</v>
      </c>
      <c r="C804" s="6" t="s">
        <v>208</v>
      </c>
      <c r="D804" s="7" t="s">
        <v>355</v>
      </c>
      <c r="E804" s="8" t="s">
        <v>351</v>
      </c>
    </row>
    <row r="805" spans="1:5" s="4" customFormat="1" ht="15.75" hidden="1" x14ac:dyDescent="0.25">
      <c r="A805" s="5">
        <v>802</v>
      </c>
      <c r="B805" s="6" t="s">
        <v>356</v>
      </c>
      <c r="C805" s="6" t="s">
        <v>208</v>
      </c>
      <c r="D805" s="7" t="s">
        <v>357</v>
      </c>
      <c r="E805" s="8" t="s">
        <v>351</v>
      </c>
    </row>
    <row r="806" spans="1:5" s="4" customFormat="1" ht="15.75" hidden="1" x14ac:dyDescent="0.25">
      <c r="A806" s="5">
        <v>803</v>
      </c>
      <c r="B806" s="6" t="s">
        <v>1464</v>
      </c>
      <c r="C806" s="6" t="s">
        <v>378</v>
      </c>
      <c r="D806" s="7" t="s">
        <v>1465</v>
      </c>
      <c r="E806" s="8" t="s">
        <v>351</v>
      </c>
    </row>
    <row r="807" spans="1:5" s="4" customFormat="1" ht="15.75" hidden="1" x14ac:dyDescent="0.25">
      <c r="A807" s="5">
        <v>804</v>
      </c>
      <c r="B807" s="6" t="s">
        <v>1466</v>
      </c>
      <c r="C807" s="6" t="s">
        <v>208</v>
      </c>
      <c r="D807" s="7" t="s">
        <v>1467</v>
      </c>
      <c r="E807" s="8" t="s">
        <v>351</v>
      </c>
    </row>
    <row r="808" spans="1:5" s="4" customFormat="1" ht="15.75" hidden="1" x14ac:dyDescent="0.25">
      <c r="A808" s="5">
        <v>805</v>
      </c>
      <c r="B808" s="6" t="s">
        <v>1468</v>
      </c>
      <c r="C808" s="6" t="s">
        <v>208</v>
      </c>
      <c r="D808" s="7" t="s">
        <v>1469</v>
      </c>
      <c r="E808" s="8" t="s">
        <v>351</v>
      </c>
    </row>
    <row r="809" spans="1:5" s="4" customFormat="1" ht="15.75" hidden="1" x14ac:dyDescent="0.25">
      <c r="A809" s="5">
        <v>806</v>
      </c>
      <c r="B809" s="6" t="s">
        <v>1470</v>
      </c>
      <c r="C809" s="6" t="s">
        <v>208</v>
      </c>
      <c r="D809" s="7" t="s">
        <v>1471</v>
      </c>
      <c r="E809" s="8" t="s">
        <v>351</v>
      </c>
    </row>
    <row r="810" spans="1:5" s="4" customFormat="1" ht="15.75" hidden="1" x14ac:dyDescent="0.25">
      <c r="A810" s="5">
        <v>807</v>
      </c>
      <c r="B810" s="6" t="s">
        <v>358</v>
      </c>
      <c r="C810" s="6" t="s">
        <v>208</v>
      </c>
      <c r="D810" s="7" t="s">
        <v>359</v>
      </c>
      <c r="E810" s="8" t="s">
        <v>351</v>
      </c>
    </row>
    <row r="811" spans="1:5" s="4" customFormat="1" ht="15.75" hidden="1" x14ac:dyDescent="0.25">
      <c r="A811" s="5">
        <v>808</v>
      </c>
      <c r="B811" s="6" t="s">
        <v>1472</v>
      </c>
      <c r="C811" s="6" t="s">
        <v>208</v>
      </c>
      <c r="D811" s="7" t="s">
        <v>1473</v>
      </c>
      <c r="E811" s="8" t="s">
        <v>351</v>
      </c>
    </row>
    <row r="812" spans="1:5" s="4" customFormat="1" ht="15.75" hidden="1" x14ac:dyDescent="0.25">
      <c r="A812" s="5">
        <v>809</v>
      </c>
      <c r="B812" s="6" t="s">
        <v>360</v>
      </c>
      <c r="C812" s="6" t="s">
        <v>208</v>
      </c>
      <c r="D812" s="7" t="s">
        <v>361</v>
      </c>
      <c r="E812" s="8" t="s">
        <v>351</v>
      </c>
    </row>
    <row r="813" spans="1:5" s="4" customFormat="1" ht="15.75" hidden="1" x14ac:dyDescent="0.25">
      <c r="A813" s="5">
        <v>810</v>
      </c>
      <c r="B813" s="6" t="s">
        <v>362</v>
      </c>
      <c r="C813" s="6" t="s">
        <v>378</v>
      </c>
      <c r="D813" s="7" t="s">
        <v>363</v>
      </c>
      <c r="E813" s="8" t="s">
        <v>351</v>
      </c>
    </row>
    <row r="814" spans="1:5" s="4" customFormat="1" ht="15.75" hidden="1" x14ac:dyDescent="0.25">
      <c r="A814" s="5">
        <v>811</v>
      </c>
      <c r="B814" s="6" t="s">
        <v>1474</v>
      </c>
      <c r="C814" s="6" t="s">
        <v>208</v>
      </c>
      <c r="D814" s="7" t="s">
        <v>1475</v>
      </c>
      <c r="E814" s="8" t="s">
        <v>351</v>
      </c>
    </row>
    <row r="815" spans="1:5" s="4" customFormat="1" ht="15.75" hidden="1" x14ac:dyDescent="0.25">
      <c r="A815" s="5">
        <v>812</v>
      </c>
      <c r="B815" s="6" t="s">
        <v>1476</v>
      </c>
      <c r="C815" s="6" t="s">
        <v>208</v>
      </c>
      <c r="D815" s="7" t="s">
        <v>1477</v>
      </c>
      <c r="E815" s="8" t="s">
        <v>351</v>
      </c>
    </row>
    <row r="816" spans="1:5" s="4" customFormat="1" ht="15.75" hidden="1" x14ac:dyDescent="0.25">
      <c r="A816" s="5">
        <v>813</v>
      </c>
      <c r="B816" s="6" t="s">
        <v>1478</v>
      </c>
      <c r="C816" s="6" t="s">
        <v>208</v>
      </c>
      <c r="D816" s="7" t="s">
        <v>1479</v>
      </c>
      <c r="E816" s="8" t="s">
        <v>351</v>
      </c>
    </row>
    <row r="817" spans="1:5" s="4" customFormat="1" ht="15.75" hidden="1" x14ac:dyDescent="0.25">
      <c r="A817" s="5">
        <v>814</v>
      </c>
      <c r="B817" s="6" t="s">
        <v>1480</v>
      </c>
      <c r="C817" s="6" t="s">
        <v>208</v>
      </c>
      <c r="D817" s="7" t="s">
        <v>1481</v>
      </c>
      <c r="E817" s="8" t="s">
        <v>351</v>
      </c>
    </row>
    <row r="818" spans="1:5" s="4" customFormat="1" ht="15.75" hidden="1" x14ac:dyDescent="0.25">
      <c r="A818" s="5">
        <v>815</v>
      </c>
      <c r="B818" s="6" t="s">
        <v>1482</v>
      </c>
      <c r="C818" s="6" t="s">
        <v>208</v>
      </c>
      <c r="D818" s="7" t="s">
        <v>1483</v>
      </c>
      <c r="E818" s="8" t="s">
        <v>351</v>
      </c>
    </row>
    <row r="819" spans="1:5" s="4" customFormat="1" ht="15.75" hidden="1" x14ac:dyDescent="0.25">
      <c r="A819" s="5">
        <v>816</v>
      </c>
      <c r="B819" s="6" t="s">
        <v>876</v>
      </c>
      <c r="C819" s="6" t="s">
        <v>378</v>
      </c>
      <c r="D819" s="7" t="s">
        <v>877</v>
      </c>
      <c r="E819" s="8" t="s">
        <v>351</v>
      </c>
    </row>
    <row r="820" spans="1:5" s="4" customFormat="1" ht="15.75" hidden="1" x14ac:dyDescent="0.25">
      <c r="A820" s="5">
        <v>817</v>
      </c>
      <c r="B820" s="6" t="s">
        <v>1484</v>
      </c>
      <c r="C820" s="6" t="s">
        <v>378</v>
      </c>
      <c r="D820" s="7" t="s">
        <v>1485</v>
      </c>
      <c r="E820" s="8" t="s">
        <v>351</v>
      </c>
    </row>
    <row r="821" spans="1:5" s="4" customFormat="1" ht="15.75" hidden="1" x14ac:dyDescent="0.25">
      <c r="A821" s="5">
        <v>818</v>
      </c>
      <c r="B821" s="6" t="s">
        <v>1486</v>
      </c>
      <c r="C821" s="6" t="s">
        <v>378</v>
      </c>
      <c r="D821" s="7" t="s">
        <v>1487</v>
      </c>
      <c r="E821" s="8" t="s">
        <v>351</v>
      </c>
    </row>
    <row r="822" spans="1:5" s="4" customFormat="1" ht="15.75" hidden="1" x14ac:dyDescent="0.25">
      <c r="A822" s="5">
        <v>819</v>
      </c>
      <c r="B822" s="6" t="s">
        <v>1566</v>
      </c>
      <c r="C822" s="6" t="s">
        <v>378</v>
      </c>
      <c r="D822" s="7" t="s">
        <v>1567</v>
      </c>
      <c r="E822" s="8" t="s">
        <v>351</v>
      </c>
    </row>
    <row r="823" spans="1:5" s="4" customFormat="1" ht="15.75" hidden="1" x14ac:dyDescent="0.25">
      <c r="A823" s="5">
        <v>820</v>
      </c>
      <c r="B823" s="6" t="s">
        <v>1488</v>
      </c>
      <c r="C823" s="6" t="s">
        <v>378</v>
      </c>
      <c r="D823" s="7" t="s">
        <v>1489</v>
      </c>
      <c r="E823" s="8" t="s">
        <v>351</v>
      </c>
    </row>
    <row r="824" spans="1:5" s="4" customFormat="1" ht="15.75" hidden="1" x14ac:dyDescent="0.25">
      <c r="A824" s="5">
        <v>821</v>
      </c>
      <c r="B824" s="6" t="s">
        <v>1490</v>
      </c>
      <c r="C824" s="6" t="s">
        <v>208</v>
      </c>
      <c r="D824" s="7" t="s">
        <v>1491</v>
      </c>
      <c r="E824" s="8" t="s">
        <v>351</v>
      </c>
    </row>
    <row r="825" spans="1:5" s="4" customFormat="1" ht="15.75" hidden="1" x14ac:dyDescent="0.25">
      <c r="A825" s="5">
        <v>822</v>
      </c>
      <c r="B825" s="6" t="s">
        <v>1568</v>
      </c>
      <c r="C825" s="6" t="s">
        <v>378</v>
      </c>
      <c r="D825" s="7" t="s">
        <v>1569</v>
      </c>
      <c r="E825" s="8" t="s">
        <v>351</v>
      </c>
    </row>
    <row r="826" spans="1:5" s="4" customFormat="1" ht="15.75" hidden="1" x14ac:dyDescent="0.25">
      <c r="A826" s="5">
        <v>823</v>
      </c>
      <c r="B826" s="6" t="s">
        <v>1492</v>
      </c>
      <c r="C826" s="6" t="s">
        <v>208</v>
      </c>
      <c r="D826" s="7" t="s">
        <v>1493</v>
      </c>
      <c r="E826" s="8" t="s">
        <v>351</v>
      </c>
    </row>
    <row r="827" spans="1:5" s="4" customFormat="1" ht="15.75" hidden="1" x14ac:dyDescent="0.25">
      <c r="A827" s="5">
        <v>824</v>
      </c>
      <c r="B827" s="6" t="s">
        <v>1615</v>
      </c>
      <c r="C827" s="6" t="s">
        <v>208</v>
      </c>
      <c r="D827" s="7" t="s">
        <v>1620</v>
      </c>
      <c r="E827" s="8" t="s">
        <v>409</v>
      </c>
    </row>
    <row r="828" spans="1:5" s="4" customFormat="1" ht="15.75" hidden="1" x14ac:dyDescent="0.25">
      <c r="A828" s="5">
        <v>825</v>
      </c>
      <c r="B828" s="6" t="s">
        <v>407</v>
      </c>
      <c r="C828" s="6" t="s">
        <v>208</v>
      </c>
      <c r="D828" s="7" t="s">
        <v>408</v>
      </c>
      <c r="E828" s="8" t="s">
        <v>409</v>
      </c>
    </row>
    <row r="829" spans="1:5" s="4" customFormat="1" ht="15.75" hidden="1" x14ac:dyDescent="0.25">
      <c r="A829" s="5">
        <v>826</v>
      </c>
      <c r="B829" s="6" t="s">
        <v>1612</v>
      </c>
      <c r="C829" s="6" t="s">
        <v>378</v>
      </c>
      <c r="D829" s="7" t="s">
        <v>1616</v>
      </c>
      <c r="E829" s="8" t="s">
        <v>409</v>
      </c>
    </row>
    <row r="830" spans="1:5" s="4" customFormat="1" ht="15.75" hidden="1" x14ac:dyDescent="0.25">
      <c r="A830" s="5">
        <v>827</v>
      </c>
      <c r="B830" s="6" t="s">
        <v>1613</v>
      </c>
      <c r="C830" s="6" t="s">
        <v>378</v>
      </c>
      <c r="D830" s="7" t="s">
        <v>1617</v>
      </c>
      <c r="E830" s="8" t="s">
        <v>1618</v>
      </c>
    </row>
    <row r="831" spans="1:5" s="4" customFormat="1" ht="15.75" hidden="1" x14ac:dyDescent="0.25">
      <c r="A831" s="5">
        <v>828</v>
      </c>
      <c r="B831" s="6" t="s">
        <v>1662</v>
      </c>
      <c r="C831" s="6" t="s">
        <v>378</v>
      </c>
      <c r="D831" s="7" t="s">
        <v>1663</v>
      </c>
      <c r="E831" s="8" t="s">
        <v>199</v>
      </c>
    </row>
    <row r="832" spans="1:5" s="4" customFormat="1" ht="15.75" hidden="1" x14ac:dyDescent="0.25">
      <c r="A832" s="5">
        <v>829</v>
      </c>
      <c r="B832" s="6" t="s">
        <v>1664</v>
      </c>
      <c r="C832" s="6" t="s">
        <v>378</v>
      </c>
      <c r="D832" s="7" t="s">
        <v>1665</v>
      </c>
      <c r="E832" s="8" t="s">
        <v>199</v>
      </c>
    </row>
    <row r="833" spans="1:8" s="4" customFormat="1" ht="15.75" hidden="1" x14ac:dyDescent="0.25">
      <c r="A833" s="5">
        <v>830</v>
      </c>
      <c r="B833" s="6" t="s">
        <v>1666</v>
      </c>
      <c r="C833" s="6" t="s">
        <v>378</v>
      </c>
      <c r="D833" s="7" t="s">
        <v>1667</v>
      </c>
      <c r="E833" s="8" t="s">
        <v>199</v>
      </c>
    </row>
    <row r="834" spans="1:8" s="4" customFormat="1" ht="15.75" hidden="1" x14ac:dyDescent="0.25">
      <c r="A834" s="5">
        <v>831</v>
      </c>
      <c r="B834" s="6" t="s">
        <v>1668</v>
      </c>
      <c r="C834" s="6" t="s">
        <v>378</v>
      </c>
      <c r="D834" s="7" t="s">
        <v>1669</v>
      </c>
      <c r="E834" s="8" t="s">
        <v>199</v>
      </c>
    </row>
    <row r="835" spans="1:8" s="4" customFormat="1" ht="15.75" hidden="1" x14ac:dyDescent="0.25">
      <c r="A835" s="5">
        <v>832</v>
      </c>
      <c r="B835" s="6" t="s">
        <v>1670</v>
      </c>
      <c r="C835" s="6" t="s">
        <v>378</v>
      </c>
      <c r="D835" s="7" t="s">
        <v>1671</v>
      </c>
      <c r="E835" s="8" t="s">
        <v>199</v>
      </c>
    </row>
    <row r="836" spans="1:8" s="4" customFormat="1" ht="15.75" hidden="1" x14ac:dyDescent="0.25">
      <c r="A836" s="5">
        <v>833</v>
      </c>
      <c r="B836" s="6" t="s">
        <v>1672</v>
      </c>
      <c r="C836" s="6" t="s">
        <v>378</v>
      </c>
      <c r="D836" s="7" t="s">
        <v>1673</v>
      </c>
      <c r="E836" s="8" t="s">
        <v>199</v>
      </c>
    </row>
    <row r="837" spans="1:8" s="4" customFormat="1" ht="15.75" hidden="1" x14ac:dyDescent="0.25">
      <c r="A837" s="5">
        <v>834</v>
      </c>
      <c r="B837" s="6" t="s">
        <v>1674</v>
      </c>
      <c r="C837" s="6" t="s">
        <v>378</v>
      </c>
      <c r="D837" s="7" t="s">
        <v>1675</v>
      </c>
      <c r="E837" s="8" t="s">
        <v>199</v>
      </c>
    </row>
    <row r="838" spans="1:8" s="4" customFormat="1" ht="15.75" hidden="1" x14ac:dyDescent="0.25">
      <c r="A838" s="5">
        <v>835</v>
      </c>
      <c r="B838" s="6" t="s">
        <v>1676</v>
      </c>
      <c r="C838" s="6" t="s">
        <v>208</v>
      </c>
      <c r="D838" s="7" t="s">
        <v>1677</v>
      </c>
      <c r="E838" s="8" t="s">
        <v>280</v>
      </c>
    </row>
    <row r="839" spans="1:8" s="4" customFormat="1" ht="15.75" hidden="1" x14ac:dyDescent="0.25">
      <c r="A839" s="5">
        <v>836</v>
      </c>
      <c r="B839" s="6" t="s">
        <v>1678</v>
      </c>
      <c r="C839" s="6" t="s">
        <v>378</v>
      </c>
      <c r="D839" s="7" t="s">
        <v>1679</v>
      </c>
      <c r="E839" s="8" t="s">
        <v>1680</v>
      </c>
    </row>
    <row r="840" spans="1:8" s="4" customFormat="1" ht="15.75" x14ac:dyDescent="0.25"/>
    <row r="841" spans="1:8" s="4" customFormat="1" ht="15.75" x14ac:dyDescent="0.25"/>
    <row r="842" spans="1:8" s="4" customFormat="1" ht="15.75" x14ac:dyDescent="0.25"/>
    <row r="843" spans="1:8" s="4" customFormat="1" ht="15.75" x14ac:dyDescent="0.25"/>
    <row r="844" spans="1:8" s="4" customFormat="1" ht="15.75" x14ac:dyDescent="0.25"/>
    <row r="845" spans="1:8" s="4" customFormat="1" ht="15.75" x14ac:dyDescent="0.25">
      <c r="D845" s="13" t="s">
        <v>34</v>
      </c>
      <c r="E845" s="15">
        <f>COUNTIF(E4:E830,"BS(CS)")</f>
        <v>365</v>
      </c>
    </row>
    <row r="846" spans="1:8" s="4" customFormat="1" ht="15.75" x14ac:dyDescent="0.25">
      <c r="D846" s="13" t="s">
        <v>269</v>
      </c>
      <c r="E846" s="15">
        <f>COUNTIF(E4:E831,"BS(CV)")</f>
        <v>60</v>
      </c>
      <c r="F846" s="17" t="s">
        <v>1657</v>
      </c>
      <c r="G846" s="4">
        <f>SUM(E850:E862)</f>
        <v>225</v>
      </c>
      <c r="H846" s="4" t="s">
        <v>1660</v>
      </c>
    </row>
    <row r="847" spans="1:8" s="4" customFormat="1" ht="15.75" x14ac:dyDescent="0.25">
      <c r="D847" s="13" t="s">
        <v>102</v>
      </c>
      <c r="E847" s="15">
        <f>COUNTIF(E4:E832,"BS(EE)")</f>
        <v>93</v>
      </c>
      <c r="F847" s="17" t="s">
        <v>1658</v>
      </c>
      <c r="G847" s="4">
        <f>SUM(E846:E849)</f>
        <v>246</v>
      </c>
      <c r="H847" s="4" t="s">
        <v>1661</v>
      </c>
    </row>
    <row r="848" spans="1:8" s="4" customFormat="1" ht="15.75" x14ac:dyDescent="0.25">
      <c r="D848" s="13" t="s">
        <v>2</v>
      </c>
      <c r="E848" s="15">
        <f>COUNTIF(E4:E842,"BBA")</f>
        <v>59</v>
      </c>
      <c r="F848" s="17" t="s">
        <v>1659</v>
      </c>
      <c r="G848" s="4">
        <f>E845</f>
        <v>365</v>
      </c>
      <c r="H848" s="4" t="s">
        <v>34</v>
      </c>
    </row>
    <row r="849" spans="4:7" s="4" customFormat="1" ht="15.75" x14ac:dyDescent="0.25">
      <c r="D849" s="13" t="s">
        <v>13</v>
      </c>
      <c r="E849" s="15">
        <f>COUNTIF(E5:E843,"BS(AF)")</f>
        <v>34</v>
      </c>
    </row>
    <row r="850" spans="4:7" s="4" customFormat="1" ht="15.75" x14ac:dyDescent="0.25">
      <c r="D850" s="13" t="s">
        <v>280</v>
      </c>
      <c r="E850" s="15">
        <f>COUNTIF(E9:E844,"MS(CS)")</f>
        <v>35</v>
      </c>
    </row>
    <row r="851" spans="4:7" s="4" customFormat="1" ht="15.75" x14ac:dyDescent="0.25">
      <c r="D851" s="13" t="s">
        <v>334</v>
      </c>
      <c r="E851" s="15">
        <f>COUNTIF(E10:E845,"MS(DS)")</f>
        <v>31</v>
      </c>
    </row>
    <row r="852" spans="4:7" s="4" customFormat="1" ht="15.75" x14ac:dyDescent="0.25">
      <c r="D852" s="13" t="s">
        <v>194</v>
      </c>
      <c r="E852" s="15">
        <f>COUNTIF(E11:E846,"MS(EE)")</f>
        <v>4</v>
      </c>
    </row>
    <row r="853" spans="4:7" s="4" customFormat="1" ht="15.75" x14ac:dyDescent="0.25">
      <c r="D853" s="13" t="s">
        <v>351</v>
      </c>
      <c r="E853" s="15">
        <f>COUNTIF(E12:E847,"MS(SPM)")</f>
        <v>25</v>
      </c>
    </row>
    <row r="854" spans="4:7" s="4" customFormat="1" ht="15.75" x14ac:dyDescent="0.25">
      <c r="D854" s="13" t="s">
        <v>307</v>
      </c>
      <c r="E854" s="15">
        <f>COUNTIF(E13:E848,"MS(CV)")</f>
        <v>31</v>
      </c>
    </row>
    <row r="855" spans="4:7" s="4" customFormat="1" ht="15.75" x14ac:dyDescent="0.25">
      <c r="D855" s="13" t="s">
        <v>890</v>
      </c>
      <c r="E855" s="16">
        <f>COUNTIF(E4:E830,"MS(Ling)")</f>
        <v>14</v>
      </c>
    </row>
    <row r="856" spans="4:7" s="4" customFormat="1" ht="15.75" x14ac:dyDescent="0.25">
      <c r="D856" s="13" t="s">
        <v>147</v>
      </c>
      <c r="E856" s="15">
        <f>COUNTIF(E12:E850,"MBA")</f>
        <v>45</v>
      </c>
    </row>
    <row r="857" spans="4:7" s="4" customFormat="1" ht="15.75" x14ac:dyDescent="0.25">
      <c r="D857" s="13" t="s">
        <v>1654</v>
      </c>
      <c r="E857" s="15">
        <f>COUNTIF(E13:E851,"MS(AF")</f>
        <v>0</v>
      </c>
    </row>
    <row r="858" spans="4:7" s="4" customFormat="1" ht="15.75" x14ac:dyDescent="0.25">
      <c r="D858" s="13" t="s">
        <v>730</v>
      </c>
      <c r="E858" s="15">
        <f>COUNTIF(E14:E852,"MS(BA)")</f>
        <v>19</v>
      </c>
    </row>
    <row r="859" spans="4:7" s="4" customFormat="1" ht="15.75" x14ac:dyDescent="0.25">
      <c r="D859" s="13" t="s">
        <v>199</v>
      </c>
      <c r="E859" s="15">
        <f>COUNTIF(E17:E852,"MS(Math)")</f>
        <v>16</v>
      </c>
    </row>
    <row r="860" spans="4:7" s="4" customFormat="1" ht="15.75" x14ac:dyDescent="0.25">
      <c r="D860" s="13" t="s">
        <v>409</v>
      </c>
      <c r="E860" s="15">
        <f>COUNTIF(E18:E853,"PhD(CS)")</f>
        <v>3</v>
      </c>
    </row>
    <row r="861" spans="4:7" s="4" customFormat="1" ht="15.75" x14ac:dyDescent="0.25">
      <c r="D861" s="13" t="s">
        <v>1655</v>
      </c>
      <c r="E861" s="15">
        <f>COUNTIF(E19:E854,"PhD(MG)")</f>
        <v>1</v>
      </c>
    </row>
    <row r="862" spans="4:7" s="4" customFormat="1" ht="15.75" x14ac:dyDescent="0.25">
      <c r="D862" s="13" t="s">
        <v>1680</v>
      </c>
      <c r="E862" s="15">
        <f>COUNTIF(E20:E855,"PhD(Math)")</f>
        <v>1</v>
      </c>
    </row>
    <row r="863" spans="4:7" s="4" customFormat="1" ht="15.75" x14ac:dyDescent="0.25">
      <c r="D863"/>
      <c r="E863"/>
    </row>
    <row r="864" spans="4:7" s="4" customFormat="1" ht="15.75" x14ac:dyDescent="0.25">
      <c r="D864" s="14" t="s">
        <v>1656</v>
      </c>
      <c r="E864" s="14">
        <f>SUM(E845:E863)</f>
        <v>836</v>
      </c>
      <c r="G864" s="18">
        <f>SUM(G846:G848)</f>
        <v>836</v>
      </c>
    </row>
    <row r="865" spans="4:5" s="4" customFormat="1" ht="15.75" x14ac:dyDescent="0.25">
      <c r="D865"/>
      <c r="E865"/>
    </row>
    <row r="866" spans="4:5" s="4" customFormat="1" ht="15.75" x14ac:dyDescent="0.25"/>
    <row r="867" spans="4:5" s="4" customFormat="1" ht="15.75" x14ac:dyDescent="0.25"/>
    <row r="868" spans="4:5" s="4" customFormat="1" ht="15.75" x14ac:dyDescent="0.25"/>
    <row r="869" spans="4:5" s="4" customFormat="1" ht="15.75" x14ac:dyDescent="0.25"/>
    <row r="870" spans="4:5" s="4" customFormat="1" ht="15.75" x14ac:dyDescent="0.25"/>
    <row r="871" spans="4:5" s="4" customFormat="1" ht="15.75" x14ac:dyDescent="0.25"/>
    <row r="872" spans="4:5" s="4" customFormat="1" ht="15.75" x14ac:dyDescent="0.25"/>
    <row r="873" spans="4:5" s="4" customFormat="1" ht="15.75" x14ac:dyDescent="0.25"/>
    <row r="874" spans="4:5" s="4" customFormat="1" ht="15.75" x14ac:dyDescent="0.25"/>
    <row r="875" spans="4:5" s="4" customFormat="1" ht="15.75" x14ac:dyDescent="0.25"/>
    <row r="876" spans="4:5" s="4" customFormat="1" ht="15.75" x14ac:dyDescent="0.25"/>
    <row r="877" spans="4:5" s="4" customFormat="1" ht="15.75" x14ac:dyDescent="0.25"/>
    <row r="878" spans="4:5" s="4" customFormat="1" ht="15.75" x14ac:dyDescent="0.25"/>
    <row r="879" spans="4:5" s="4" customFormat="1" ht="15.75" x14ac:dyDescent="0.25"/>
    <row r="880" spans="4:5" s="4" customFormat="1" ht="15.75" x14ac:dyDescent="0.25"/>
    <row r="881" s="4" customFormat="1" ht="15.75" x14ac:dyDescent="0.25"/>
    <row r="882" s="4" customFormat="1" ht="15.75" x14ac:dyDescent="0.25"/>
    <row r="883" s="4" customFormat="1" ht="15.75" x14ac:dyDescent="0.25"/>
    <row r="884" s="4" customFormat="1" ht="15.75" x14ac:dyDescent="0.25"/>
    <row r="885" s="4" customFormat="1" ht="15.75" x14ac:dyDescent="0.25"/>
    <row r="886" s="4" customFormat="1" ht="15.75" x14ac:dyDescent="0.25"/>
    <row r="887" s="4" customFormat="1" ht="15.75" x14ac:dyDescent="0.25"/>
    <row r="888" s="4" customFormat="1" ht="15.75" x14ac:dyDescent="0.25"/>
    <row r="889" s="4" customFormat="1" ht="15.75" x14ac:dyDescent="0.25"/>
    <row r="890" s="4" customFormat="1" ht="15.75" x14ac:dyDescent="0.25"/>
    <row r="891" s="4" customFormat="1" ht="15.75" x14ac:dyDescent="0.25"/>
    <row r="892" s="4" customFormat="1" ht="15.75" x14ac:dyDescent="0.25"/>
    <row r="893" s="4" customFormat="1" ht="15.75" x14ac:dyDescent="0.25"/>
    <row r="894" s="4" customFormat="1" ht="15.75" x14ac:dyDescent="0.25"/>
    <row r="895" s="4" customFormat="1" ht="15.75" x14ac:dyDescent="0.25"/>
    <row r="896" s="4" customFormat="1" ht="15.75" x14ac:dyDescent="0.25"/>
    <row r="897" s="4" customFormat="1" ht="15.75" x14ac:dyDescent="0.25"/>
    <row r="898" s="4" customFormat="1" ht="15.75" x14ac:dyDescent="0.25"/>
    <row r="899" s="4" customFormat="1" ht="15.75" x14ac:dyDescent="0.25"/>
    <row r="900" s="4" customFormat="1" ht="15.75" x14ac:dyDescent="0.25"/>
    <row r="901" s="4" customFormat="1" ht="15.75" x14ac:dyDescent="0.25"/>
    <row r="902" s="4" customFormat="1" ht="15.75" x14ac:dyDescent="0.25"/>
    <row r="903" s="4" customFormat="1" ht="15.75" x14ac:dyDescent="0.25"/>
    <row r="904" s="4" customFormat="1" ht="15.75" x14ac:dyDescent="0.25"/>
    <row r="905" s="4" customFormat="1" ht="15.75" x14ac:dyDescent="0.25"/>
    <row r="906" s="4" customFormat="1" ht="15.75" x14ac:dyDescent="0.25"/>
    <row r="907" s="4" customFormat="1" ht="15.75" x14ac:dyDescent="0.25"/>
    <row r="908" s="4" customFormat="1" ht="15.75" x14ac:dyDescent="0.25"/>
    <row r="909" s="4" customFormat="1" ht="15.75" x14ac:dyDescent="0.25"/>
    <row r="910" s="4" customFormat="1" ht="15.75" x14ac:dyDescent="0.25"/>
    <row r="911" s="4" customFormat="1" ht="15.75" x14ac:dyDescent="0.25"/>
    <row r="912" s="4" customFormat="1" ht="15.75" x14ac:dyDescent="0.25"/>
    <row r="913" s="4" customFormat="1" ht="15.75" x14ac:dyDescent="0.25"/>
    <row r="914" s="4" customFormat="1" ht="15.75" x14ac:dyDescent="0.25"/>
    <row r="915" s="4" customFormat="1" ht="15.75" x14ac:dyDescent="0.25"/>
    <row r="916" s="4" customFormat="1" ht="15.75" x14ac:dyDescent="0.25"/>
    <row r="917" s="4" customFormat="1" ht="15.75" x14ac:dyDescent="0.25"/>
    <row r="918" s="4" customFormat="1" ht="15.75" x14ac:dyDescent="0.25"/>
    <row r="919" s="4" customFormat="1" ht="15.75" x14ac:dyDescent="0.25"/>
    <row r="920" s="4" customFormat="1" ht="15.75" x14ac:dyDescent="0.25"/>
    <row r="921" s="4" customFormat="1" ht="15.75" x14ac:dyDescent="0.25"/>
    <row r="922" s="4" customFormat="1" ht="15.75" x14ac:dyDescent="0.25"/>
    <row r="923" s="4" customFormat="1" ht="15.75" x14ac:dyDescent="0.25"/>
    <row r="924" s="4" customFormat="1" ht="15.75" x14ac:dyDescent="0.25"/>
    <row r="925" s="4" customFormat="1" ht="15.75" x14ac:dyDescent="0.25"/>
    <row r="926" s="4" customFormat="1" ht="15.75" x14ac:dyDescent="0.25"/>
    <row r="927" s="4" customFormat="1" ht="15.75" x14ac:dyDescent="0.25"/>
    <row r="928" s="4" customFormat="1" ht="15.75" x14ac:dyDescent="0.25"/>
    <row r="929" s="4" customFormat="1" ht="15.75" x14ac:dyDescent="0.25"/>
    <row r="930" s="4" customFormat="1" ht="15.75" x14ac:dyDescent="0.25"/>
    <row r="931" s="4" customFormat="1" ht="15.75" x14ac:dyDescent="0.25"/>
    <row r="932" s="4" customFormat="1" ht="15.75" x14ac:dyDescent="0.25"/>
    <row r="933" s="4" customFormat="1" ht="15.75" x14ac:dyDescent="0.25"/>
    <row r="934" s="4" customFormat="1" ht="15.75" x14ac:dyDescent="0.25"/>
    <row r="935" s="4" customFormat="1" ht="15.75" x14ac:dyDescent="0.25"/>
    <row r="936" s="4" customFormat="1" ht="15.75" x14ac:dyDescent="0.25"/>
    <row r="937" s="4" customFormat="1" ht="15.75" x14ac:dyDescent="0.25"/>
    <row r="938" s="4" customFormat="1" ht="15.75" x14ac:dyDescent="0.25"/>
    <row r="939" s="4" customFormat="1" ht="15.75" x14ac:dyDescent="0.25"/>
    <row r="940" s="4" customFormat="1" ht="15.75" x14ac:dyDescent="0.25"/>
    <row r="941" s="4" customFormat="1" ht="15.75" x14ac:dyDescent="0.25"/>
    <row r="942" s="4" customFormat="1" ht="15.75" x14ac:dyDescent="0.25"/>
    <row r="943" s="4" customFormat="1" ht="15.75" x14ac:dyDescent="0.25"/>
    <row r="944" s="4" customFormat="1" ht="15.75" x14ac:dyDescent="0.25"/>
    <row r="945" s="4" customFormat="1" ht="15.75" x14ac:dyDescent="0.25"/>
    <row r="946" s="4" customFormat="1" ht="15.75" x14ac:dyDescent="0.25"/>
    <row r="947" s="4" customFormat="1" ht="15.75" x14ac:dyDescent="0.25"/>
    <row r="948" s="4" customFormat="1" ht="15.75" x14ac:dyDescent="0.25"/>
    <row r="949" s="4" customFormat="1" ht="15.75" x14ac:dyDescent="0.25"/>
    <row r="950" s="4" customFormat="1" ht="15.75" x14ac:dyDescent="0.25"/>
    <row r="951" s="4" customFormat="1" ht="15.75" x14ac:dyDescent="0.25"/>
    <row r="952" s="4" customFormat="1" ht="15.75" x14ac:dyDescent="0.25"/>
    <row r="953" s="4" customFormat="1" ht="15.75" x14ac:dyDescent="0.25"/>
    <row r="954" s="4" customFormat="1" ht="15.75" x14ac:dyDescent="0.25"/>
    <row r="955" s="4" customFormat="1" ht="15.75" x14ac:dyDescent="0.25"/>
    <row r="956" s="4" customFormat="1" ht="15.75" x14ac:dyDescent="0.25"/>
    <row r="957" s="4" customFormat="1" ht="15.75" x14ac:dyDescent="0.25"/>
    <row r="958" s="4" customFormat="1" ht="15.75" x14ac:dyDescent="0.25"/>
    <row r="959" s="4" customFormat="1" ht="15.75" x14ac:dyDescent="0.25"/>
    <row r="960" s="4" customFormat="1" ht="15.75" x14ac:dyDescent="0.25"/>
    <row r="961" s="4" customFormat="1" ht="15.75" x14ac:dyDescent="0.25"/>
    <row r="962" s="4" customFormat="1" ht="15.75" x14ac:dyDescent="0.25"/>
    <row r="963" s="4" customFormat="1" ht="15.75" x14ac:dyDescent="0.25"/>
    <row r="964" s="4" customFormat="1" ht="15.75" x14ac:dyDescent="0.25"/>
    <row r="965" s="4" customFormat="1" ht="15.75" x14ac:dyDescent="0.25"/>
    <row r="966" s="4" customFormat="1" ht="15.75" x14ac:dyDescent="0.25"/>
    <row r="967" s="4" customFormat="1" ht="15.75" x14ac:dyDescent="0.25"/>
    <row r="968" s="4" customFormat="1" ht="15.75" x14ac:dyDescent="0.25"/>
    <row r="969" s="4" customFormat="1" ht="15.75" x14ac:dyDescent="0.25"/>
    <row r="970" s="4" customFormat="1" ht="15.75" x14ac:dyDescent="0.25"/>
    <row r="971" s="4" customFormat="1" ht="15.75" x14ac:dyDescent="0.25"/>
    <row r="972" s="4" customFormat="1" ht="15.75" x14ac:dyDescent="0.25"/>
    <row r="973" s="4" customFormat="1" ht="15.75" x14ac:dyDescent="0.25"/>
    <row r="974" s="4" customFormat="1" ht="15.75" x14ac:dyDescent="0.25"/>
    <row r="975" s="4" customFormat="1" ht="15.75" x14ac:dyDescent="0.25"/>
    <row r="976" s="4" customFormat="1" ht="15.75" x14ac:dyDescent="0.25"/>
    <row r="977" s="4" customFormat="1" ht="15.75" x14ac:dyDescent="0.25"/>
    <row r="978" s="4" customFormat="1" ht="15.75" x14ac:dyDescent="0.25"/>
    <row r="979" s="4" customFormat="1" ht="15.75" x14ac:dyDescent="0.25"/>
    <row r="980" s="4" customFormat="1" ht="15.75" x14ac:dyDescent="0.25"/>
    <row r="981" s="4" customFormat="1" ht="15.75" x14ac:dyDescent="0.25"/>
    <row r="982" s="4" customFormat="1" ht="15.75" x14ac:dyDescent="0.25"/>
    <row r="983" s="4" customFormat="1" ht="15.75" x14ac:dyDescent="0.25"/>
    <row r="984" s="4" customFormat="1" ht="15.75" x14ac:dyDescent="0.25"/>
    <row r="985" s="4" customFormat="1" ht="15.75" x14ac:dyDescent="0.25"/>
    <row r="986" s="4" customFormat="1" ht="15.75" x14ac:dyDescent="0.25"/>
    <row r="987" s="4" customFormat="1" ht="15.75" x14ac:dyDescent="0.25"/>
    <row r="988" s="4" customFormat="1" ht="15.75" x14ac:dyDescent="0.25"/>
    <row r="989" s="4" customFormat="1" ht="15.75" x14ac:dyDescent="0.25"/>
    <row r="990" s="4" customFormat="1" ht="15.75" x14ac:dyDescent="0.25"/>
    <row r="991" s="4" customFormat="1" ht="15.75" x14ac:dyDescent="0.25"/>
    <row r="992" s="4" customFormat="1" ht="15.75" x14ac:dyDescent="0.25"/>
    <row r="993" s="4" customFormat="1" ht="15.75" x14ac:dyDescent="0.25"/>
    <row r="994" s="4" customFormat="1" ht="15.75" x14ac:dyDescent="0.25"/>
    <row r="995" s="4" customFormat="1" ht="15.75" x14ac:dyDescent="0.25"/>
    <row r="996" s="4" customFormat="1" ht="15.75" x14ac:dyDescent="0.25"/>
    <row r="997" s="4" customFormat="1" ht="15.75" x14ac:dyDescent="0.25"/>
    <row r="998" s="4" customFormat="1" ht="15.75" x14ac:dyDescent="0.25"/>
    <row r="999" s="4" customFormat="1" ht="15.75" x14ac:dyDescent="0.25"/>
    <row r="1000" s="4" customFormat="1" ht="15.75" x14ac:dyDescent="0.25"/>
    <row r="1001" s="4" customFormat="1" ht="15.75" x14ac:dyDescent="0.25"/>
    <row r="1002" s="4" customFormat="1" ht="15.75" x14ac:dyDescent="0.25"/>
    <row r="1003" s="4" customFormat="1" ht="15.75" x14ac:dyDescent="0.25"/>
    <row r="1004" s="4" customFormat="1" ht="15.75" x14ac:dyDescent="0.25"/>
    <row r="1005" s="4" customFormat="1" ht="15.75" x14ac:dyDescent="0.25"/>
    <row r="1006" s="4" customFormat="1" ht="15.75" x14ac:dyDescent="0.25"/>
    <row r="1007" s="4" customFormat="1" ht="15.75" x14ac:dyDescent="0.25"/>
    <row r="1008" s="4" customFormat="1" ht="15.75" x14ac:dyDescent="0.25"/>
    <row r="1009" s="4" customFormat="1" ht="15.75" x14ac:dyDescent="0.25"/>
    <row r="1010" s="4" customFormat="1" ht="15.75" x14ac:dyDescent="0.25"/>
    <row r="1011" s="4" customFormat="1" ht="15.75" x14ac:dyDescent="0.25"/>
    <row r="1012" s="4" customFormat="1" ht="15.75" x14ac:dyDescent="0.25"/>
    <row r="1013" s="4" customFormat="1" ht="15.75" x14ac:dyDescent="0.25"/>
    <row r="1014" s="4" customFormat="1" ht="15.75" x14ac:dyDescent="0.25"/>
    <row r="1015" s="4" customFormat="1" ht="15.75" x14ac:dyDescent="0.25"/>
    <row r="1016" s="4" customFormat="1" ht="15.75" x14ac:dyDescent="0.25"/>
    <row r="1017" s="4" customFormat="1" ht="15.75" x14ac:dyDescent="0.25"/>
    <row r="1018" s="4" customFormat="1" ht="15.75" x14ac:dyDescent="0.25"/>
    <row r="1019" s="4" customFormat="1" ht="15.75" x14ac:dyDescent="0.25"/>
    <row r="1020" s="4" customFormat="1" ht="15.75" x14ac:dyDescent="0.25"/>
    <row r="1021" s="4" customFormat="1" ht="15.75" x14ac:dyDescent="0.25"/>
    <row r="1022" s="4" customFormat="1" ht="15.75" x14ac:dyDescent="0.25"/>
    <row r="1023" s="4" customFormat="1" ht="15.75" x14ac:dyDescent="0.25"/>
    <row r="1024" s="4" customFormat="1" ht="15.75" x14ac:dyDescent="0.25"/>
    <row r="1025" s="4" customFormat="1" ht="15.75" x14ac:dyDescent="0.25"/>
    <row r="1026" s="4" customFormat="1" ht="15.75" x14ac:dyDescent="0.25"/>
    <row r="1027" s="4" customFormat="1" ht="15.75" x14ac:dyDescent="0.25"/>
    <row r="1028" s="4" customFormat="1" ht="15.75" x14ac:dyDescent="0.25"/>
    <row r="1029" s="4" customFormat="1" ht="15.75" x14ac:dyDescent="0.25"/>
    <row r="1030" s="4" customFormat="1" ht="15.75" x14ac:dyDescent="0.25"/>
    <row r="1031" s="4" customFormat="1" ht="15.75" x14ac:dyDescent="0.25"/>
    <row r="1032" s="4" customFormat="1" ht="15.75" x14ac:dyDescent="0.25"/>
    <row r="1033" s="4" customFormat="1" ht="15.75" x14ac:dyDescent="0.25"/>
    <row r="1034" s="4" customFormat="1" ht="15.75" x14ac:dyDescent="0.25"/>
    <row r="1035" s="4" customFormat="1" ht="15.75" x14ac:dyDescent="0.25"/>
    <row r="1036" s="4" customFormat="1" ht="15.75" x14ac:dyDescent="0.25"/>
    <row r="1037" s="4" customFormat="1" ht="15.75" x14ac:dyDescent="0.25"/>
    <row r="1038" s="4" customFormat="1" ht="15.75" x14ac:dyDescent="0.25"/>
    <row r="1039" s="4" customFormat="1" ht="15.75" x14ac:dyDescent="0.25"/>
    <row r="1040" s="4" customFormat="1" ht="15.75" x14ac:dyDescent="0.25"/>
    <row r="1041" s="4" customFormat="1" ht="15.75" x14ac:dyDescent="0.25"/>
    <row r="1042" s="4" customFormat="1" ht="15.75" x14ac:dyDescent="0.25"/>
    <row r="1043" s="4" customFormat="1" ht="15.75" x14ac:dyDescent="0.25"/>
    <row r="1044" s="4" customFormat="1" ht="15.75" x14ac:dyDescent="0.25"/>
    <row r="1045" s="4" customFormat="1" ht="15.75" x14ac:dyDescent="0.25"/>
    <row r="1046" s="4" customFormat="1" ht="15.75" x14ac:dyDescent="0.25"/>
    <row r="1047" s="4" customFormat="1" ht="15.75" x14ac:dyDescent="0.25"/>
    <row r="1048" s="4" customFormat="1" ht="15.75" x14ac:dyDescent="0.25"/>
    <row r="1049" s="4" customFormat="1" ht="15.75" x14ac:dyDescent="0.25"/>
    <row r="1050" s="4" customFormat="1" ht="15.75" x14ac:dyDescent="0.25"/>
    <row r="1051" s="4" customFormat="1" ht="15.75" x14ac:dyDescent="0.25"/>
    <row r="1052" s="4" customFormat="1" ht="15.75" x14ac:dyDescent="0.25"/>
    <row r="1053" s="4" customFormat="1" ht="15.75" x14ac:dyDescent="0.25"/>
    <row r="1054" s="4" customFormat="1" ht="15.75" x14ac:dyDescent="0.25"/>
    <row r="1055" s="4" customFormat="1" ht="15.75" x14ac:dyDescent="0.25"/>
    <row r="1056" s="4" customFormat="1" ht="15.75" x14ac:dyDescent="0.25"/>
    <row r="1057" s="4" customFormat="1" ht="15.75" x14ac:dyDescent="0.25"/>
    <row r="1058" s="4" customFormat="1" ht="15.75" x14ac:dyDescent="0.25"/>
    <row r="1059" s="4" customFormat="1" ht="15.75" x14ac:dyDescent="0.25"/>
    <row r="1060" s="4" customFormat="1" ht="15.75" x14ac:dyDescent="0.25"/>
    <row r="1061" s="4" customFormat="1" ht="15.75" x14ac:dyDescent="0.25"/>
    <row r="1062" s="4" customFormat="1" ht="15.75" x14ac:dyDescent="0.25"/>
    <row r="1063" s="4" customFormat="1" ht="15.75" x14ac:dyDescent="0.25"/>
    <row r="1064" s="4" customFormat="1" ht="15.75" x14ac:dyDescent="0.25"/>
    <row r="1065" s="4" customFormat="1" ht="15.75" x14ac:dyDescent="0.25"/>
    <row r="1066" s="4" customFormat="1" ht="15.75" x14ac:dyDescent="0.25"/>
    <row r="1067" s="4" customFormat="1" ht="15.75" x14ac:dyDescent="0.25"/>
    <row r="1068" s="4" customFormat="1" ht="15.75" x14ac:dyDescent="0.25"/>
    <row r="1069" s="4" customFormat="1" ht="15.75" x14ac:dyDescent="0.25"/>
    <row r="1070" s="4" customFormat="1" ht="15.75" x14ac:dyDescent="0.25"/>
    <row r="1071" s="4" customFormat="1" ht="15.75" x14ac:dyDescent="0.25"/>
    <row r="1072" s="4" customFormat="1" ht="15.75" x14ac:dyDescent="0.25"/>
    <row r="1073" s="4" customFormat="1" ht="15.75" x14ac:dyDescent="0.25"/>
    <row r="1074" s="4" customFormat="1" ht="15.75" x14ac:dyDescent="0.25"/>
    <row r="1075" s="4" customFormat="1" ht="15.75" x14ac:dyDescent="0.25"/>
    <row r="1076" s="4" customFormat="1" ht="15.75" x14ac:dyDescent="0.25"/>
    <row r="1077" s="4" customFormat="1" ht="15.75" x14ac:dyDescent="0.25"/>
    <row r="1078" s="4" customFormat="1" ht="15.75" x14ac:dyDescent="0.25"/>
    <row r="1079" s="4" customFormat="1" ht="15.75" x14ac:dyDescent="0.25"/>
    <row r="1080" s="4" customFormat="1" ht="15.75" x14ac:dyDescent="0.25"/>
    <row r="1081" s="4" customFormat="1" ht="15.75" x14ac:dyDescent="0.25"/>
    <row r="1082" s="4" customFormat="1" ht="15.75" x14ac:dyDescent="0.25"/>
    <row r="1083" s="4" customFormat="1" ht="15.75" x14ac:dyDescent="0.25"/>
    <row r="1084" s="4" customFormat="1" ht="15.75" x14ac:dyDescent="0.25"/>
    <row r="1085" s="4" customFormat="1" ht="15.75" x14ac:dyDescent="0.25"/>
    <row r="1086" s="4" customFormat="1" ht="15.75" x14ac:dyDescent="0.25"/>
    <row r="1087" s="4" customFormat="1" ht="15.75" x14ac:dyDescent="0.25"/>
    <row r="1088" s="4" customFormat="1" ht="15.75" x14ac:dyDescent="0.25"/>
    <row r="1089" s="4" customFormat="1" ht="15.75" x14ac:dyDescent="0.25"/>
    <row r="1090" s="4" customFormat="1" ht="15.75" x14ac:dyDescent="0.25"/>
    <row r="1091" s="4" customFormat="1" ht="15.75" x14ac:dyDescent="0.25"/>
    <row r="1092" s="4" customFormat="1" ht="15.75" x14ac:dyDescent="0.25"/>
    <row r="1093" s="4" customFormat="1" ht="15.75" x14ac:dyDescent="0.25"/>
    <row r="1094" s="4" customFormat="1" ht="15.75" x14ac:dyDescent="0.25"/>
    <row r="1095" s="4" customFormat="1" ht="15.75" x14ac:dyDescent="0.25"/>
    <row r="1096" s="4" customFormat="1" ht="15.75" x14ac:dyDescent="0.25"/>
    <row r="1097" s="4" customFormat="1" ht="15.75" x14ac:dyDescent="0.25"/>
    <row r="1098" s="4" customFormat="1" ht="15.75" x14ac:dyDescent="0.25"/>
    <row r="1099" s="4" customFormat="1" ht="15.75" x14ac:dyDescent="0.25"/>
    <row r="1100" s="4" customFormat="1" ht="15.75" x14ac:dyDescent="0.25"/>
    <row r="1101" s="4" customFormat="1" ht="15.75" x14ac:dyDescent="0.25"/>
    <row r="1102" s="4" customFormat="1" ht="15.75" x14ac:dyDescent="0.25"/>
    <row r="1103" s="4" customFormat="1" ht="15.75" x14ac:dyDescent="0.25"/>
    <row r="1104" s="4" customFormat="1" ht="15.75" x14ac:dyDescent="0.25"/>
    <row r="1105" s="4" customFormat="1" ht="15.75" x14ac:dyDescent="0.25"/>
    <row r="1106" s="4" customFormat="1" ht="15.75" x14ac:dyDescent="0.25"/>
    <row r="1107" s="4" customFormat="1" ht="15.75" x14ac:dyDescent="0.25"/>
    <row r="1108" s="4" customFormat="1" ht="15.75" x14ac:dyDescent="0.25"/>
    <row r="1109" s="4" customFormat="1" ht="15.75" x14ac:dyDescent="0.25"/>
    <row r="1110" s="4" customFormat="1" ht="15.75" x14ac:dyDescent="0.25"/>
    <row r="1111" s="4" customFormat="1" ht="15.75" x14ac:dyDescent="0.25"/>
    <row r="1112" s="4" customFormat="1" ht="15.75" x14ac:dyDescent="0.25"/>
    <row r="1113" s="4" customFormat="1" ht="15.75" x14ac:dyDescent="0.25"/>
    <row r="1114" s="4" customFormat="1" ht="15.75" x14ac:dyDescent="0.25"/>
    <row r="1115" s="4" customFormat="1" ht="15.75" x14ac:dyDescent="0.25"/>
    <row r="1116" s="4" customFormat="1" ht="15.75" x14ac:dyDescent="0.25"/>
    <row r="1117" s="4" customFormat="1" ht="15.75" x14ac:dyDescent="0.25"/>
    <row r="1118" s="4" customFormat="1" ht="15.75" x14ac:dyDescent="0.25"/>
    <row r="1119" s="4" customFormat="1" ht="15.75" x14ac:dyDescent="0.25"/>
    <row r="1120" s="4" customFormat="1" ht="15.75" x14ac:dyDescent="0.25"/>
    <row r="1121" s="4" customFormat="1" ht="15.75" x14ac:dyDescent="0.25"/>
    <row r="1122" s="4" customFormat="1" ht="15.75" x14ac:dyDescent="0.25"/>
    <row r="1123" s="4" customFormat="1" ht="15.75" x14ac:dyDescent="0.25"/>
    <row r="1124" s="4" customFormat="1" ht="15.75" x14ac:dyDescent="0.25"/>
    <row r="1125" s="4" customFormat="1" ht="15.75" x14ac:dyDescent="0.25"/>
    <row r="1126" s="4" customFormat="1" ht="15.75" x14ac:dyDescent="0.25"/>
    <row r="1127" s="4" customFormat="1" ht="15.75" x14ac:dyDescent="0.25"/>
    <row r="1128" s="4" customFormat="1" ht="15.75" x14ac:dyDescent="0.25"/>
    <row r="1129" s="4" customFormat="1" ht="15.75" x14ac:dyDescent="0.25"/>
    <row r="1130" s="4" customFormat="1" ht="15.75" x14ac:dyDescent="0.25"/>
    <row r="1131" s="4" customFormat="1" ht="15.75" x14ac:dyDescent="0.25"/>
    <row r="1132" s="4" customFormat="1" ht="15.75" x14ac:dyDescent="0.25"/>
    <row r="1133" s="4" customFormat="1" ht="15.75" x14ac:dyDescent="0.25"/>
    <row r="1134" s="4" customFormat="1" ht="15.75" x14ac:dyDescent="0.25"/>
    <row r="1135" s="4" customFormat="1" ht="15.75" x14ac:dyDescent="0.25"/>
    <row r="1136" s="4" customFormat="1" ht="15.75" x14ac:dyDescent="0.25"/>
    <row r="1137" s="4" customFormat="1" ht="15.75" x14ac:dyDescent="0.25"/>
    <row r="1138" s="4" customFormat="1" ht="15.75" x14ac:dyDescent="0.25"/>
    <row r="1139" s="4" customFormat="1" ht="15.75" x14ac:dyDescent="0.25"/>
    <row r="1140" s="4" customFormat="1" ht="15.75" x14ac:dyDescent="0.25"/>
    <row r="1141" s="4" customFormat="1" ht="15.75" x14ac:dyDescent="0.25"/>
    <row r="1142" s="4" customFormat="1" ht="15.75" x14ac:dyDescent="0.25"/>
    <row r="1143" s="4" customFormat="1" ht="15.75" x14ac:dyDescent="0.25"/>
    <row r="1144" s="4" customFormat="1" ht="15.75" x14ac:dyDescent="0.25"/>
    <row r="1145" s="4" customFormat="1" ht="15.75" x14ac:dyDescent="0.25"/>
    <row r="1146" s="4" customFormat="1" ht="15.75" x14ac:dyDescent="0.25"/>
    <row r="1147" s="4" customFormat="1" ht="15.75" x14ac:dyDescent="0.25"/>
    <row r="1148" s="4" customFormat="1" ht="15.75" x14ac:dyDescent="0.25"/>
    <row r="1149" s="4" customFormat="1" ht="15.75" x14ac:dyDescent="0.25"/>
    <row r="1150" s="4" customFormat="1" ht="15.75" x14ac:dyDescent="0.25"/>
    <row r="1151" s="4" customFormat="1" ht="15.75" x14ac:dyDescent="0.25"/>
    <row r="1152" s="4" customFormat="1" ht="15.75" x14ac:dyDescent="0.25"/>
    <row r="1153" s="4" customFormat="1" ht="15.75" x14ac:dyDescent="0.25"/>
    <row r="1154" s="4" customFormat="1" ht="15.75" x14ac:dyDescent="0.25"/>
    <row r="1155" s="4" customFormat="1" ht="15.75" x14ac:dyDescent="0.25"/>
    <row r="1156" s="4" customFormat="1" ht="15.75" x14ac:dyDescent="0.25"/>
    <row r="1157" s="4" customFormat="1" ht="15.75" x14ac:dyDescent="0.25"/>
    <row r="1158" s="4" customFormat="1" ht="15.75" x14ac:dyDescent="0.25"/>
    <row r="1159" s="4" customFormat="1" ht="15.75" x14ac:dyDescent="0.25"/>
    <row r="1160" s="4" customFormat="1" ht="15.75" x14ac:dyDescent="0.25"/>
    <row r="1161" s="4" customFormat="1" ht="15.75" x14ac:dyDescent="0.25"/>
    <row r="1162" s="4" customFormat="1" ht="15.75" x14ac:dyDescent="0.25"/>
    <row r="1163" s="4" customFormat="1" ht="15.75" x14ac:dyDescent="0.25"/>
    <row r="1164" s="4" customFormat="1" ht="15.75" x14ac:dyDescent="0.25"/>
    <row r="1165" s="4" customFormat="1" ht="15.75" x14ac:dyDescent="0.25"/>
    <row r="1166" s="4" customFormat="1" ht="15.75" x14ac:dyDescent="0.25"/>
    <row r="1167" s="4" customFormat="1" ht="15.75" x14ac:dyDescent="0.25"/>
    <row r="1168" s="4" customFormat="1" ht="15.75" x14ac:dyDescent="0.25"/>
    <row r="1169" s="4" customFormat="1" ht="15.75" x14ac:dyDescent="0.25"/>
    <row r="1170" s="4" customFormat="1" ht="15.75" x14ac:dyDescent="0.25"/>
    <row r="1171" s="4" customFormat="1" ht="15.75" x14ac:dyDescent="0.25"/>
    <row r="1172" s="4" customFormat="1" ht="15.75" x14ac:dyDescent="0.25"/>
    <row r="1173" s="4" customFormat="1" ht="15.75" x14ac:dyDescent="0.25"/>
    <row r="1174" s="4" customFormat="1" ht="15.75" x14ac:dyDescent="0.25"/>
    <row r="1175" s="4" customFormat="1" ht="15.75" x14ac:dyDescent="0.25"/>
    <row r="1176" s="4" customFormat="1" ht="15.75" x14ac:dyDescent="0.25"/>
    <row r="1177" s="4" customFormat="1" ht="15.75" x14ac:dyDescent="0.25"/>
    <row r="1178" s="4" customFormat="1" ht="15.75" x14ac:dyDescent="0.25"/>
    <row r="1179" s="4" customFormat="1" ht="15.75" x14ac:dyDescent="0.25"/>
    <row r="1180" s="4" customFormat="1" ht="15.75" x14ac:dyDescent="0.25"/>
    <row r="1181" s="4" customFormat="1" ht="15.75" x14ac:dyDescent="0.25"/>
    <row r="1182" s="4" customFormat="1" ht="15.75" x14ac:dyDescent="0.25"/>
    <row r="1183" s="4" customFormat="1" ht="15.75" x14ac:dyDescent="0.25"/>
    <row r="1184" s="4" customFormat="1" ht="15.75" x14ac:dyDescent="0.25"/>
    <row r="1185" s="4" customFormat="1" ht="15.75" x14ac:dyDescent="0.25"/>
    <row r="1186" s="4" customFormat="1" ht="15.75" x14ac:dyDescent="0.25"/>
    <row r="1187" s="4" customFormat="1" ht="15.75" x14ac:dyDescent="0.25"/>
    <row r="1188" s="4" customFormat="1" ht="15.75" x14ac:dyDescent="0.25"/>
    <row r="1189" s="4" customFormat="1" ht="15.75" x14ac:dyDescent="0.25"/>
    <row r="1190" s="4" customFormat="1" ht="15.75" x14ac:dyDescent="0.25"/>
    <row r="1191" s="4" customFormat="1" ht="15.75" x14ac:dyDescent="0.25"/>
    <row r="1192" s="4" customFormat="1" ht="15.75" x14ac:dyDescent="0.25"/>
    <row r="1193" s="4" customFormat="1" ht="15.75" x14ac:dyDescent="0.25"/>
    <row r="1194" s="4" customFormat="1" ht="15.75" x14ac:dyDescent="0.25"/>
    <row r="1195" s="4" customFormat="1" ht="15.75" x14ac:dyDescent="0.25"/>
    <row r="1196" s="4" customFormat="1" ht="15.75" x14ac:dyDescent="0.25"/>
    <row r="1197" s="4" customFormat="1" ht="15.75" x14ac:dyDescent="0.25"/>
    <row r="1198" s="4" customFormat="1" ht="15.75" x14ac:dyDescent="0.25"/>
    <row r="1199" s="4" customFormat="1" ht="15.75" x14ac:dyDescent="0.25"/>
    <row r="1200" s="4" customFormat="1" ht="15.75" x14ac:dyDescent="0.25"/>
    <row r="1201" s="4" customFormat="1" ht="15.75" x14ac:dyDescent="0.25"/>
    <row r="1202" s="4" customFormat="1" ht="15.75" x14ac:dyDescent="0.25"/>
    <row r="1203" s="4" customFormat="1" ht="15.75" x14ac:dyDescent="0.25"/>
    <row r="1204" s="4" customFormat="1" ht="15.75" x14ac:dyDescent="0.25"/>
    <row r="1205" s="4" customFormat="1" ht="15.75" x14ac:dyDescent="0.25"/>
    <row r="1206" s="4" customFormat="1" ht="15.75" x14ac:dyDescent="0.25"/>
    <row r="1207" s="4" customFormat="1" ht="15.75" x14ac:dyDescent="0.25"/>
    <row r="1208" s="4" customFormat="1" ht="15.75" x14ac:dyDescent="0.25"/>
    <row r="1209" s="4" customFormat="1" ht="15.75" x14ac:dyDescent="0.25"/>
    <row r="1210" s="4" customFormat="1" ht="15.75" x14ac:dyDescent="0.25"/>
    <row r="1211" s="4" customFormat="1" ht="15.75" x14ac:dyDescent="0.25"/>
    <row r="1212" s="4" customFormat="1" ht="15.75" x14ac:dyDescent="0.25"/>
    <row r="1213" s="4" customFormat="1" ht="15.75" x14ac:dyDescent="0.25"/>
    <row r="1214" s="4" customFormat="1" ht="15.75" x14ac:dyDescent="0.25"/>
    <row r="1215" s="4" customFormat="1" ht="15.75" x14ac:dyDescent="0.25"/>
    <row r="1216" s="4" customFormat="1" ht="15.75" x14ac:dyDescent="0.25"/>
    <row r="1217" s="4" customFormat="1" ht="15.75" x14ac:dyDescent="0.25"/>
    <row r="1218" s="4" customFormat="1" ht="15.75" x14ac:dyDescent="0.25"/>
    <row r="1219" s="4" customFormat="1" ht="15.75" x14ac:dyDescent="0.25"/>
    <row r="1220" s="4" customFormat="1" ht="15.75" x14ac:dyDescent="0.25"/>
    <row r="1221" s="4" customFormat="1" ht="15.75" x14ac:dyDescent="0.25"/>
    <row r="1222" s="4" customFormat="1" ht="15.75" x14ac:dyDescent="0.25"/>
    <row r="1223" s="4" customFormat="1" ht="15.75" x14ac:dyDescent="0.25"/>
    <row r="1224" s="4" customFormat="1" ht="15.75" x14ac:dyDescent="0.25"/>
    <row r="1225" s="4" customFormat="1" ht="15.75" x14ac:dyDescent="0.25"/>
    <row r="1226" s="4" customFormat="1" ht="15.75" x14ac:dyDescent="0.25"/>
    <row r="1227" s="4" customFormat="1" ht="15.75" x14ac:dyDescent="0.25"/>
    <row r="1228" s="4" customFormat="1" ht="15.75" x14ac:dyDescent="0.25"/>
    <row r="1229" s="4" customFormat="1" ht="15.75" x14ac:dyDescent="0.25"/>
    <row r="1230" s="4" customFormat="1" ht="15.75" x14ac:dyDescent="0.25"/>
    <row r="1231" s="4" customFormat="1" ht="15.75" x14ac:dyDescent="0.25"/>
    <row r="1232" s="4" customFormat="1" ht="15.75" x14ac:dyDescent="0.25"/>
    <row r="1233" s="4" customFormat="1" ht="15.75" x14ac:dyDescent="0.25"/>
    <row r="1234" s="4" customFormat="1" ht="15.75" x14ac:dyDescent="0.25"/>
    <row r="1235" s="4" customFormat="1" ht="15.75" x14ac:dyDescent="0.25"/>
    <row r="1236" s="4" customFormat="1" ht="15.75" x14ac:dyDescent="0.25"/>
    <row r="1237" s="4" customFormat="1" ht="15.75" x14ac:dyDescent="0.25"/>
    <row r="1238" s="4" customFormat="1" ht="15.75" x14ac:dyDescent="0.25"/>
    <row r="1239" s="4" customFormat="1" ht="15.75" x14ac:dyDescent="0.25"/>
    <row r="1240" s="4" customFormat="1" ht="15.75" x14ac:dyDescent="0.25"/>
    <row r="1241" s="4" customFormat="1" ht="15.75" x14ac:dyDescent="0.25"/>
    <row r="1242" s="4" customFormat="1" ht="15.75" x14ac:dyDescent="0.25"/>
    <row r="1243" s="4" customFormat="1" ht="15.75" x14ac:dyDescent="0.25"/>
    <row r="1244" s="4" customFormat="1" ht="15.75" x14ac:dyDescent="0.25"/>
    <row r="1245" s="4" customFormat="1" ht="15.75" x14ac:dyDescent="0.25"/>
    <row r="1246" s="4" customFormat="1" ht="15.75" x14ac:dyDescent="0.25"/>
    <row r="1247" s="4" customFormat="1" ht="15.75" x14ac:dyDescent="0.25"/>
    <row r="1248" s="4" customFormat="1" ht="15.75" x14ac:dyDescent="0.25"/>
    <row r="1249" s="4" customFormat="1" ht="15.75" x14ac:dyDescent="0.25"/>
    <row r="1250" s="4" customFormat="1" ht="15.75" x14ac:dyDescent="0.25"/>
    <row r="1251" s="4" customFormat="1" ht="15.75" x14ac:dyDescent="0.25"/>
    <row r="1252" s="4" customFormat="1" ht="15.75" x14ac:dyDescent="0.25"/>
    <row r="1253" s="4" customFormat="1" ht="15.75" x14ac:dyDescent="0.25"/>
    <row r="1254" s="4" customFormat="1" ht="15.75" x14ac:dyDescent="0.25"/>
    <row r="1255" s="4" customFormat="1" ht="15.75" x14ac:dyDescent="0.25"/>
    <row r="1256" s="4" customFormat="1" ht="15.75" x14ac:dyDescent="0.25"/>
    <row r="1257" s="4" customFormat="1" ht="15.75" x14ac:dyDescent="0.25"/>
    <row r="1258" s="4" customFormat="1" ht="15.75" x14ac:dyDescent="0.25"/>
    <row r="1259" s="4" customFormat="1" ht="15.75" x14ac:dyDescent="0.25"/>
    <row r="1260" s="4" customFormat="1" ht="15.75" x14ac:dyDescent="0.25"/>
    <row r="1261" s="4" customFormat="1" ht="15.75" x14ac:dyDescent="0.25"/>
    <row r="1262" s="4" customFormat="1" ht="15.75" x14ac:dyDescent="0.25"/>
    <row r="1263" s="4" customFormat="1" ht="15.75" x14ac:dyDescent="0.25"/>
    <row r="1264" s="4" customFormat="1" ht="15.75" x14ac:dyDescent="0.25"/>
    <row r="1265" s="4" customFormat="1" ht="15.75" x14ac:dyDescent="0.25"/>
    <row r="1266" s="4" customFormat="1" ht="15.75" x14ac:dyDescent="0.25"/>
    <row r="1267" s="4" customFormat="1" ht="15.75" x14ac:dyDescent="0.25"/>
    <row r="1268" s="4" customFormat="1" ht="15.75" x14ac:dyDescent="0.25"/>
    <row r="1269" s="4" customFormat="1" ht="15.75" x14ac:dyDescent="0.25"/>
    <row r="1270" s="4" customFormat="1" ht="15.75" x14ac:dyDescent="0.25"/>
    <row r="1271" s="4" customFormat="1" ht="15.75" x14ac:dyDescent="0.25"/>
    <row r="1272" s="4" customFormat="1" ht="15.75" x14ac:dyDescent="0.25"/>
    <row r="1273" s="4" customFormat="1" ht="15.75" x14ac:dyDescent="0.25"/>
    <row r="1274" s="4" customFormat="1" ht="15.75" x14ac:dyDescent="0.25"/>
    <row r="1275" s="4" customFormat="1" ht="15.75" x14ac:dyDescent="0.25"/>
    <row r="1276" s="4" customFormat="1" ht="15.75" x14ac:dyDescent="0.25"/>
    <row r="1277" s="4" customFormat="1" ht="15.75" x14ac:dyDescent="0.25"/>
    <row r="1278" s="4" customFormat="1" ht="15.75" x14ac:dyDescent="0.25"/>
    <row r="1279" s="4" customFormat="1" ht="15.75" x14ac:dyDescent="0.25"/>
    <row r="1280" s="4" customFormat="1" ht="15.75" x14ac:dyDescent="0.25"/>
    <row r="1281" s="4" customFormat="1" ht="15.75" x14ac:dyDescent="0.25"/>
    <row r="1282" s="4" customFormat="1" ht="15.75" x14ac:dyDescent="0.25"/>
    <row r="1283" s="4" customFormat="1" ht="15.75" x14ac:dyDescent="0.25"/>
    <row r="1284" s="4" customFormat="1" ht="15.75" x14ac:dyDescent="0.25"/>
    <row r="1285" s="4" customFormat="1" ht="15.75" x14ac:dyDescent="0.25"/>
    <row r="1286" s="4" customFormat="1" ht="15.75" x14ac:dyDescent="0.25"/>
    <row r="1287" s="4" customFormat="1" ht="15.75" x14ac:dyDescent="0.25"/>
    <row r="1288" s="4" customFormat="1" ht="15.75" x14ac:dyDescent="0.25"/>
    <row r="1289" s="4" customFormat="1" ht="15.75" x14ac:dyDescent="0.25"/>
    <row r="1290" s="4" customFormat="1" ht="15.75" x14ac:dyDescent="0.25"/>
    <row r="1291" s="4" customFormat="1" ht="15.75" x14ac:dyDescent="0.25"/>
    <row r="1292" s="4" customFormat="1" ht="15.75" x14ac:dyDescent="0.25"/>
    <row r="1293" s="4" customFormat="1" ht="15.75" x14ac:dyDescent="0.25"/>
    <row r="1294" s="4" customFormat="1" ht="15.75" x14ac:dyDescent="0.25"/>
    <row r="1295" s="4" customFormat="1" ht="15.75" x14ac:dyDescent="0.25"/>
    <row r="1296" s="4" customFormat="1" ht="15.75" x14ac:dyDescent="0.25"/>
    <row r="1297" s="4" customFormat="1" ht="15.75" x14ac:dyDescent="0.25"/>
    <row r="1298" s="4" customFormat="1" ht="15.75" x14ac:dyDescent="0.25"/>
    <row r="1299" s="4" customFormat="1" ht="15.75" x14ac:dyDescent="0.25"/>
    <row r="1300" s="4" customFormat="1" ht="15.75" x14ac:dyDescent="0.25"/>
    <row r="1301" s="4" customFormat="1" ht="15.75" x14ac:dyDescent="0.25"/>
    <row r="1302" s="4" customFormat="1" ht="15.75" x14ac:dyDescent="0.25"/>
    <row r="1303" s="4" customFormat="1" ht="15.75" x14ac:dyDescent="0.25"/>
    <row r="1304" s="4" customFormat="1" ht="15.75" x14ac:dyDescent="0.25"/>
    <row r="1305" s="4" customFormat="1" ht="15.75" x14ac:dyDescent="0.25"/>
    <row r="1306" s="4" customFormat="1" ht="15.75" x14ac:dyDescent="0.25"/>
    <row r="1307" s="4" customFormat="1" ht="15.75" x14ac:dyDescent="0.25"/>
    <row r="1308" s="4" customFormat="1" ht="15.75" x14ac:dyDescent="0.25"/>
    <row r="1309" s="4" customFormat="1" ht="15.75" x14ac:dyDescent="0.25"/>
    <row r="1310" s="4" customFormat="1" ht="15.75" x14ac:dyDescent="0.25"/>
    <row r="1311" s="4" customFormat="1" ht="15.75" x14ac:dyDescent="0.25"/>
    <row r="1312" s="4" customFormat="1" ht="15.75" x14ac:dyDescent="0.25"/>
    <row r="1313" s="4" customFormat="1" ht="15.75" x14ac:dyDescent="0.25"/>
    <row r="1314" s="4" customFormat="1" ht="15.75" x14ac:dyDescent="0.25"/>
    <row r="1315" s="4" customFormat="1" ht="15.75" x14ac:dyDescent="0.25"/>
    <row r="1316" s="4" customFormat="1" ht="15.75" x14ac:dyDescent="0.25"/>
    <row r="1317" s="4" customFormat="1" ht="15.75" x14ac:dyDescent="0.25"/>
    <row r="1318" s="4" customFormat="1" ht="15.75" x14ac:dyDescent="0.25"/>
    <row r="1319" s="4" customFormat="1" ht="15.75" x14ac:dyDescent="0.25"/>
    <row r="1320" s="4" customFormat="1" ht="15.75" x14ac:dyDescent="0.25"/>
    <row r="1321" s="4" customFormat="1" ht="15.75" x14ac:dyDescent="0.25"/>
    <row r="1322" s="4" customFormat="1" ht="15.75" x14ac:dyDescent="0.25"/>
    <row r="1323" s="4" customFormat="1" ht="15.75" x14ac:dyDescent="0.25"/>
    <row r="1324" s="4" customFormat="1" ht="15.75" x14ac:dyDescent="0.25"/>
    <row r="1325" s="4" customFormat="1" ht="15.75" x14ac:dyDescent="0.25"/>
    <row r="1326" s="4" customFormat="1" ht="15.75" x14ac:dyDescent="0.25"/>
    <row r="1327" s="4" customFormat="1" ht="15.75" x14ac:dyDescent="0.25"/>
    <row r="1328" s="4" customFormat="1" ht="15.75" x14ac:dyDescent="0.25"/>
    <row r="1329" s="4" customFormat="1" ht="15.75" x14ac:dyDescent="0.25"/>
    <row r="1330" s="4" customFormat="1" ht="15.75" x14ac:dyDescent="0.25"/>
    <row r="1331" s="4" customFormat="1" ht="15.75" x14ac:dyDescent="0.25"/>
    <row r="1332" s="4" customFormat="1" ht="15.75" x14ac:dyDescent="0.25"/>
    <row r="1333" s="4" customFormat="1" ht="15.75" x14ac:dyDescent="0.25"/>
    <row r="1334" s="4" customFormat="1" ht="15.75" x14ac:dyDescent="0.25"/>
    <row r="1335" s="4" customFormat="1" ht="15.75" x14ac:dyDescent="0.25"/>
    <row r="1336" s="4" customFormat="1" ht="15.75" x14ac:dyDescent="0.25"/>
    <row r="1337" s="4" customFormat="1" ht="15.75" x14ac:dyDescent="0.25"/>
    <row r="1338" s="4" customFormat="1" ht="15.75" x14ac:dyDescent="0.25"/>
    <row r="1339" s="4" customFormat="1" ht="15.75" x14ac:dyDescent="0.25"/>
    <row r="1340" s="4" customFormat="1" ht="15.75" x14ac:dyDescent="0.25"/>
    <row r="1341" s="4" customFormat="1" ht="15.75" x14ac:dyDescent="0.25"/>
    <row r="1342" s="4" customFormat="1" ht="15.75" x14ac:dyDescent="0.25"/>
    <row r="1343" s="4" customFormat="1" ht="15.75" x14ac:dyDescent="0.25"/>
    <row r="1344" s="4" customFormat="1" ht="15.75" x14ac:dyDescent="0.25"/>
    <row r="1345" s="4" customFormat="1" ht="15.75" x14ac:dyDescent="0.25"/>
    <row r="1346" s="4" customFormat="1" ht="15.75" x14ac:dyDescent="0.25"/>
    <row r="1347" s="4" customFormat="1" ht="15.75" x14ac:dyDescent="0.25"/>
    <row r="1348" s="4" customFormat="1" ht="15.75" x14ac:dyDescent="0.25"/>
    <row r="1349" s="4" customFormat="1" ht="15.75" x14ac:dyDescent="0.25"/>
    <row r="1350" s="4" customFormat="1" ht="15.75" x14ac:dyDescent="0.25"/>
    <row r="1351" s="4" customFormat="1" ht="15.75" x14ac:dyDescent="0.25"/>
    <row r="1352" s="4" customFormat="1" ht="15.75" x14ac:dyDescent="0.25"/>
    <row r="1353" s="4" customFormat="1" ht="15.75" x14ac:dyDescent="0.25"/>
    <row r="1354" s="4" customFormat="1" ht="15.75" x14ac:dyDescent="0.25"/>
    <row r="1355" s="4" customFormat="1" ht="15.75" x14ac:dyDescent="0.25"/>
    <row r="1356" s="4" customFormat="1" ht="15.75" x14ac:dyDescent="0.25"/>
    <row r="1357" s="4" customFormat="1" ht="15.75" x14ac:dyDescent="0.25"/>
    <row r="1358" s="4" customFormat="1" ht="15.75" x14ac:dyDescent="0.25"/>
    <row r="1359" s="4" customFormat="1" ht="15.75" x14ac:dyDescent="0.25"/>
    <row r="1360" s="4" customFormat="1" ht="15.75" x14ac:dyDescent="0.25"/>
    <row r="1361" s="4" customFormat="1" ht="15.75" x14ac:dyDescent="0.25"/>
    <row r="1362" s="4" customFormat="1" ht="15.75" x14ac:dyDescent="0.25"/>
    <row r="1363" s="4" customFormat="1" ht="15.75" x14ac:dyDescent="0.25"/>
    <row r="1364" s="4" customFormat="1" ht="15.75" x14ac:dyDescent="0.25"/>
    <row r="1365" s="4" customFormat="1" ht="15.75" x14ac:dyDescent="0.25"/>
    <row r="1366" s="4" customFormat="1" ht="15.75" x14ac:dyDescent="0.25"/>
    <row r="1367" s="4" customFormat="1" ht="15.75" x14ac:dyDescent="0.25"/>
    <row r="1368" s="4" customFormat="1" ht="15.75" x14ac:dyDescent="0.25"/>
    <row r="1369" s="4" customFormat="1" ht="15.75" x14ac:dyDescent="0.25"/>
    <row r="1370" s="4" customFormat="1" ht="15.75" x14ac:dyDescent="0.25"/>
    <row r="1371" s="4" customFormat="1" ht="15.75" x14ac:dyDescent="0.25"/>
    <row r="1372" s="4" customFormat="1" ht="15.75" x14ac:dyDescent="0.25"/>
    <row r="1373" s="4" customFormat="1" ht="15.75" x14ac:dyDescent="0.25"/>
    <row r="1374" s="4" customFormat="1" ht="15.75" x14ac:dyDescent="0.25"/>
    <row r="1375" s="4" customFormat="1" ht="15.75" x14ac:dyDescent="0.25"/>
    <row r="1376" s="4" customFormat="1" ht="15.75" x14ac:dyDescent="0.25"/>
    <row r="1377" s="4" customFormat="1" ht="15.75" x14ac:dyDescent="0.25"/>
    <row r="1378" s="4" customFormat="1" ht="15.75" x14ac:dyDescent="0.25"/>
    <row r="1379" s="4" customFormat="1" ht="15.75" x14ac:dyDescent="0.25"/>
    <row r="1380" s="4" customFormat="1" ht="15.75" x14ac:dyDescent="0.25"/>
    <row r="1381" s="4" customFormat="1" ht="15.75" x14ac:dyDescent="0.25"/>
    <row r="1382" s="4" customFormat="1" ht="15.75" x14ac:dyDescent="0.25"/>
    <row r="1383" s="4" customFormat="1" ht="15.75" x14ac:dyDescent="0.25"/>
    <row r="1384" s="4" customFormat="1" ht="15.75" x14ac:dyDescent="0.25"/>
    <row r="1385" s="4" customFormat="1" ht="15.75" x14ac:dyDescent="0.25"/>
    <row r="1386" s="4" customFormat="1" ht="15.75" x14ac:dyDescent="0.25"/>
    <row r="1387" s="4" customFormat="1" ht="15.75" x14ac:dyDescent="0.25"/>
    <row r="1388" s="4" customFormat="1" ht="15.75" x14ac:dyDescent="0.25"/>
    <row r="1389" s="4" customFormat="1" ht="15.75" x14ac:dyDescent="0.25"/>
    <row r="1390" s="4" customFormat="1" ht="15.75" x14ac:dyDescent="0.25"/>
    <row r="1391" s="4" customFormat="1" ht="15.75" x14ac:dyDescent="0.25"/>
    <row r="1392" s="4" customFormat="1" ht="15.75" x14ac:dyDescent="0.25"/>
    <row r="1393" s="4" customFormat="1" ht="15.75" x14ac:dyDescent="0.25"/>
    <row r="1394" s="4" customFormat="1" ht="15.75" x14ac:dyDescent="0.25"/>
    <row r="1395" s="4" customFormat="1" ht="15.75" x14ac:dyDescent="0.25"/>
    <row r="1396" s="4" customFormat="1" ht="15.75" x14ac:dyDescent="0.25"/>
    <row r="1397" s="4" customFormat="1" ht="15.75" x14ac:dyDescent="0.25"/>
    <row r="1398" s="4" customFormat="1" ht="15.75" x14ac:dyDescent="0.25"/>
    <row r="1399" s="4" customFormat="1" ht="15.75" x14ac:dyDescent="0.25"/>
    <row r="1400" s="4" customFormat="1" ht="15.75" x14ac:dyDescent="0.25"/>
    <row r="1401" s="4" customFormat="1" ht="15.75" x14ac:dyDescent="0.25"/>
    <row r="1402" s="4" customFormat="1" ht="15.75" x14ac:dyDescent="0.25"/>
    <row r="1403" s="4" customFormat="1" ht="15.75" x14ac:dyDescent="0.25"/>
    <row r="1404" s="4" customFormat="1" ht="15.75" x14ac:dyDescent="0.25"/>
    <row r="1405" s="4" customFormat="1" ht="15.75" x14ac:dyDescent="0.25"/>
    <row r="1406" s="4" customFormat="1" ht="15.75" x14ac:dyDescent="0.25"/>
    <row r="1407" s="4" customFormat="1" ht="15.75" x14ac:dyDescent="0.25"/>
    <row r="1408" s="4" customFormat="1" ht="15.75" x14ac:dyDescent="0.25"/>
    <row r="1409" s="4" customFormat="1" ht="15.75" x14ac:dyDescent="0.25"/>
    <row r="1410" s="4" customFormat="1" ht="15.75" x14ac:dyDescent="0.25"/>
    <row r="1411" s="4" customFormat="1" ht="15.75" x14ac:dyDescent="0.25"/>
    <row r="1412" s="4" customFormat="1" ht="15.75" x14ac:dyDescent="0.25"/>
    <row r="1413" s="4" customFormat="1" ht="15.75" x14ac:dyDescent="0.25"/>
    <row r="1414" s="4" customFormat="1" ht="15.75" x14ac:dyDescent="0.25"/>
    <row r="1415" s="4" customFormat="1" ht="15.75" x14ac:dyDescent="0.25"/>
    <row r="1416" s="4" customFormat="1" ht="15.75" x14ac:dyDescent="0.25"/>
    <row r="1417" s="4" customFormat="1" ht="15.75" x14ac:dyDescent="0.25"/>
    <row r="1418" s="4" customFormat="1" ht="15.75" x14ac:dyDescent="0.25"/>
    <row r="1419" s="4" customFormat="1" ht="15.75" x14ac:dyDescent="0.25"/>
    <row r="1420" s="4" customFormat="1" ht="15.75" x14ac:dyDescent="0.25"/>
    <row r="1421" s="4" customFormat="1" ht="15.75" x14ac:dyDescent="0.25"/>
    <row r="1422" s="4" customFormat="1" ht="15.75" x14ac:dyDescent="0.25"/>
    <row r="1423" s="4" customFormat="1" ht="15.75" x14ac:dyDescent="0.25"/>
    <row r="1424" s="4" customFormat="1" ht="15.75" x14ac:dyDescent="0.25"/>
    <row r="1425" s="4" customFormat="1" ht="15.75" x14ac:dyDescent="0.25"/>
    <row r="1426" s="4" customFormat="1" ht="15.75" x14ac:dyDescent="0.25"/>
    <row r="1427" s="4" customFormat="1" ht="15.75" x14ac:dyDescent="0.25"/>
    <row r="1428" s="4" customFormat="1" ht="15.75" x14ac:dyDescent="0.25"/>
    <row r="1429" s="4" customFormat="1" ht="15.75" x14ac:dyDescent="0.25"/>
    <row r="1430" s="4" customFormat="1" ht="15.75" x14ac:dyDescent="0.25"/>
    <row r="1431" s="4" customFormat="1" ht="15.75" x14ac:dyDescent="0.25"/>
    <row r="1432" s="4" customFormat="1" ht="15.75" x14ac:dyDescent="0.25"/>
    <row r="1433" s="4" customFormat="1" ht="15.75" x14ac:dyDescent="0.25"/>
    <row r="1434" s="4" customFormat="1" ht="15.75" x14ac:dyDescent="0.25"/>
    <row r="1435" s="4" customFormat="1" ht="15.75" x14ac:dyDescent="0.25"/>
    <row r="1436" s="4" customFormat="1" ht="15.75" x14ac:dyDescent="0.25"/>
    <row r="1437" s="4" customFormat="1" ht="15.75" x14ac:dyDescent="0.25"/>
    <row r="1438" s="4" customFormat="1" ht="15.75" x14ac:dyDescent="0.25"/>
    <row r="1439" s="4" customFormat="1" ht="15.75" x14ac:dyDescent="0.25"/>
    <row r="1440" s="4" customFormat="1" ht="15.75" x14ac:dyDescent="0.25"/>
    <row r="1441" s="4" customFormat="1" ht="15.75" x14ac:dyDescent="0.25"/>
    <row r="1442" s="4" customFormat="1" ht="15.75" x14ac:dyDescent="0.25"/>
    <row r="1443" s="4" customFormat="1" ht="15.75" x14ac:dyDescent="0.25"/>
    <row r="1444" s="4" customFormat="1" ht="15.75" x14ac:dyDescent="0.25"/>
    <row r="1445" s="4" customFormat="1" ht="15.75" x14ac:dyDescent="0.25"/>
    <row r="1446" s="4" customFormat="1" ht="15.75" x14ac:dyDescent="0.25"/>
    <row r="1447" s="4" customFormat="1" ht="15.75" x14ac:dyDescent="0.25"/>
    <row r="1448" s="4" customFormat="1" ht="15.75" x14ac:dyDescent="0.25"/>
    <row r="1449" s="4" customFormat="1" ht="15.75" x14ac:dyDescent="0.25"/>
    <row r="1450" s="4" customFormat="1" ht="15.75" x14ac:dyDescent="0.25"/>
    <row r="1451" s="4" customFormat="1" ht="15.75" x14ac:dyDescent="0.25"/>
    <row r="1452" s="4" customFormat="1" ht="15.75" x14ac:dyDescent="0.25"/>
    <row r="1453" s="4" customFormat="1" ht="15.75" x14ac:dyDescent="0.25"/>
    <row r="1454" s="4" customFormat="1" ht="15.75" x14ac:dyDescent="0.25"/>
    <row r="1455" s="4" customFormat="1" ht="15.75" x14ac:dyDescent="0.25"/>
    <row r="1456" s="4" customFormat="1" ht="15.75" x14ac:dyDescent="0.25"/>
    <row r="1457" s="4" customFormat="1" ht="15.75" x14ac:dyDescent="0.25"/>
    <row r="1458" s="4" customFormat="1" ht="15.75" x14ac:dyDescent="0.25"/>
    <row r="1459" s="4" customFormat="1" ht="15.75" x14ac:dyDescent="0.25"/>
    <row r="1460" s="4" customFormat="1" ht="15.75" x14ac:dyDescent="0.25"/>
    <row r="1461" s="4" customFormat="1" ht="15.75" x14ac:dyDescent="0.25"/>
    <row r="1462" s="4" customFormat="1" ht="15.75" x14ac:dyDescent="0.25"/>
    <row r="1463" s="4" customFormat="1" ht="15.75" x14ac:dyDescent="0.25"/>
    <row r="1464" s="4" customFormat="1" ht="15.75" x14ac:dyDescent="0.25"/>
    <row r="1465" s="4" customFormat="1" ht="15.75" x14ac:dyDescent="0.25"/>
    <row r="1466" s="4" customFormat="1" ht="15.75" x14ac:dyDescent="0.25"/>
    <row r="1467" s="4" customFormat="1" ht="15.75" x14ac:dyDescent="0.25"/>
    <row r="1468" s="4" customFormat="1" ht="15.75" x14ac:dyDescent="0.25"/>
    <row r="1469" s="4" customFormat="1" ht="15.75" x14ac:dyDescent="0.25"/>
    <row r="1470" s="4" customFormat="1" ht="15.75" x14ac:dyDescent="0.25"/>
    <row r="1471" s="4" customFormat="1" ht="15.75" x14ac:dyDescent="0.25"/>
    <row r="1472" s="4" customFormat="1" ht="15.75" x14ac:dyDescent="0.25"/>
    <row r="1473" s="4" customFormat="1" ht="15.75" x14ac:dyDescent="0.25"/>
    <row r="1474" s="4" customFormat="1" ht="15.75" x14ac:dyDescent="0.25"/>
    <row r="1475" s="4" customFormat="1" ht="15.75" x14ac:dyDescent="0.25"/>
    <row r="1476" s="4" customFormat="1" ht="15.75" x14ac:dyDescent="0.25"/>
    <row r="1477" s="4" customFormat="1" ht="15.75" x14ac:dyDescent="0.25"/>
    <row r="1478" s="4" customFormat="1" ht="15.75" x14ac:dyDescent="0.25"/>
    <row r="1479" s="4" customFormat="1" ht="15.75" x14ac:dyDescent="0.25"/>
    <row r="1480" s="4" customFormat="1" ht="15.75" x14ac:dyDescent="0.25"/>
    <row r="1481" s="4" customFormat="1" ht="15.75" x14ac:dyDescent="0.25"/>
    <row r="1482" s="4" customFormat="1" ht="15.75" x14ac:dyDescent="0.25"/>
    <row r="1483" s="4" customFormat="1" ht="15.75" x14ac:dyDescent="0.25"/>
    <row r="1484" s="4" customFormat="1" ht="15.75" x14ac:dyDescent="0.25"/>
    <row r="1485" s="4" customFormat="1" ht="15.75" x14ac:dyDescent="0.25"/>
    <row r="1486" s="4" customFormat="1" ht="15.75" x14ac:dyDescent="0.25"/>
    <row r="1487" s="4" customFormat="1" ht="15.75" x14ac:dyDescent="0.25"/>
    <row r="1488" s="4" customFormat="1" ht="15.75" x14ac:dyDescent="0.25"/>
    <row r="1489" s="4" customFormat="1" ht="15.75" x14ac:dyDescent="0.25"/>
    <row r="1490" s="4" customFormat="1" ht="15.75" x14ac:dyDescent="0.25"/>
    <row r="1491" s="4" customFormat="1" ht="15.75" x14ac:dyDescent="0.25"/>
    <row r="1492" s="4" customFormat="1" ht="15.75" x14ac:dyDescent="0.25"/>
    <row r="1493" s="4" customFormat="1" ht="15.75" x14ac:dyDescent="0.25"/>
    <row r="1494" s="4" customFormat="1" ht="15.75" x14ac:dyDescent="0.25"/>
    <row r="1495" s="4" customFormat="1" ht="15.75" x14ac:dyDescent="0.25"/>
    <row r="1496" s="4" customFormat="1" ht="15.75" x14ac:dyDescent="0.25"/>
    <row r="1497" s="4" customFormat="1" ht="15.75" x14ac:dyDescent="0.25"/>
    <row r="1498" s="4" customFormat="1" ht="15.75" x14ac:dyDescent="0.25"/>
    <row r="1499" s="4" customFormat="1" ht="15.75" x14ac:dyDescent="0.25"/>
    <row r="1500" s="4" customFormat="1" ht="15.75" x14ac:dyDescent="0.25"/>
    <row r="1501" s="4" customFormat="1" ht="15.75" x14ac:dyDescent="0.25"/>
    <row r="1502" s="4" customFormat="1" ht="15.75" x14ac:dyDescent="0.25"/>
    <row r="1503" s="4" customFormat="1" ht="15.75" x14ac:dyDescent="0.25"/>
    <row r="1504" s="4" customFormat="1" ht="15.75" x14ac:dyDescent="0.25"/>
    <row r="1505" s="4" customFormat="1" ht="15.75" x14ac:dyDescent="0.25"/>
    <row r="1506" s="4" customFormat="1" ht="15.75" x14ac:dyDescent="0.25"/>
    <row r="1507" s="4" customFormat="1" ht="15.75" x14ac:dyDescent="0.25"/>
    <row r="1508" s="4" customFormat="1" ht="15.75" x14ac:dyDescent="0.25"/>
    <row r="1509" s="4" customFormat="1" ht="15.75" x14ac:dyDescent="0.25"/>
    <row r="1510" s="4" customFormat="1" ht="15.75" x14ac:dyDescent="0.25"/>
    <row r="1511" s="4" customFormat="1" ht="15.75" x14ac:dyDescent="0.25"/>
    <row r="1512" s="4" customFormat="1" ht="15.75" x14ac:dyDescent="0.25"/>
    <row r="1513" s="4" customFormat="1" ht="15.75" x14ac:dyDescent="0.25"/>
    <row r="1514" s="4" customFormat="1" ht="15.75" x14ac:dyDescent="0.25"/>
    <row r="1515" s="4" customFormat="1" ht="15.75" x14ac:dyDescent="0.25"/>
    <row r="1516" s="4" customFormat="1" ht="15.75" x14ac:dyDescent="0.25"/>
    <row r="1517" s="4" customFormat="1" ht="15.75" x14ac:dyDescent="0.25"/>
    <row r="1518" s="4" customFormat="1" ht="15.75" x14ac:dyDescent="0.25"/>
    <row r="1519" s="4" customFormat="1" ht="15.75" x14ac:dyDescent="0.25"/>
    <row r="1520" s="4" customFormat="1" ht="15.75" x14ac:dyDescent="0.25"/>
    <row r="1521" s="4" customFormat="1" ht="15.75" x14ac:dyDescent="0.25"/>
    <row r="1522" s="4" customFormat="1" ht="15.75" x14ac:dyDescent="0.25"/>
    <row r="1523" s="4" customFormat="1" ht="15.75" x14ac:dyDescent="0.25"/>
    <row r="1524" s="4" customFormat="1" ht="15.75" x14ac:dyDescent="0.25"/>
    <row r="1525" s="4" customFormat="1" ht="15.75" x14ac:dyDescent="0.25"/>
    <row r="1526" s="4" customFormat="1" ht="15.75" x14ac:dyDescent="0.25"/>
    <row r="1527" s="4" customFormat="1" ht="15.75" x14ac:dyDescent="0.25"/>
    <row r="1528" s="4" customFormat="1" ht="15.75" x14ac:dyDescent="0.25"/>
    <row r="1529" s="4" customFormat="1" ht="15.75" x14ac:dyDescent="0.25"/>
    <row r="1530" s="4" customFormat="1" ht="15.75" x14ac:dyDescent="0.25"/>
    <row r="1531" s="4" customFormat="1" ht="15.75" x14ac:dyDescent="0.25"/>
    <row r="1532" s="4" customFormat="1" ht="15.75" x14ac:dyDescent="0.25"/>
    <row r="1533" s="4" customFormat="1" ht="15.75" x14ac:dyDescent="0.25"/>
    <row r="1534" s="4" customFormat="1" ht="15.75" x14ac:dyDescent="0.25"/>
    <row r="1535" s="4" customFormat="1" ht="15.75" x14ac:dyDescent="0.25"/>
    <row r="1536" s="4" customFormat="1" ht="15.75" x14ac:dyDescent="0.25"/>
    <row r="1537" s="4" customFormat="1" ht="15.75" x14ac:dyDescent="0.25"/>
    <row r="1538" s="4" customFormat="1" ht="15.75" x14ac:dyDescent="0.25"/>
    <row r="1539" s="4" customFormat="1" ht="15.75" x14ac:dyDescent="0.25"/>
    <row r="1540" s="4" customFormat="1" ht="15.75" x14ac:dyDescent="0.25"/>
    <row r="1541" s="4" customFormat="1" ht="15.75" x14ac:dyDescent="0.25"/>
    <row r="1542" s="4" customFormat="1" ht="15.75" x14ac:dyDescent="0.25"/>
    <row r="1543" s="4" customFormat="1" ht="15.75" x14ac:dyDescent="0.25"/>
    <row r="1544" s="4" customFormat="1" ht="15.75" x14ac:dyDescent="0.25"/>
    <row r="1545" s="4" customFormat="1" ht="15.75" x14ac:dyDescent="0.25"/>
    <row r="1546" s="4" customFormat="1" ht="15.75" x14ac:dyDescent="0.25"/>
    <row r="1547" s="4" customFormat="1" ht="15.75" x14ac:dyDescent="0.25"/>
    <row r="1548" s="4" customFormat="1" ht="15.75" x14ac:dyDescent="0.25"/>
    <row r="1549" s="4" customFormat="1" ht="15.75" x14ac:dyDescent="0.25"/>
    <row r="1550" s="4" customFormat="1" ht="15.75" x14ac:dyDescent="0.25"/>
    <row r="1551" s="4" customFormat="1" ht="15.75" x14ac:dyDescent="0.25"/>
    <row r="1552" s="4" customFormat="1" ht="15.75" x14ac:dyDescent="0.25"/>
    <row r="1553" s="4" customFormat="1" ht="15.75" x14ac:dyDescent="0.25"/>
    <row r="1554" s="4" customFormat="1" ht="15.75" x14ac:dyDescent="0.25"/>
    <row r="1555" s="4" customFormat="1" ht="15.75" x14ac:dyDescent="0.25"/>
    <row r="1556" s="4" customFormat="1" ht="15.75" x14ac:dyDescent="0.25"/>
    <row r="1557" s="4" customFormat="1" ht="15.75" x14ac:dyDescent="0.25"/>
    <row r="1558" s="4" customFormat="1" ht="15.75" x14ac:dyDescent="0.25"/>
    <row r="1559" s="4" customFormat="1" ht="15.75" x14ac:dyDescent="0.25"/>
    <row r="1560" s="4" customFormat="1" ht="15.75" x14ac:dyDescent="0.25"/>
    <row r="1561" s="4" customFormat="1" ht="15.75" x14ac:dyDescent="0.25"/>
    <row r="1562" s="4" customFormat="1" ht="15.75" x14ac:dyDescent="0.25"/>
    <row r="1563" s="4" customFormat="1" ht="15.75" x14ac:dyDescent="0.25"/>
    <row r="1564" s="4" customFormat="1" ht="15.75" x14ac:dyDescent="0.25"/>
    <row r="1565" s="4" customFormat="1" ht="15.75" x14ac:dyDescent="0.25"/>
    <row r="1566" s="4" customFormat="1" ht="15.75" x14ac:dyDescent="0.25"/>
    <row r="1567" s="4" customFormat="1" ht="15.75" x14ac:dyDescent="0.25"/>
    <row r="1568" s="4" customFormat="1" ht="15.75" x14ac:dyDescent="0.25"/>
    <row r="1569" s="4" customFormat="1" ht="15.75" x14ac:dyDescent="0.25"/>
    <row r="1570" s="4" customFormat="1" ht="15.75" x14ac:dyDescent="0.25"/>
    <row r="1571" s="4" customFormat="1" ht="15.75" x14ac:dyDescent="0.25"/>
    <row r="1572" s="4" customFormat="1" ht="15.75" x14ac:dyDescent="0.25"/>
    <row r="1573" s="4" customFormat="1" ht="15.75" x14ac:dyDescent="0.25"/>
    <row r="1574" s="4" customFormat="1" ht="15.75" x14ac:dyDescent="0.25"/>
    <row r="1575" s="4" customFormat="1" ht="15.75" x14ac:dyDescent="0.25"/>
    <row r="1576" s="4" customFormat="1" ht="15.75" x14ac:dyDescent="0.25"/>
    <row r="1577" s="4" customFormat="1" ht="15.75" x14ac:dyDescent="0.25"/>
    <row r="1578" s="4" customFormat="1" ht="15.75" x14ac:dyDescent="0.25"/>
    <row r="1579" s="4" customFormat="1" ht="15.75" x14ac:dyDescent="0.25"/>
    <row r="1580" s="4" customFormat="1" ht="15.75" x14ac:dyDescent="0.25"/>
    <row r="1581" s="4" customFormat="1" ht="15.75" x14ac:dyDescent="0.25"/>
    <row r="1582" s="4" customFormat="1" ht="15.75" x14ac:dyDescent="0.25"/>
    <row r="1583" s="4" customFormat="1" ht="15.75" x14ac:dyDescent="0.25"/>
    <row r="1584" s="4" customFormat="1" ht="15.75" x14ac:dyDescent="0.25"/>
    <row r="1585" s="4" customFormat="1" ht="15.75" x14ac:dyDescent="0.25"/>
    <row r="1586" s="4" customFormat="1" ht="15.75" x14ac:dyDescent="0.25"/>
    <row r="1587" s="4" customFormat="1" ht="15.75" x14ac:dyDescent="0.25"/>
    <row r="1588" s="4" customFormat="1" ht="15.75" x14ac:dyDescent="0.25"/>
    <row r="1589" s="4" customFormat="1" ht="15.75" x14ac:dyDescent="0.25"/>
    <row r="1590" s="4" customFormat="1" ht="15.75" x14ac:dyDescent="0.25"/>
    <row r="1591" s="4" customFormat="1" ht="15.75" x14ac:dyDescent="0.25"/>
    <row r="1592" s="4" customFormat="1" ht="15.75" x14ac:dyDescent="0.25"/>
    <row r="1593" s="4" customFormat="1" ht="15.75" x14ac:dyDescent="0.25"/>
    <row r="1594" s="4" customFormat="1" ht="15.75" x14ac:dyDescent="0.25"/>
    <row r="1595" s="4" customFormat="1" ht="15.75" x14ac:dyDescent="0.25"/>
    <row r="1596" s="4" customFormat="1" ht="15.75" x14ac:dyDescent="0.25"/>
    <row r="1597" s="4" customFormat="1" ht="15.75" x14ac:dyDescent="0.25"/>
    <row r="1598" s="4" customFormat="1" ht="15.75" x14ac:dyDescent="0.25"/>
    <row r="1599" s="4" customFormat="1" ht="15.75" x14ac:dyDescent="0.25"/>
    <row r="1600" s="4" customFormat="1" ht="15.75" x14ac:dyDescent="0.25"/>
    <row r="1601" s="4" customFormat="1" ht="15.75" x14ac:dyDescent="0.25"/>
    <row r="1602" s="4" customFormat="1" ht="15.75" x14ac:dyDescent="0.25"/>
    <row r="1603" s="4" customFormat="1" ht="15.75" x14ac:dyDescent="0.25"/>
    <row r="1604" s="4" customFormat="1" ht="15.75" x14ac:dyDescent="0.25"/>
    <row r="1605" s="4" customFormat="1" ht="15.75" x14ac:dyDescent="0.25"/>
    <row r="1606" s="4" customFormat="1" ht="15.75" x14ac:dyDescent="0.25"/>
    <row r="1607" s="4" customFormat="1" ht="15.75" x14ac:dyDescent="0.25"/>
    <row r="1608" s="4" customFormat="1" ht="15.75" x14ac:dyDescent="0.25"/>
    <row r="1609" s="4" customFormat="1" ht="15.75" x14ac:dyDescent="0.25"/>
    <row r="1610" s="4" customFormat="1" ht="15.75" x14ac:dyDescent="0.25"/>
    <row r="1611" s="4" customFormat="1" ht="15.75" x14ac:dyDescent="0.25"/>
    <row r="1612" s="4" customFormat="1" ht="15.75" x14ac:dyDescent="0.25"/>
    <row r="1613" s="4" customFormat="1" ht="15.75" x14ac:dyDescent="0.25"/>
    <row r="1614" s="4" customFormat="1" ht="15.75" x14ac:dyDescent="0.25"/>
    <row r="1615" s="4" customFormat="1" ht="15.75" x14ac:dyDescent="0.25"/>
    <row r="1616" s="4" customFormat="1" ht="15.75" x14ac:dyDescent="0.25"/>
    <row r="1617" s="4" customFormat="1" ht="15.75" x14ac:dyDescent="0.25"/>
    <row r="1618" s="4" customFormat="1" ht="15.75" x14ac:dyDescent="0.25"/>
    <row r="1619" s="4" customFormat="1" ht="15.75" x14ac:dyDescent="0.25"/>
    <row r="1620" s="4" customFormat="1" ht="15.75" x14ac:dyDescent="0.25"/>
    <row r="1621" s="4" customFormat="1" ht="15.75" x14ac:dyDescent="0.25"/>
    <row r="1622" s="4" customFormat="1" ht="15.75" x14ac:dyDescent="0.25"/>
    <row r="1623" s="4" customFormat="1" ht="15.75" x14ac:dyDescent="0.25"/>
    <row r="1624" s="4" customFormat="1" ht="15.75" x14ac:dyDescent="0.25"/>
    <row r="1625" s="4" customFormat="1" ht="15.75" x14ac:dyDescent="0.25"/>
    <row r="1626" s="4" customFormat="1" ht="15.75" x14ac:dyDescent="0.25"/>
    <row r="1627" s="4" customFormat="1" ht="15.75" x14ac:dyDescent="0.25"/>
    <row r="1628" s="4" customFormat="1" ht="15.75" x14ac:dyDescent="0.25"/>
    <row r="1629" s="4" customFormat="1" ht="15.75" x14ac:dyDescent="0.25"/>
    <row r="1630" s="4" customFormat="1" ht="15.75" x14ac:dyDescent="0.25"/>
    <row r="1631" s="4" customFormat="1" ht="15.75" x14ac:dyDescent="0.25"/>
    <row r="1632" s="4" customFormat="1" ht="15.75" x14ac:dyDescent="0.25"/>
    <row r="1633" s="4" customFormat="1" ht="15.75" x14ac:dyDescent="0.25"/>
    <row r="1634" s="4" customFormat="1" ht="15.75" x14ac:dyDescent="0.25"/>
    <row r="1635" s="4" customFormat="1" ht="15.75" x14ac:dyDescent="0.25"/>
    <row r="1636" s="4" customFormat="1" ht="15.75" x14ac:dyDescent="0.25"/>
    <row r="1637" s="4" customFormat="1" ht="15.75" x14ac:dyDescent="0.25"/>
    <row r="1638" s="4" customFormat="1" ht="15.75" x14ac:dyDescent="0.25"/>
    <row r="1639" s="4" customFormat="1" ht="15.75" x14ac:dyDescent="0.25"/>
    <row r="1640" s="4" customFormat="1" ht="15.75" x14ac:dyDescent="0.25"/>
    <row r="1641" s="4" customFormat="1" ht="15.75" x14ac:dyDescent="0.25"/>
    <row r="1642" s="4" customFormat="1" ht="15.75" x14ac:dyDescent="0.25"/>
    <row r="1643" s="4" customFormat="1" ht="15.75" x14ac:dyDescent="0.25"/>
    <row r="1644" s="4" customFormat="1" ht="15.75" x14ac:dyDescent="0.25"/>
    <row r="1645" s="4" customFormat="1" ht="15.75" x14ac:dyDescent="0.25"/>
    <row r="1646" s="4" customFormat="1" ht="15.75" x14ac:dyDescent="0.25"/>
    <row r="1647" s="4" customFormat="1" ht="15.75" x14ac:dyDescent="0.25"/>
    <row r="1648" s="4" customFormat="1" ht="15.75" x14ac:dyDescent="0.25"/>
    <row r="1649" s="4" customFormat="1" ht="15.75" x14ac:dyDescent="0.25"/>
    <row r="1650" s="4" customFormat="1" ht="15.75" x14ac:dyDescent="0.25"/>
    <row r="1651" s="4" customFormat="1" ht="15.75" x14ac:dyDescent="0.25"/>
    <row r="1652" s="4" customFormat="1" ht="15.75" x14ac:dyDescent="0.25"/>
    <row r="1653" s="4" customFormat="1" ht="15.75" x14ac:dyDescent="0.25"/>
    <row r="1654" s="4" customFormat="1" ht="15.75" x14ac:dyDescent="0.25"/>
    <row r="1655" s="4" customFormat="1" ht="15.75" x14ac:dyDescent="0.25"/>
    <row r="1656" s="4" customFormat="1" ht="15.75" x14ac:dyDescent="0.25"/>
    <row r="1657" s="4" customFormat="1" ht="15.75" x14ac:dyDescent="0.25"/>
    <row r="1658" s="4" customFormat="1" ht="15.75" x14ac:dyDescent="0.25"/>
    <row r="1659" s="4" customFormat="1" ht="15.75" x14ac:dyDescent="0.25"/>
    <row r="1660" s="4" customFormat="1" ht="15.75" x14ac:dyDescent="0.25"/>
    <row r="1661" s="4" customFormat="1" ht="15.75" x14ac:dyDescent="0.25"/>
    <row r="1662" s="4" customFormat="1" ht="15.75" x14ac:dyDescent="0.25"/>
    <row r="1663" s="4" customFormat="1" ht="15.75" x14ac:dyDescent="0.25"/>
    <row r="1664" s="4" customFormat="1" ht="15.75" x14ac:dyDescent="0.25"/>
    <row r="1665" s="4" customFormat="1" ht="15.75" x14ac:dyDescent="0.25"/>
    <row r="1666" s="4" customFormat="1" ht="15.75" x14ac:dyDescent="0.25"/>
    <row r="1667" s="4" customFormat="1" ht="15.75" x14ac:dyDescent="0.25"/>
    <row r="1668" s="4" customFormat="1" ht="15.75" x14ac:dyDescent="0.25"/>
    <row r="1669" s="4" customFormat="1" ht="15.75" x14ac:dyDescent="0.25"/>
    <row r="1670" s="4" customFormat="1" ht="15.75" x14ac:dyDescent="0.25"/>
    <row r="1671" s="4" customFormat="1" ht="15.75" x14ac:dyDescent="0.25"/>
    <row r="1672" s="4" customFormat="1" ht="15.75" x14ac:dyDescent="0.25"/>
    <row r="1673" s="4" customFormat="1" ht="15.75" x14ac:dyDescent="0.25"/>
    <row r="1674" s="4" customFormat="1" ht="15.75" x14ac:dyDescent="0.25"/>
    <row r="1675" s="4" customFormat="1" ht="15.75" x14ac:dyDescent="0.25"/>
    <row r="1676" s="4" customFormat="1" ht="15.75" x14ac:dyDescent="0.25"/>
    <row r="1677" s="4" customFormat="1" ht="15.75" x14ac:dyDescent="0.25"/>
    <row r="1678" s="4" customFormat="1" ht="15.75" x14ac:dyDescent="0.25"/>
    <row r="1679" s="4" customFormat="1" ht="15.75" x14ac:dyDescent="0.25"/>
    <row r="1680" s="4" customFormat="1" ht="15.75" x14ac:dyDescent="0.25"/>
    <row r="1681" s="4" customFormat="1" ht="15.75" x14ac:dyDescent="0.25"/>
    <row r="1682" s="4" customFormat="1" ht="15.75" x14ac:dyDescent="0.25"/>
    <row r="1683" s="4" customFormat="1" ht="15.75" x14ac:dyDescent="0.25"/>
    <row r="1684" s="4" customFormat="1" ht="15.75" x14ac:dyDescent="0.25"/>
    <row r="1685" s="4" customFormat="1" ht="15.75" x14ac:dyDescent="0.25"/>
    <row r="1686" s="4" customFormat="1" ht="15.75" x14ac:dyDescent="0.25"/>
    <row r="1687" s="4" customFormat="1" ht="15.75" x14ac:dyDescent="0.25"/>
    <row r="1688" s="4" customFormat="1" ht="15.75" x14ac:dyDescent="0.25"/>
    <row r="1689" s="4" customFormat="1" ht="15.75" x14ac:dyDescent="0.25"/>
    <row r="1690" s="4" customFormat="1" ht="15.75" x14ac:dyDescent="0.25"/>
    <row r="1691" s="4" customFormat="1" ht="15.75" x14ac:dyDescent="0.25"/>
    <row r="1692" s="4" customFormat="1" ht="15.75" x14ac:dyDescent="0.25"/>
    <row r="1693" s="4" customFormat="1" ht="15.75" x14ac:dyDescent="0.25"/>
    <row r="1694" s="4" customFormat="1" ht="15.75" x14ac:dyDescent="0.25"/>
    <row r="1695" s="4" customFormat="1" ht="15.75" x14ac:dyDescent="0.25"/>
    <row r="1696" s="4" customFormat="1" ht="15.75" x14ac:dyDescent="0.25"/>
    <row r="1697" s="4" customFormat="1" ht="15.75" x14ac:dyDescent="0.25"/>
    <row r="1698" s="4" customFormat="1" ht="15.75" x14ac:dyDescent="0.25"/>
    <row r="1699" s="4" customFormat="1" ht="15.75" x14ac:dyDescent="0.25"/>
    <row r="1700" s="4" customFormat="1" ht="15.75" x14ac:dyDescent="0.25"/>
    <row r="1701" s="4" customFormat="1" ht="15.75" x14ac:dyDescent="0.25"/>
    <row r="1702" s="4" customFormat="1" ht="15.75" x14ac:dyDescent="0.25"/>
    <row r="1703" s="4" customFormat="1" ht="15.75" x14ac:dyDescent="0.25"/>
    <row r="1704" s="4" customFormat="1" ht="15.75" x14ac:dyDescent="0.25"/>
    <row r="1705" s="4" customFormat="1" ht="15.75" x14ac:dyDescent="0.25"/>
    <row r="1706" s="4" customFormat="1" ht="15.75" x14ac:dyDescent="0.25"/>
    <row r="1707" s="4" customFormat="1" ht="15.75" x14ac:dyDescent="0.25"/>
    <row r="1708" s="4" customFormat="1" ht="15.75" x14ac:dyDescent="0.25"/>
    <row r="1709" s="4" customFormat="1" ht="15.75" x14ac:dyDescent="0.25"/>
    <row r="1710" s="4" customFormat="1" ht="15.75" x14ac:dyDescent="0.25"/>
    <row r="1711" s="4" customFormat="1" ht="15.75" x14ac:dyDescent="0.25"/>
    <row r="1712" s="4" customFormat="1" ht="15.75" x14ac:dyDescent="0.25"/>
    <row r="1713" s="4" customFormat="1" ht="15.75" x14ac:dyDescent="0.25"/>
    <row r="1714" s="4" customFormat="1" ht="15.75" x14ac:dyDescent="0.25"/>
    <row r="1715" s="4" customFormat="1" ht="15.75" x14ac:dyDescent="0.25"/>
    <row r="1716" s="4" customFormat="1" ht="15.75" x14ac:dyDescent="0.25"/>
    <row r="1717" s="4" customFormat="1" ht="15.75" x14ac:dyDescent="0.25"/>
    <row r="1718" s="4" customFormat="1" ht="15.75" x14ac:dyDescent="0.25"/>
    <row r="1719" s="4" customFormat="1" ht="15.75" x14ac:dyDescent="0.25"/>
    <row r="1720" s="4" customFormat="1" ht="15.75" x14ac:dyDescent="0.25"/>
    <row r="1721" s="4" customFormat="1" ht="15.75" x14ac:dyDescent="0.25"/>
    <row r="1722" s="4" customFormat="1" ht="15.75" x14ac:dyDescent="0.25"/>
    <row r="1723" s="4" customFormat="1" ht="15.75" x14ac:dyDescent="0.25"/>
    <row r="1724" s="4" customFormat="1" ht="15.75" x14ac:dyDescent="0.25"/>
    <row r="1725" s="4" customFormat="1" ht="15.75" x14ac:dyDescent="0.25"/>
    <row r="1726" s="4" customFormat="1" ht="15.75" x14ac:dyDescent="0.25"/>
    <row r="1727" s="4" customFormat="1" ht="15.75" x14ac:dyDescent="0.25"/>
    <row r="1728" s="4" customFormat="1" ht="15.75" x14ac:dyDescent="0.25"/>
    <row r="1729" s="4" customFormat="1" ht="15.75" x14ac:dyDescent="0.25"/>
    <row r="1730" s="4" customFormat="1" ht="15.75" x14ac:dyDescent="0.25"/>
    <row r="1731" s="4" customFormat="1" ht="15.75" x14ac:dyDescent="0.25"/>
    <row r="1732" s="4" customFormat="1" ht="15.75" x14ac:dyDescent="0.25"/>
    <row r="1733" s="4" customFormat="1" ht="15.75" x14ac:dyDescent="0.25"/>
    <row r="1734" s="4" customFormat="1" ht="15.75" x14ac:dyDescent="0.25"/>
    <row r="1735" s="4" customFormat="1" ht="15.75" x14ac:dyDescent="0.25"/>
    <row r="1736" s="4" customFormat="1" ht="15.75" x14ac:dyDescent="0.25"/>
    <row r="1737" s="4" customFormat="1" ht="15.75" x14ac:dyDescent="0.25"/>
    <row r="1738" s="4" customFormat="1" ht="15.75" x14ac:dyDescent="0.25"/>
    <row r="1739" s="4" customFormat="1" ht="15.75" x14ac:dyDescent="0.25"/>
    <row r="1740" s="4" customFormat="1" ht="15.75" x14ac:dyDescent="0.25"/>
    <row r="1741" s="4" customFormat="1" ht="15.75" x14ac:dyDescent="0.25"/>
    <row r="1742" s="4" customFormat="1" ht="15.75" x14ac:dyDescent="0.25"/>
    <row r="1743" s="4" customFormat="1" ht="15.75" x14ac:dyDescent="0.25"/>
    <row r="1744" s="4" customFormat="1" ht="15.75" x14ac:dyDescent="0.25"/>
    <row r="1745" s="4" customFormat="1" ht="15.75" x14ac:dyDescent="0.25"/>
    <row r="1746" s="4" customFormat="1" ht="15.75" x14ac:dyDescent="0.25"/>
    <row r="1747" s="4" customFormat="1" ht="15.75" x14ac:dyDescent="0.25"/>
    <row r="1748" s="4" customFormat="1" ht="15.75" x14ac:dyDescent="0.25"/>
    <row r="1749" s="4" customFormat="1" ht="15.75" x14ac:dyDescent="0.25"/>
    <row r="1750" s="4" customFormat="1" ht="15.75" x14ac:dyDescent="0.25"/>
    <row r="1751" s="4" customFormat="1" ht="15.75" x14ac:dyDescent="0.25"/>
    <row r="1752" s="4" customFormat="1" ht="15.75" x14ac:dyDescent="0.25"/>
    <row r="1753" s="4" customFormat="1" ht="15.75" x14ac:dyDescent="0.25"/>
    <row r="1754" s="4" customFormat="1" ht="15.75" x14ac:dyDescent="0.25"/>
    <row r="1755" s="4" customFormat="1" ht="15.75" x14ac:dyDescent="0.25"/>
    <row r="1756" s="4" customFormat="1" ht="15.75" x14ac:dyDescent="0.25"/>
    <row r="1757" s="4" customFormat="1" ht="15.75" x14ac:dyDescent="0.25"/>
    <row r="1758" s="4" customFormat="1" ht="15.75" x14ac:dyDescent="0.25"/>
    <row r="1759" s="4" customFormat="1" ht="15.75" x14ac:dyDescent="0.25"/>
    <row r="1760" s="4" customFormat="1" ht="15.75" x14ac:dyDescent="0.25"/>
    <row r="1761" s="4" customFormat="1" ht="15.75" x14ac:dyDescent="0.25"/>
    <row r="1762" s="4" customFormat="1" ht="15.75" x14ac:dyDescent="0.25"/>
    <row r="1763" s="4" customFormat="1" ht="15.75" x14ac:dyDescent="0.25"/>
    <row r="1764" s="4" customFormat="1" ht="15.75" x14ac:dyDescent="0.25"/>
    <row r="1765" s="4" customFormat="1" ht="15.75" x14ac:dyDescent="0.25"/>
    <row r="1766" s="4" customFormat="1" ht="15.75" x14ac:dyDescent="0.25"/>
    <row r="1767" s="4" customFormat="1" ht="15.75" x14ac:dyDescent="0.25"/>
    <row r="1768" s="4" customFormat="1" ht="15.75" x14ac:dyDescent="0.25"/>
    <row r="1769" s="4" customFormat="1" ht="15.75" x14ac:dyDescent="0.25"/>
    <row r="1770" s="4" customFormat="1" ht="15.75" x14ac:dyDescent="0.25"/>
    <row r="1771" s="4" customFormat="1" ht="15.75" x14ac:dyDescent="0.25"/>
    <row r="1772" s="4" customFormat="1" ht="15.75" x14ac:dyDescent="0.25"/>
    <row r="1773" s="4" customFormat="1" ht="15.75" x14ac:dyDescent="0.25"/>
    <row r="1774" s="4" customFormat="1" ht="15.75" x14ac:dyDescent="0.25"/>
    <row r="1775" s="4" customFormat="1" ht="15.75" x14ac:dyDescent="0.25"/>
    <row r="1776" s="4" customFormat="1" ht="15.75" x14ac:dyDescent="0.25"/>
    <row r="1777" s="4" customFormat="1" ht="15.75" x14ac:dyDescent="0.25"/>
    <row r="1778" s="4" customFormat="1" ht="15.75" x14ac:dyDescent="0.25"/>
    <row r="1779" s="4" customFormat="1" ht="15.75" x14ac:dyDescent="0.25"/>
    <row r="1780" s="4" customFormat="1" ht="15.75" x14ac:dyDescent="0.25"/>
    <row r="1781" s="4" customFormat="1" ht="15.75" x14ac:dyDescent="0.25"/>
    <row r="1782" s="4" customFormat="1" ht="15.75" x14ac:dyDescent="0.25"/>
    <row r="1783" s="4" customFormat="1" ht="15.75" x14ac:dyDescent="0.25"/>
    <row r="1784" s="4" customFormat="1" ht="15.75" x14ac:dyDescent="0.25"/>
    <row r="1785" s="4" customFormat="1" ht="15.75" x14ac:dyDescent="0.25"/>
    <row r="1786" s="4" customFormat="1" ht="15.75" x14ac:dyDescent="0.25"/>
    <row r="1787" s="4" customFormat="1" ht="15.75" x14ac:dyDescent="0.25"/>
    <row r="1788" s="4" customFormat="1" ht="15.75" x14ac:dyDescent="0.25"/>
    <row r="1789" s="4" customFormat="1" ht="15.75" x14ac:dyDescent="0.25"/>
    <row r="1790" s="4" customFormat="1" ht="15.75" x14ac:dyDescent="0.25"/>
    <row r="1791" s="4" customFormat="1" ht="15.75" x14ac:dyDescent="0.25"/>
    <row r="1792" s="4" customFormat="1" ht="15.75" x14ac:dyDescent="0.25"/>
    <row r="1793" s="4" customFormat="1" ht="15.75" x14ac:dyDescent="0.25"/>
    <row r="1794" s="4" customFormat="1" ht="15.75" x14ac:dyDescent="0.25"/>
    <row r="1795" s="4" customFormat="1" ht="15.75" x14ac:dyDescent="0.25"/>
    <row r="1796" s="4" customFormat="1" ht="15.75" x14ac:dyDescent="0.25"/>
    <row r="1797" s="4" customFormat="1" ht="15.75" x14ac:dyDescent="0.25"/>
    <row r="1798" s="4" customFormat="1" ht="15.75" x14ac:dyDescent="0.25"/>
    <row r="1799" s="4" customFormat="1" ht="15.75" x14ac:dyDescent="0.25"/>
    <row r="1800" s="4" customFormat="1" ht="15.75" x14ac:dyDescent="0.25"/>
    <row r="1801" s="4" customFormat="1" ht="15.75" x14ac:dyDescent="0.25"/>
    <row r="1802" s="4" customFormat="1" ht="15.75" x14ac:dyDescent="0.25"/>
    <row r="1803" s="4" customFormat="1" ht="15.75" x14ac:dyDescent="0.25"/>
    <row r="1804" s="4" customFormat="1" ht="15.75" x14ac:dyDescent="0.25"/>
    <row r="1805" s="4" customFormat="1" ht="15.75" x14ac:dyDescent="0.25"/>
    <row r="1806" s="4" customFormat="1" ht="15.75" x14ac:dyDescent="0.25"/>
    <row r="1807" s="4" customFormat="1" ht="15.75" x14ac:dyDescent="0.25"/>
    <row r="1808" s="4" customFormat="1" ht="15.75" x14ac:dyDescent="0.25"/>
    <row r="1809" s="4" customFormat="1" ht="15.75" x14ac:dyDescent="0.25"/>
    <row r="1810" s="4" customFormat="1" ht="15.75" x14ac:dyDescent="0.25"/>
    <row r="1811" s="4" customFormat="1" ht="15.75" x14ac:dyDescent="0.25"/>
    <row r="1812" s="4" customFormat="1" ht="15.75" x14ac:dyDescent="0.25"/>
    <row r="1813" s="4" customFormat="1" ht="15.75" x14ac:dyDescent="0.25"/>
    <row r="1814" s="4" customFormat="1" ht="15.75" x14ac:dyDescent="0.25"/>
    <row r="1815" s="4" customFormat="1" ht="15.75" x14ac:dyDescent="0.25"/>
    <row r="1816" s="4" customFormat="1" ht="15.75" x14ac:dyDescent="0.25"/>
    <row r="1817" s="4" customFormat="1" ht="15.75" x14ac:dyDescent="0.25"/>
    <row r="1818" s="4" customFormat="1" ht="15.75" x14ac:dyDescent="0.25"/>
    <row r="1819" s="4" customFormat="1" ht="15.75" x14ac:dyDescent="0.25"/>
    <row r="1820" s="4" customFormat="1" ht="15.75" x14ac:dyDescent="0.25"/>
    <row r="1821" s="4" customFormat="1" ht="15.75" x14ac:dyDescent="0.25"/>
    <row r="1822" s="4" customFormat="1" ht="15.75" x14ac:dyDescent="0.25"/>
    <row r="1823" s="4" customFormat="1" ht="15.75" x14ac:dyDescent="0.25"/>
    <row r="1824" s="4" customFormat="1" ht="15.75" x14ac:dyDescent="0.25"/>
    <row r="1825" s="4" customFormat="1" ht="15.75" x14ac:dyDescent="0.25"/>
    <row r="1826" s="4" customFormat="1" ht="15.75" x14ac:dyDescent="0.25"/>
    <row r="1827" s="4" customFormat="1" ht="15.75" x14ac:dyDescent="0.25"/>
    <row r="1828" s="4" customFormat="1" ht="15.75" x14ac:dyDescent="0.25"/>
    <row r="1829" s="4" customFormat="1" ht="15.75" x14ac:dyDescent="0.25"/>
    <row r="1830" s="4" customFormat="1" ht="15.75" x14ac:dyDescent="0.25"/>
    <row r="1831" s="4" customFormat="1" ht="15.75" x14ac:dyDescent="0.25"/>
    <row r="1832" s="4" customFormat="1" ht="15.75" x14ac:dyDescent="0.25"/>
    <row r="1833" s="4" customFormat="1" ht="15.75" x14ac:dyDescent="0.25"/>
    <row r="1834" s="4" customFormat="1" ht="15.75" x14ac:dyDescent="0.25"/>
    <row r="1835" s="4" customFormat="1" ht="15.75" x14ac:dyDescent="0.25"/>
    <row r="1836" s="4" customFormat="1" ht="15.75" x14ac:dyDescent="0.25"/>
    <row r="1837" s="4" customFormat="1" ht="15.75" x14ac:dyDescent="0.25"/>
    <row r="1838" s="4" customFormat="1" ht="15.75" x14ac:dyDescent="0.25"/>
    <row r="1839" s="4" customFormat="1" ht="15.75" x14ac:dyDescent="0.25"/>
    <row r="1840" s="4" customFormat="1" ht="15.75" x14ac:dyDescent="0.25"/>
    <row r="1841" s="4" customFormat="1" ht="15.75" x14ac:dyDescent="0.25"/>
    <row r="1842" s="4" customFormat="1" ht="15.75" x14ac:dyDescent="0.25"/>
    <row r="1843" s="4" customFormat="1" ht="15.75" x14ac:dyDescent="0.25"/>
    <row r="1844" s="4" customFormat="1" ht="15.75" x14ac:dyDescent="0.25"/>
    <row r="1845" s="4" customFormat="1" ht="15.75" x14ac:dyDescent="0.25"/>
    <row r="1846" s="4" customFormat="1" ht="15.75" x14ac:dyDescent="0.25"/>
    <row r="1847" s="4" customFormat="1" ht="15.75" x14ac:dyDescent="0.25"/>
    <row r="1848" s="4" customFormat="1" ht="15.75" x14ac:dyDescent="0.25"/>
    <row r="1849" s="4" customFormat="1" ht="15.75" x14ac:dyDescent="0.25"/>
    <row r="1850" s="4" customFormat="1" ht="15.75" x14ac:dyDescent="0.25"/>
    <row r="1851" s="4" customFormat="1" ht="15.75" x14ac:dyDescent="0.25"/>
    <row r="1852" s="4" customFormat="1" ht="15.75" x14ac:dyDescent="0.25"/>
    <row r="1853" s="4" customFormat="1" ht="15.75" x14ac:dyDescent="0.25"/>
    <row r="1854" s="4" customFormat="1" ht="15.75" x14ac:dyDescent="0.25"/>
    <row r="1855" s="4" customFormat="1" ht="15.75" x14ac:dyDescent="0.25"/>
    <row r="1856" s="4" customFormat="1" ht="15.75" x14ac:dyDescent="0.25"/>
    <row r="1857" s="4" customFormat="1" ht="15.75" x14ac:dyDescent="0.25"/>
    <row r="1858" s="4" customFormat="1" ht="15.75" x14ac:dyDescent="0.25"/>
    <row r="1859" s="4" customFormat="1" ht="15.75" x14ac:dyDescent="0.25"/>
    <row r="1860" s="4" customFormat="1" ht="15.75" x14ac:dyDescent="0.25"/>
    <row r="1861" s="4" customFormat="1" ht="15.75" x14ac:dyDescent="0.25"/>
    <row r="1862" s="4" customFormat="1" ht="15.75" x14ac:dyDescent="0.25"/>
    <row r="1863" s="4" customFormat="1" ht="15.75" x14ac:dyDescent="0.25"/>
    <row r="1864" s="4" customFormat="1" ht="15.75" x14ac:dyDescent="0.25"/>
    <row r="1865" s="4" customFormat="1" ht="15.75" x14ac:dyDescent="0.25"/>
    <row r="1866" s="4" customFormat="1" ht="15.75" x14ac:dyDescent="0.25"/>
    <row r="1867" s="4" customFormat="1" ht="15.75" x14ac:dyDescent="0.25"/>
    <row r="1868" s="4" customFormat="1" ht="15.75" x14ac:dyDescent="0.25"/>
    <row r="1869" s="4" customFormat="1" ht="15.75" x14ac:dyDescent="0.25"/>
    <row r="1870" s="4" customFormat="1" ht="15.75" x14ac:dyDescent="0.25"/>
    <row r="1871" s="4" customFormat="1" ht="15.75" x14ac:dyDescent="0.25"/>
    <row r="1872" s="4" customFormat="1" ht="15.75" x14ac:dyDescent="0.25"/>
    <row r="1873" s="4" customFormat="1" ht="15.75" x14ac:dyDescent="0.25"/>
    <row r="1874" s="4" customFormat="1" ht="15.75" x14ac:dyDescent="0.25"/>
    <row r="1875" s="4" customFormat="1" ht="15.75" x14ac:dyDescent="0.25"/>
    <row r="1876" s="4" customFormat="1" ht="15.75" x14ac:dyDescent="0.25"/>
    <row r="1877" s="4" customFormat="1" ht="15.75" x14ac:dyDescent="0.25"/>
    <row r="1878" s="4" customFormat="1" ht="15.75" x14ac:dyDescent="0.25"/>
    <row r="1879" s="4" customFormat="1" ht="15.75" x14ac:dyDescent="0.25"/>
    <row r="1880" s="4" customFormat="1" ht="15.75" x14ac:dyDescent="0.25"/>
    <row r="1881" s="4" customFormat="1" ht="15.75" x14ac:dyDescent="0.25"/>
    <row r="1882" s="4" customFormat="1" ht="15.75" x14ac:dyDescent="0.25"/>
    <row r="1883" s="4" customFormat="1" ht="15.75" x14ac:dyDescent="0.25"/>
    <row r="1884" s="4" customFormat="1" ht="15.75" x14ac:dyDescent="0.25"/>
    <row r="1885" s="4" customFormat="1" ht="15.75" x14ac:dyDescent="0.25"/>
    <row r="1886" s="4" customFormat="1" ht="15.75" x14ac:dyDescent="0.25"/>
    <row r="1887" s="4" customFormat="1" ht="15.75" x14ac:dyDescent="0.25"/>
    <row r="1888" s="4" customFormat="1" ht="15.75" x14ac:dyDescent="0.25"/>
    <row r="1889" s="4" customFormat="1" ht="15.75" x14ac:dyDescent="0.25"/>
    <row r="1890" s="4" customFormat="1" ht="15.75" x14ac:dyDescent="0.25"/>
    <row r="1891" s="4" customFormat="1" ht="15.75" x14ac:dyDescent="0.25"/>
    <row r="1892" s="4" customFormat="1" ht="15.75" x14ac:dyDescent="0.25"/>
    <row r="1893" s="4" customFormat="1" ht="15.75" x14ac:dyDescent="0.25"/>
    <row r="1894" s="4" customFormat="1" ht="15.75" x14ac:dyDescent="0.25"/>
    <row r="1895" s="4" customFormat="1" ht="15.75" x14ac:dyDescent="0.25"/>
    <row r="1896" s="4" customFormat="1" ht="15.75" x14ac:dyDescent="0.25"/>
    <row r="1897" s="4" customFormat="1" ht="15.75" x14ac:dyDescent="0.25"/>
    <row r="1898" s="4" customFormat="1" ht="15.75" x14ac:dyDescent="0.25"/>
    <row r="1899" s="4" customFormat="1" ht="15.75" x14ac:dyDescent="0.25"/>
    <row r="1900" s="4" customFormat="1" ht="15.75" x14ac:dyDescent="0.25"/>
    <row r="1901" s="4" customFormat="1" ht="15.75" x14ac:dyDescent="0.25"/>
    <row r="1902" s="4" customFormat="1" ht="15.75" x14ac:dyDescent="0.25"/>
    <row r="1903" s="4" customFormat="1" ht="15.75" x14ac:dyDescent="0.25"/>
    <row r="1904" s="4" customFormat="1" ht="15.75" x14ac:dyDescent="0.25"/>
    <row r="1905" s="4" customFormat="1" ht="15.75" x14ac:dyDescent="0.25"/>
    <row r="1906" s="4" customFormat="1" ht="15.75" x14ac:dyDescent="0.25"/>
    <row r="1907" s="4" customFormat="1" ht="15.75" x14ac:dyDescent="0.25"/>
    <row r="1908" s="4" customFormat="1" ht="15.75" x14ac:dyDescent="0.25"/>
    <row r="1909" s="4" customFormat="1" ht="15.75" x14ac:dyDescent="0.25"/>
    <row r="1910" s="4" customFormat="1" ht="15.75" x14ac:dyDescent="0.25"/>
    <row r="1911" s="4" customFormat="1" ht="15.75" x14ac:dyDescent="0.25"/>
    <row r="1912" s="4" customFormat="1" ht="15.75" x14ac:dyDescent="0.25"/>
    <row r="1913" s="4" customFormat="1" ht="15.75" x14ac:dyDescent="0.25"/>
    <row r="1914" s="4" customFormat="1" ht="15.75" x14ac:dyDescent="0.25"/>
    <row r="1915" s="4" customFormat="1" ht="15.75" x14ac:dyDescent="0.25"/>
    <row r="1916" s="4" customFormat="1" ht="15.75" x14ac:dyDescent="0.25"/>
    <row r="1917" s="4" customFormat="1" ht="15.75" x14ac:dyDescent="0.25"/>
    <row r="1918" s="4" customFormat="1" ht="15.75" x14ac:dyDescent="0.25"/>
    <row r="1919" s="4" customFormat="1" ht="15.75" x14ac:dyDescent="0.25"/>
    <row r="1920" s="4" customFormat="1" ht="15.75" x14ac:dyDescent="0.25"/>
    <row r="1921" s="4" customFormat="1" ht="15.75" x14ac:dyDescent="0.25"/>
    <row r="1922" s="4" customFormat="1" ht="15.75" x14ac:dyDescent="0.25"/>
    <row r="1923" s="4" customFormat="1" ht="15.75" x14ac:dyDescent="0.25"/>
    <row r="1924" s="4" customFormat="1" ht="15.75" x14ac:dyDescent="0.25"/>
    <row r="1925" s="4" customFormat="1" ht="15.75" x14ac:dyDescent="0.25"/>
    <row r="1926" s="4" customFormat="1" ht="15.75" x14ac:dyDescent="0.25"/>
    <row r="1927" s="4" customFormat="1" ht="15.75" x14ac:dyDescent="0.25"/>
    <row r="1928" s="4" customFormat="1" ht="15.75" x14ac:dyDescent="0.25"/>
    <row r="1929" s="4" customFormat="1" ht="15.75" x14ac:dyDescent="0.25"/>
    <row r="1930" s="4" customFormat="1" ht="15.75" x14ac:dyDescent="0.25"/>
    <row r="1931" s="4" customFormat="1" ht="15.75" x14ac:dyDescent="0.25"/>
    <row r="1932" s="4" customFormat="1" ht="15.75" x14ac:dyDescent="0.25"/>
    <row r="1933" s="4" customFormat="1" ht="15.75" x14ac:dyDescent="0.25"/>
    <row r="1934" s="4" customFormat="1" ht="15.75" x14ac:dyDescent="0.25"/>
    <row r="1935" s="4" customFormat="1" ht="15.75" x14ac:dyDescent="0.25"/>
    <row r="1936" s="4" customFormat="1" ht="15.75" x14ac:dyDescent="0.25"/>
    <row r="1937" s="4" customFormat="1" ht="15.75" x14ac:dyDescent="0.25"/>
    <row r="1938" s="4" customFormat="1" ht="15.75" x14ac:dyDescent="0.25"/>
    <row r="1939" s="4" customFormat="1" ht="15.75" x14ac:dyDescent="0.25"/>
    <row r="1940" s="4" customFormat="1" ht="15.75" x14ac:dyDescent="0.25"/>
    <row r="1941" s="4" customFormat="1" ht="15.75" x14ac:dyDescent="0.25"/>
    <row r="1942" s="4" customFormat="1" ht="15.75" x14ac:dyDescent="0.25"/>
    <row r="1943" s="4" customFormat="1" ht="15.75" x14ac:dyDescent="0.25"/>
    <row r="1944" s="4" customFormat="1" ht="15.75" x14ac:dyDescent="0.25"/>
    <row r="1945" s="4" customFormat="1" ht="15.75" x14ac:dyDescent="0.25"/>
    <row r="1946" s="4" customFormat="1" ht="15.75" x14ac:dyDescent="0.25"/>
    <row r="1947" s="4" customFormat="1" ht="15.75" x14ac:dyDescent="0.25"/>
    <row r="1948" s="4" customFormat="1" ht="15.75" x14ac:dyDescent="0.25"/>
    <row r="1949" s="4" customFormat="1" ht="15.75" x14ac:dyDescent="0.25"/>
    <row r="1950" s="4" customFormat="1" ht="15.75" x14ac:dyDescent="0.25"/>
    <row r="1951" s="4" customFormat="1" ht="15.75" x14ac:dyDescent="0.25"/>
    <row r="1952" s="4" customFormat="1" ht="15.75" x14ac:dyDescent="0.25"/>
    <row r="1953" s="4" customFormat="1" ht="15.75" x14ac:dyDescent="0.25"/>
    <row r="1954" s="4" customFormat="1" ht="15.75" x14ac:dyDescent="0.25"/>
    <row r="1955" s="4" customFormat="1" ht="15.75" x14ac:dyDescent="0.25"/>
    <row r="1956" s="4" customFormat="1" ht="15.75" x14ac:dyDescent="0.25"/>
    <row r="1957" s="4" customFormat="1" ht="15.75" x14ac:dyDescent="0.25"/>
    <row r="1958" s="4" customFormat="1" ht="15.75" x14ac:dyDescent="0.25"/>
    <row r="1959" s="4" customFormat="1" ht="15.75" x14ac:dyDescent="0.25"/>
    <row r="1960" s="4" customFormat="1" ht="15.75" x14ac:dyDescent="0.25"/>
    <row r="1961" s="4" customFormat="1" ht="15.75" x14ac:dyDescent="0.25"/>
    <row r="1962" s="4" customFormat="1" ht="15.75" x14ac:dyDescent="0.25"/>
    <row r="1963" s="4" customFormat="1" ht="15.75" x14ac:dyDescent="0.25"/>
    <row r="1964" s="4" customFormat="1" ht="15.75" x14ac:dyDescent="0.25"/>
    <row r="1965" s="4" customFormat="1" ht="15.75" x14ac:dyDescent="0.25"/>
    <row r="1966" s="4" customFormat="1" ht="15.75" x14ac:dyDescent="0.25"/>
    <row r="1967" s="4" customFormat="1" ht="15.75" x14ac:dyDescent="0.25"/>
    <row r="1968" s="4" customFormat="1" ht="15.75" x14ac:dyDescent="0.25"/>
    <row r="1969" s="4" customFormat="1" ht="15.75" x14ac:dyDescent="0.25"/>
    <row r="1970" s="4" customFormat="1" ht="15.75" x14ac:dyDescent="0.25"/>
    <row r="1971" s="4" customFormat="1" ht="15.75" x14ac:dyDescent="0.25"/>
    <row r="1972" s="4" customFormat="1" ht="15.75" x14ac:dyDescent="0.25"/>
    <row r="1973" s="4" customFormat="1" ht="15.75" x14ac:dyDescent="0.25"/>
    <row r="1974" s="4" customFormat="1" ht="15.75" x14ac:dyDescent="0.25"/>
    <row r="1975" s="4" customFormat="1" ht="15.75" x14ac:dyDescent="0.25"/>
    <row r="1976" s="4" customFormat="1" ht="15.75" x14ac:dyDescent="0.25"/>
    <row r="1977" s="4" customFormat="1" ht="15.75" x14ac:dyDescent="0.25"/>
    <row r="1978" s="4" customFormat="1" ht="15.75" x14ac:dyDescent="0.25"/>
    <row r="1979" s="4" customFormat="1" ht="15.75" x14ac:dyDescent="0.25"/>
    <row r="1980" s="4" customFormat="1" ht="15.75" x14ac:dyDescent="0.25"/>
    <row r="1981" s="4" customFormat="1" ht="15.75" x14ac:dyDescent="0.25"/>
    <row r="1982" s="4" customFormat="1" ht="15.75" x14ac:dyDescent="0.25"/>
    <row r="1983" s="4" customFormat="1" ht="15.75" x14ac:dyDescent="0.25"/>
    <row r="1984" s="4" customFormat="1" ht="15.75" x14ac:dyDescent="0.25"/>
    <row r="1985" s="4" customFormat="1" ht="15.75" x14ac:dyDescent="0.25"/>
    <row r="1986" s="4" customFormat="1" ht="15.75" x14ac:dyDescent="0.25"/>
    <row r="1987" s="4" customFormat="1" ht="15.75" x14ac:dyDescent="0.25"/>
    <row r="1988" s="4" customFormat="1" ht="15.75" x14ac:dyDescent="0.25"/>
    <row r="1989" s="4" customFormat="1" ht="15.75" x14ac:dyDescent="0.25"/>
    <row r="1990" s="4" customFormat="1" ht="15.75" x14ac:dyDescent="0.25"/>
    <row r="1991" s="4" customFormat="1" ht="15.75" x14ac:dyDescent="0.25"/>
    <row r="1992" s="4" customFormat="1" ht="15.75" x14ac:dyDescent="0.25"/>
    <row r="1993" s="4" customFormat="1" ht="15.75" x14ac:dyDescent="0.25"/>
    <row r="1994" s="4" customFormat="1" ht="15.75" x14ac:dyDescent="0.25"/>
    <row r="1995" s="4" customFormat="1" ht="15.75" x14ac:dyDescent="0.25"/>
    <row r="1996" s="4" customFormat="1" ht="15.75" x14ac:dyDescent="0.25"/>
    <row r="1997" s="4" customFormat="1" ht="15.75" x14ac:dyDescent="0.25"/>
    <row r="1998" s="4" customFormat="1" ht="15.75" x14ac:dyDescent="0.25"/>
    <row r="1999" s="4" customFormat="1" ht="15.75" x14ac:dyDescent="0.25"/>
    <row r="2000" s="4" customFormat="1" ht="15.75" x14ac:dyDescent="0.25"/>
    <row r="2001" s="4" customFormat="1" ht="15.75" x14ac:dyDescent="0.25"/>
    <row r="2002" s="4" customFormat="1" ht="15.75" x14ac:dyDescent="0.25"/>
    <row r="2003" s="4" customFormat="1" ht="15.75" x14ac:dyDescent="0.25"/>
    <row r="2004" s="4" customFormat="1" ht="15.75" x14ac:dyDescent="0.25"/>
    <row r="2005" s="4" customFormat="1" ht="15.75" x14ac:dyDescent="0.25"/>
    <row r="2006" s="4" customFormat="1" ht="15.75" x14ac:dyDescent="0.25"/>
    <row r="2007" s="4" customFormat="1" ht="15.75" x14ac:dyDescent="0.25"/>
    <row r="2008" s="4" customFormat="1" ht="15.75" x14ac:dyDescent="0.25"/>
    <row r="2009" s="4" customFormat="1" ht="15.75" x14ac:dyDescent="0.25"/>
    <row r="2010" s="4" customFormat="1" ht="15.75" x14ac:dyDescent="0.25"/>
    <row r="2011" s="4" customFormat="1" ht="15.75" x14ac:dyDescent="0.25"/>
    <row r="2012" s="4" customFormat="1" ht="15.75" x14ac:dyDescent="0.25"/>
    <row r="2013" s="4" customFormat="1" ht="15.75" x14ac:dyDescent="0.25"/>
    <row r="2014" s="4" customFormat="1" ht="15.75" x14ac:dyDescent="0.25"/>
    <row r="2015" s="4" customFormat="1" ht="15.75" x14ac:dyDescent="0.25"/>
    <row r="2016" s="4" customFormat="1" ht="15.75" x14ac:dyDescent="0.25"/>
    <row r="2017" s="4" customFormat="1" ht="15.75" x14ac:dyDescent="0.25"/>
    <row r="2018" s="4" customFormat="1" ht="15.75" x14ac:dyDescent="0.25"/>
    <row r="2019" s="4" customFormat="1" ht="15.75" x14ac:dyDescent="0.25"/>
    <row r="2020" s="4" customFormat="1" ht="15.75" x14ac:dyDescent="0.25"/>
    <row r="2021" s="4" customFormat="1" ht="15.75" x14ac:dyDescent="0.25"/>
    <row r="2022" s="4" customFormat="1" ht="15.75" x14ac:dyDescent="0.25"/>
    <row r="2023" s="4" customFormat="1" ht="15.75" x14ac:dyDescent="0.25"/>
    <row r="2024" s="4" customFormat="1" ht="15.75" x14ac:dyDescent="0.25"/>
    <row r="2025" s="4" customFormat="1" ht="15.75" x14ac:dyDescent="0.25"/>
    <row r="2026" s="4" customFormat="1" ht="15.75" x14ac:dyDescent="0.25"/>
    <row r="2027" s="4" customFormat="1" ht="15.75" x14ac:dyDescent="0.25"/>
    <row r="2028" s="4" customFormat="1" ht="15.75" x14ac:dyDescent="0.25"/>
    <row r="2029" s="4" customFormat="1" ht="15.75" x14ac:dyDescent="0.25"/>
    <row r="2030" s="4" customFormat="1" ht="15.75" x14ac:dyDescent="0.25"/>
    <row r="2031" s="4" customFormat="1" ht="15.75" x14ac:dyDescent="0.25"/>
    <row r="2032" s="4" customFormat="1" ht="15.75" x14ac:dyDescent="0.25"/>
    <row r="2033" s="4" customFormat="1" ht="15.75" x14ac:dyDescent="0.25"/>
    <row r="2034" s="4" customFormat="1" ht="15.75" x14ac:dyDescent="0.25"/>
    <row r="2035" s="4" customFormat="1" ht="15.75" x14ac:dyDescent="0.25"/>
    <row r="2036" s="4" customFormat="1" ht="15.75" x14ac:dyDescent="0.25"/>
    <row r="2037" s="4" customFormat="1" ht="15.75" x14ac:dyDescent="0.25"/>
    <row r="2038" s="4" customFormat="1" ht="15.75" x14ac:dyDescent="0.25"/>
    <row r="2039" s="4" customFormat="1" ht="15.75" x14ac:dyDescent="0.25"/>
    <row r="2040" s="4" customFormat="1" ht="15.75" x14ac:dyDescent="0.25"/>
    <row r="2041" s="4" customFormat="1" ht="15.75" x14ac:dyDescent="0.25"/>
    <row r="2042" s="4" customFormat="1" ht="15.75" x14ac:dyDescent="0.25"/>
    <row r="2043" s="4" customFormat="1" ht="15.75" x14ac:dyDescent="0.25"/>
    <row r="2044" s="4" customFormat="1" ht="15.75" x14ac:dyDescent="0.25"/>
    <row r="2045" s="4" customFormat="1" ht="15.75" x14ac:dyDescent="0.25"/>
    <row r="2046" s="4" customFormat="1" ht="15.75" x14ac:dyDescent="0.25"/>
    <row r="2047" s="4" customFormat="1" ht="15.75" x14ac:dyDescent="0.25"/>
    <row r="2048" s="4" customFormat="1" ht="15.75" x14ac:dyDescent="0.25"/>
    <row r="2049" s="4" customFormat="1" ht="15.75" x14ac:dyDescent="0.25"/>
    <row r="2050" s="4" customFormat="1" ht="15.75" x14ac:dyDescent="0.25"/>
    <row r="2051" s="4" customFormat="1" ht="15.75" x14ac:dyDescent="0.25"/>
    <row r="2052" s="4" customFormat="1" ht="15.75" x14ac:dyDescent="0.25"/>
    <row r="2053" s="4" customFormat="1" ht="15.75" x14ac:dyDescent="0.25"/>
    <row r="2054" s="4" customFormat="1" ht="15.75" x14ac:dyDescent="0.25"/>
    <row r="2055" s="4" customFormat="1" ht="15.75" x14ac:dyDescent="0.25"/>
    <row r="2056" s="4" customFormat="1" ht="15.75" x14ac:dyDescent="0.25"/>
    <row r="2057" s="4" customFormat="1" ht="15.75" x14ac:dyDescent="0.25"/>
    <row r="2058" s="4" customFormat="1" ht="15.75" x14ac:dyDescent="0.25"/>
    <row r="2059" s="4" customFormat="1" ht="15.75" x14ac:dyDescent="0.25"/>
    <row r="2060" s="4" customFormat="1" ht="15.75" x14ac:dyDescent="0.25"/>
    <row r="2061" s="4" customFormat="1" ht="15.75" x14ac:dyDescent="0.25"/>
    <row r="2062" s="4" customFormat="1" ht="15.75" x14ac:dyDescent="0.25"/>
    <row r="2063" s="4" customFormat="1" ht="15.75" x14ac:dyDescent="0.25"/>
    <row r="2064" s="4" customFormat="1" ht="15.75" x14ac:dyDescent="0.25"/>
    <row r="2065" s="4" customFormat="1" ht="15.75" x14ac:dyDescent="0.25"/>
    <row r="2066" s="4" customFormat="1" ht="15.75" x14ac:dyDescent="0.25"/>
    <row r="2067" s="4" customFormat="1" ht="15.75" x14ac:dyDescent="0.25"/>
    <row r="2068" s="4" customFormat="1" ht="15.75" x14ac:dyDescent="0.25"/>
    <row r="2069" s="4" customFormat="1" ht="15.75" x14ac:dyDescent="0.25"/>
    <row r="2070" s="4" customFormat="1" ht="15.75" x14ac:dyDescent="0.25"/>
    <row r="2071" s="4" customFormat="1" ht="15.75" x14ac:dyDescent="0.25"/>
    <row r="2072" s="4" customFormat="1" ht="15.75" x14ac:dyDescent="0.25"/>
    <row r="2073" s="4" customFormat="1" ht="15.75" x14ac:dyDescent="0.25"/>
    <row r="2074" s="4" customFormat="1" ht="15.75" x14ac:dyDescent="0.25"/>
    <row r="2075" s="4" customFormat="1" ht="15.75" x14ac:dyDescent="0.25"/>
    <row r="2076" s="4" customFormat="1" ht="15.75" x14ac:dyDescent="0.25"/>
    <row r="2077" s="4" customFormat="1" ht="15.75" x14ac:dyDescent="0.25"/>
    <row r="2078" s="4" customFormat="1" ht="15.75" x14ac:dyDescent="0.25"/>
    <row r="2079" s="4" customFormat="1" ht="15.75" x14ac:dyDescent="0.25"/>
    <row r="2080" s="4" customFormat="1" ht="15.75" x14ac:dyDescent="0.25"/>
    <row r="2081" s="4" customFormat="1" ht="15.75" x14ac:dyDescent="0.25"/>
    <row r="2082" s="4" customFormat="1" ht="15.75" x14ac:dyDescent="0.25"/>
    <row r="2083" s="4" customFormat="1" ht="15.75" x14ac:dyDescent="0.25"/>
    <row r="2084" s="4" customFormat="1" ht="15.75" x14ac:dyDescent="0.25"/>
    <row r="2085" s="4" customFormat="1" ht="15.75" x14ac:dyDescent="0.25"/>
    <row r="2086" s="4" customFormat="1" ht="15.75" x14ac:dyDescent="0.25"/>
    <row r="2087" s="4" customFormat="1" ht="15.75" x14ac:dyDescent="0.25"/>
    <row r="2088" s="4" customFormat="1" ht="15.75" x14ac:dyDescent="0.25"/>
    <row r="2089" s="4" customFormat="1" ht="15.75" x14ac:dyDescent="0.25"/>
    <row r="2090" s="4" customFormat="1" ht="15.75" x14ac:dyDescent="0.25"/>
    <row r="2091" s="4" customFormat="1" ht="15.75" x14ac:dyDescent="0.25"/>
    <row r="2092" s="4" customFormat="1" ht="15.75" x14ac:dyDescent="0.25"/>
    <row r="2093" s="4" customFormat="1" ht="15.75" x14ac:dyDescent="0.25"/>
    <row r="2094" s="4" customFormat="1" ht="15.75" x14ac:dyDescent="0.25"/>
    <row r="2095" s="4" customFormat="1" ht="15.75" x14ac:dyDescent="0.25"/>
    <row r="2096" s="4" customFormat="1" ht="15.75" x14ac:dyDescent="0.25"/>
    <row r="2097" s="4" customFormat="1" ht="15.75" x14ac:dyDescent="0.25"/>
    <row r="2098" s="4" customFormat="1" ht="15.75" x14ac:dyDescent="0.25"/>
    <row r="2099" s="4" customFormat="1" ht="15.75" x14ac:dyDescent="0.25"/>
    <row r="2100" s="4" customFormat="1" ht="15.75" x14ac:dyDescent="0.25"/>
    <row r="2101" s="4" customFormat="1" ht="15.75" x14ac:dyDescent="0.25"/>
    <row r="2102" s="4" customFormat="1" ht="15.75" x14ac:dyDescent="0.25"/>
    <row r="2103" s="4" customFormat="1" ht="15.75" x14ac:dyDescent="0.25"/>
    <row r="2104" s="4" customFormat="1" ht="15.75" x14ac:dyDescent="0.25"/>
    <row r="2105" s="4" customFormat="1" ht="15.75" x14ac:dyDescent="0.25"/>
    <row r="2106" s="4" customFormat="1" ht="15.75" x14ac:dyDescent="0.25"/>
    <row r="2107" s="4" customFormat="1" ht="15.75" x14ac:dyDescent="0.25"/>
    <row r="2108" s="4" customFormat="1" ht="15.75" x14ac:dyDescent="0.25"/>
    <row r="2109" s="4" customFormat="1" ht="15.75" x14ac:dyDescent="0.25"/>
    <row r="2110" s="4" customFormat="1" ht="15.75" x14ac:dyDescent="0.25"/>
    <row r="2111" s="4" customFormat="1" ht="15.75" x14ac:dyDescent="0.25"/>
    <row r="2112" s="4" customFormat="1" ht="15.75" x14ac:dyDescent="0.25"/>
    <row r="2113" s="4" customFormat="1" ht="15.75" x14ac:dyDescent="0.25"/>
    <row r="2114" s="4" customFormat="1" ht="15.75" x14ac:dyDescent="0.25"/>
    <row r="2115" s="4" customFormat="1" ht="15.75" x14ac:dyDescent="0.25"/>
    <row r="2116" s="4" customFormat="1" ht="15.75" x14ac:dyDescent="0.25"/>
    <row r="2117" s="4" customFormat="1" ht="15.75" x14ac:dyDescent="0.25"/>
    <row r="2118" s="4" customFormat="1" ht="15.75" x14ac:dyDescent="0.25"/>
    <row r="2119" s="4" customFormat="1" ht="15.75" x14ac:dyDescent="0.25"/>
    <row r="2120" s="4" customFormat="1" ht="15.75" x14ac:dyDescent="0.25"/>
    <row r="2121" s="4" customFormat="1" ht="15.75" x14ac:dyDescent="0.25"/>
    <row r="2122" s="4" customFormat="1" ht="15.75" x14ac:dyDescent="0.25"/>
    <row r="2123" s="4" customFormat="1" ht="15.75" x14ac:dyDescent="0.25"/>
    <row r="2124" s="4" customFormat="1" ht="15.75" x14ac:dyDescent="0.25"/>
    <row r="2125" s="4" customFormat="1" ht="15.75" x14ac:dyDescent="0.25"/>
    <row r="2126" s="4" customFormat="1" ht="15.75" x14ac:dyDescent="0.25"/>
    <row r="2127" s="4" customFormat="1" ht="15.75" x14ac:dyDescent="0.25"/>
    <row r="2128" s="4" customFormat="1" ht="15.75" x14ac:dyDescent="0.25"/>
    <row r="2129" s="4" customFormat="1" ht="15.75" x14ac:dyDescent="0.25"/>
    <row r="2130" s="4" customFormat="1" ht="15.75" x14ac:dyDescent="0.25"/>
    <row r="2131" s="4" customFormat="1" ht="15.75" x14ac:dyDescent="0.25"/>
    <row r="2132" s="4" customFormat="1" ht="15.75" x14ac:dyDescent="0.25"/>
    <row r="2133" s="4" customFormat="1" ht="15.75" x14ac:dyDescent="0.25"/>
    <row r="2134" s="4" customFormat="1" ht="15.75" x14ac:dyDescent="0.25"/>
    <row r="2135" s="4" customFormat="1" ht="15.75" x14ac:dyDescent="0.25"/>
    <row r="2136" s="4" customFormat="1" ht="15.75" x14ac:dyDescent="0.25"/>
    <row r="2137" s="4" customFormat="1" ht="15.75" x14ac:dyDescent="0.25"/>
    <row r="2138" s="4" customFormat="1" ht="15.75" x14ac:dyDescent="0.25"/>
    <row r="2139" s="4" customFormat="1" ht="15.75" x14ac:dyDescent="0.25"/>
    <row r="2140" s="4" customFormat="1" ht="15.75" x14ac:dyDescent="0.25"/>
    <row r="2141" s="4" customFormat="1" ht="15.75" x14ac:dyDescent="0.25"/>
    <row r="2142" s="4" customFormat="1" ht="15.75" x14ac:dyDescent="0.25"/>
    <row r="2143" s="4" customFormat="1" ht="15.75" x14ac:dyDescent="0.25"/>
    <row r="2144" s="4" customFormat="1" ht="15.75" x14ac:dyDescent="0.25"/>
    <row r="2145" s="4" customFormat="1" ht="15.75" x14ac:dyDescent="0.25"/>
    <row r="2146" s="4" customFormat="1" ht="15.75" x14ac:dyDescent="0.25"/>
    <row r="2147" s="4" customFormat="1" ht="15.75" x14ac:dyDescent="0.25"/>
    <row r="2148" s="4" customFormat="1" ht="15.75" x14ac:dyDescent="0.25"/>
    <row r="2149" s="4" customFormat="1" ht="15.75" x14ac:dyDescent="0.25"/>
    <row r="2150" s="4" customFormat="1" ht="15.75" x14ac:dyDescent="0.25"/>
    <row r="2151" s="4" customFormat="1" ht="15.75" x14ac:dyDescent="0.25"/>
    <row r="2152" s="4" customFormat="1" ht="15.75" x14ac:dyDescent="0.25"/>
    <row r="2153" s="4" customFormat="1" ht="15.75" x14ac:dyDescent="0.25"/>
    <row r="2154" s="4" customFormat="1" ht="15.75" x14ac:dyDescent="0.25"/>
    <row r="2155" s="4" customFormat="1" ht="15.75" x14ac:dyDescent="0.25"/>
    <row r="2156" s="4" customFormat="1" ht="15.75" x14ac:dyDescent="0.25"/>
    <row r="2157" s="4" customFormat="1" ht="15.75" x14ac:dyDescent="0.25"/>
    <row r="2158" s="4" customFormat="1" ht="15.75" x14ac:dyDescent="0.25"/>
    <row r="2159" s="4" customFormat="1" ht="15.75" x14ac:dyDescent="0.25"/>
    <row r="2160" s="4" customFormat="1" ht="15.75" x14ac:dyDescent="0.25"/>
    <row r="2161" s="4" customFormat="1" ht="15.75" x14ac:dyDescent="0.25"/>
    <row r="2162" s="4" customFormat="1" ht="15.75" x14ac:dyDescent="0.25"/>
    <row r="2163" s="4" customFormat="1" ht="15.75" x14ac:dyDescent="0.25"/>
    <row r="2164" s="4" customFormat="1" ht="15.75" x14ac:dyDescent="0.25"/>
    <row r="2165" s="4" customFormat="1" ht="15.75" x14ac:dyDescent="0.25"/>
    <row r="2166" s="4" customFormat="1" ht="15.75" x14ac:dyDescent="0.25"/>
    <row r="2167" s="4" customFormat="1" ht="15.75" x14ac:dyDescent="0.25"/>
    <row r="2168" s="4" customFormat="1" ht="15.75" x14ac:dyDescent="0.25"/>
    <row r="2169" s="4" customFormat="1" ht="15.75" x14ac:dyDescent="0.25"/>
    <row r="2170" s="4" customFormat="1" ht="15.75" x14ac:dyDescent="0.25"/>
    <row r="2171" s="4" customFormat="1" ht="15.75" x14ac:dyDescent="0.25"/>
    <row r="2172" s="4" customFormat="1" ht="15.75" x14ac:dyDescent="0.25"/>
    <row r="2173" s="4" customFormat="1" ht="15.75" x14ac:dyDescent="0.25"/>
    <row r="2174" s="4" customFormat="1" ht="15.75" x14ac:dyDescent="0.25"/>
    <row r="2175" s="4" customFormat="1" ht="15.75" x14ac:dyDescent="0.25"/>
    <row r="2176" s="4" customFormat="1" ht="15.75" x14ac:dyDescent="0.25"/>
    <row r="2177" s="4" customFormat="1" ht="15.75" x14ac:dyDescent="0.25"/>
    <row r="2178" s="4" customFormat="1" ht="15.75" x14ac:dyDescent="0.25"/>
    <row r="2179" s="4" customFormat="1" ht="15.75" x14ac:dyDescent="0.25"/>
    <row r="2180" s="4" customFormat="1" ht="15.75" x14ac:dyDescent="0.25"/>
    <row r="2181" s="4" customFormat="1" ht="15.75" x14ac:dyDescent="0.25"/>
    <row r="2182" s="4" customFormat="1" ht="15.75" x14ac:dyDescent="0.25"/>
    <row r="2183" s="4" customFormat="1" ht="15.75" x14ac:dyDescent="0.25"/>
    <row r="2184" s="4" customFormat="1" ht="15.75" x14ac:dyDescent="0.25"/>
    <row r="2185" s="4" customFormat="1" ht="15.75" x14ac:dyDescent="0.25"/>
    <row r="2186" s="4" customFormat="1" ht="15.75" x14ac:dyDescent="0.25"/>
    <row r="2187" s="4" customFormat="1" ht="15.75" x14ac:dyDescent="0.25"/>
    <row r="2188" s="4" customFormat="1" ht="15.75" x14ac:dyDescent="0.25"/>
    <row r="2189" s="4" customFormat="1" ht="15.75" x14ac:dyDescent="0.25"/>
    <row r="2190" s="4" customFormat="1" ht="15.75" x14ac:dyDescent="0.25"/>
    <row r="2191" s="4" customFormat="1" ht="15.75" x14ac:dyDescent="0.25"/>
    <row r="2192" s="4" customFormat="1" ht="15.75" x14ac:dyDescent="0.25"/>
    <row r="2193" s="4" customFormat="1" ht="15.75" x14ac:dyDescent="0.25"/>
    <row r="2194" s="4" customFormat="1" ht="15.75" x14ac:dyDescent="0.25"/>
    <row r="2195" s="4" customFormat="1" ht="15.75" x14ac:dyDescent="0.25"/>
    <row r="2196" s="4" customFormat="1" ht="15.75" x14ac:dyDescent="0.25"/>
    <row r="2197" s="4" customFormat="1" ht="15.75" x14ac:dyDescent="0.25"/>
    <row r="2198" s="4" customFormat="1" ht="15.75" x14ac:dyDescent="0.25"/>
    <row r="2199" s="4" customFormat="1" ht="15.75" x14ac:dyDescent="0.25"/>
    <row r="2200" s="4" customFormat="1" ht="15.75" x14ac:dyDescent="0.25"/>
    <row r="2201" s="4" customFormat="1" ht="15.75" x14ac:dyDescent="0.25"/>
    <row r="2202" s="4" customFormat="1" ht="15.75" x14ac:dyDescent="0.25"/>
    <row r="2203" s="4" customFormat="1" ht="15.75" x14ac:dyDescent="0.25"/>
    <row r="2204" s="4" customFormat="1" ht="15.75" x14ac:dyDescent="0.25"/>
    <row r="2205" s="4" customFormat="1" ht="15.75" x14ac:dyDescent="0.25"/>
    <row r="2206" s="4" customFormat="1" ht="15.75" x14ac:dyDescent="0.25"/>
    <row r="2207" s="4" customFormat="1" ht="15.75" x14ac:dyDescent="0.25"/>
    <row r="2208" s="4" customFormat="1" ht="15.75" x14ac:dyDescent="0.25"/>
    <row r="2209" s="4" customFormat="1" ht="15.75" x14ac:dyDescent="0.25"/>
    <row r="2210" s="4" customFormat="1" ht="15.75" x14ac:dyDescent="0.25"/>
    <row r="2211" s="4" customFormat="1" ht="15.75" x14ac:dyDescent="0.25"/>
    <row r="2212" s="4" customFormat="1" ht="15.75" x14ac:dyDescent="0.25"/>
    <row r="2213" s="4" customFormat="1" ht="15.75" x14ac:dyDescent="0.25"/>
    <row r="2214" s="4" customFormat="1" ht="15.75" x14ac:dyDescent="0.25"/>
    <row r="2215" s="4" customFormat="1" ht="15.75" x14ac:dyDescent="0.25"/>
    <row r="2216" s="4" customFormat="1" ht="15.75" x14ac:dyDescent="0.25"/>
    <row r="2217" s="4" customFormat="1" ht="15.75" x14ac:dyDescent="0.25"/>
    <row r="2218" s="4" customFormat="1" ht="15.75" x14ac:dyDescent="0.25"/>
    <row r="2219" s="4" customFormat="1" ht="15.75" x14ac:dyDescent="0.25"/>
    <row r="2220" s="4" customFormat="1" ht="15.75" x14ac:dyDescent="0.25"/>
    <row r="2221" s="4" customFormat="1" ht="15.75" x14ac:dyDescent="0.25"/>
    <row r="2222" s="4" customFormat="1" ht="15.75" x14ac:dyDescent="0.25"/>
    <row r="2223" s="4" customFormat="1" ht="15.75" x14ac:dyDescent="0.25"/>
    <row r="2224" s="4" customFormat="1" ht="15.75" x14ac:dyDescent="0.25"/>
    <row r="2225" s="4" customFormat="1" ht="15.75" x14ac:dyDescent="0.25"/>
    <row r="2226" s="4" customFormat="1" ht="15.75" x14ac:dyDescent="0.25"/>
    <row r="2227" s="4" customFormat="1" ht="15.75" x14ac:dyDescent="0.25"/>
    <row r="2228" s="4" customFormat="1" ht="15.75" x14ac:dyDescent="0.25"/>
    <row r="2229" s="4" customFormat="1" ht="15.75" x14ac:dyDescent="0.25"/>
    <row r="2230" s="4" customFormat="1" ht="15.75" x14ac:dyDescent="0.25"/>
    <row r="2231" s="4" customFormat="1" ht="15.75" x14ac:dyDescent="0.25"/>
    <row r="2232" s="4" customFormat="1" ht="15.75" x14ac:dyDescent="0.25"/>
    <row r="2233" s="4" customFormat="1" ht="15.75" x14ac:dyDescent="0.25"/>
    <row r="2234" s="4" customFormat="1" ht="15.75" x14ac:dyDescent="0.25"/>
    <row r="2235" s="4" customFormat="1" ht="15.75" x14ac:dyDescent="0.25"/>
    <row r="2236" s="4" customFormat="1" ht="15.75" x14ac:dyDescent="0.25"/>
    <row r="2237" s="4" customFormat="1" ht="15.75" x14ac:dyDescent="0.25"/>
    <row r="2238" s="4" customFormat="1" ht="15.75" x14ac:dyDescent="0.25"/>
    <row r="2239" s="4" customFormat="1" ht="15.75" x14ac:dyDescent="0.25"/>
    <row r="2240" s="4" customFormat="1" ht="15.75" x14ac:dyDescent="0.25"/>
    <row r="2241" s="4" customFormat="1" ht="15.75" x14ac:dyDescent="0.25"/>
    <row r="2242" s="4" customFormat="1" ht="15.75" x14ac:dyDescent="0.25"/>
    <row r="2243" s="4" customFormat="1" ht="15.75" x14ac:dyDescent="0.25"/>
    <row r="2244" s="4" customFormat="1" ht="15.75" x14ac:dyDescent="0.25"/>
    <row r="2245" s="4" customFormat="1" ht="15.75" x14ac:dyDescent="0.25"/>
    <row r="2246" s="4" customFormat="1" ht="15.75" x14ac:dyDescent="0.25"/>
    <row r="2247" s="4" customFormat="1" ht="15.75" x14ac:dyDescent="0.25"/>
    <row r="2248" s="4" customFormat="1" ht="15.75" x14ac:dyDescent="0.25"/>
    <row r="2249" s="4" customFormat="1" ht="15.75" x14ac:dyDescent="0.25"/>
    <row r="2250" s="4" customFormat="1" ht="15.75" x14ac:dyDescent="0.25"/>
    <row r="2251" s="4" customFormat="1" ht="15.75" x14ac:dyDescent="0.25"/>
    <row r="2252" s="4" customFormat="1" ht="15.75" x14ac:dyDescent="0.25"/>
    <row r="2253" s="4" customFormat="1" ht="15.75" x14ac:dyDescent="0.25"/>
    <row r="2254" s="4" customFormat="1" ht="15.75" x14ac:dyDescent="0.25"/>
    <row r="2255" s="4" customFormat="1" ht="15.75" x14ac:dyDescent="0.25"/>
    <row r="2256" s="4" customFormat="1" ht="15.75" x14ac:dyDescent="0.25"/>
    <row r="2257" s="4" customFormat="1" ht="15.75" x14ac:dyDescent="0.25"/>
    <row r="2258" s="4" customFormat="1" ht="15.75" x14ac:dyDescent="0.25"/>
    <row r="2259" s="4" customFormat="1" ht="15.75" x14ac:dyDescent="0.25"/>
    <row r="2260" s="4" customFormat="1" ht="15.75" x14ac:dyDescent="0.25"/>
    <row r="2261" s="4" customFormat="1" ht="15.75" x14ac:dyDescent="0.25"/>
    <row r="2262" s="4" customFormat="1" ht="15.75" x14ac:dyDescent="0.25"/>
    <row r="2263" s="4" customFormat="1" ht="15.75" x14ac:dyDescent="0.25"/>
    <row r="2264" s="4" customFormat="1" ht="15.75" x14ac:dyDescent="0.25"/>
    <row r="2265" s="4" customFormat="1" ht="15.75" x14ac:dyDescent="0.25"/>
    <row r="2266" s="4" customFormat="1" ht="15.75" x14ac:dyDescent="0.25"/>
    <row r="2267" s="4" customFormat="1" ht="15.75" x14ac:dyDescent="0.25"/>
    <row r="2268" s="4" customFormat="1" ht="15.75" x14ac:dyDescent="0.25"/>
    <row r="2269" s="4" customFormat="1" ht="15.75" x14ac:dyDescent="0.25"/>
    <row r="2270" s="4" customFormat="1" ht="15.75" x14ac:dyDescent="0.25"/>
    <row r="2271" s="4" customFormat="1" ht="15.75" x14ac:dyDescent="0.25"/>
    <row r="2272" s="4" customFormat="1" ht="15.75" x14ac:dyDescent="0.25"/>
    <row r="2273" s="4" customFormat="1" ht="15.75" x14ac:dyDescent="0.25"/>
    <row r="2274" s="4" customFormat="1" ht="15.75" x14ac:dyDescent="0.25"/>
    <row r="2275" s="4" customFormat="1" ht="15.75" x14ac:dyDescent="0.25"/>
    <row r="2276" s="4" customFormat="1" ht="15.75" x14ac:dyDescent="0.25"/>
    <row r="2277" s="4" customFormat="1" ht="15.75" x14ac:dyDescent="0.25"/>
    <row r="2278" s="4" customFormat="1" ht="15.75" x14ac:dyDescent="0.25"/>
    <row r="2279" s="4" customFormat="1" ht="15.75" x14ac:dyDescent="0.25"/>
    <row r="2280" s="4" customFormat="1" ht="15.75" x14ac:dyDescent="0.25"/>
    <row r="2281" s="4" customFormat="1" ht="15.75" x14ac:dyDescent="0.25"/>
    <row r="2282" s="4" customFormat="1" ht="15.75" x14ac:dyDescent="0.25"/>
    <row r="2283" s="4" customFormat="1" ht="15.75" x14ac:dyDescent="0.25"/>
    <row r="2284" s="4" customFormat="1" ht="15.75" x14ac:dyDescent="0.25"/>
    <row r="2285" s="4" customFormat="1" ht="15.75" x14ac:dyDescent="0.25"/>
    <row r="2286" s="4" customFormat="1" ht="15.75" x14ac:dyDescent="0.25"/>
    <row r="2287" s="4" customFormat="1" ht="15.75" x14ac:dyDescent="0.25"/>
    <row r="2288" s="4" customFormat="1" ht="15.75" x14ac:dyDescent="0.25"/>
    <row r="2289" s="4" customFormat="1" ht="15.75" x14ac:dyDescent="0.25"/>
    <row r="2290" s="4" customFormat="1" ht="15.75" x14ac:dyDescent="0.25"/>
    <row r="2291" s="4" customFormat="1" ht="15.75" x14ac:dyDescent="0.25"/>
    <row r="2292" s="4" customFormat="1" ht="15.75" x14ac:dyDescent="0.25"/>
    <row r="2293" s="4" customFormat="1" ht="15.75" x14ac:dyDescent="0.25"/>
    <row r="2294" s="4" customFormat="1" ht="15.75" x14ac:dyDescent="0.25"/>
    <row r="2295" s="4" customFormat="1" ht="15.75" x14ac:dyDescent="0.25"/>
    <row r="2296" s="4" customFormat="1" ht="15.75" x14ac:dyDescent="0.25"/>
    <row r="2297" s="4" customFormat="1" ht="15.75" x14ac:dyDescent="0.25"/>
    <row r="2298" s="4" customFormat="1" ht="15.75" x14ac:dyDescent="0.25"/>
    <row r="2299" s="4" customFormat="1" ht="15.75" x14ac:dyDescent="0.25"/>
    <row r="2300" s="4" customFormat="1" ht="15.75" x14ac:dyDescent="0.25"/>
    <row r="2301" s="4" customFormat="1" ht="15.75" x14ac:dyDescent="0.25"/>
    <row r="2302" s="4" customFormat="1" ht="15.75" x14ac:dyDescent="0.25"/>
    <row r="2303" s="4" customFormat="1" ht="15.75" x14ac:dyDescent="0.25"/>
    <row r="2304" s="4" customFormat="1" ht="15.75" x14ac:dyDescent="0.25"/>
    <row r="2305" s="4" customFormat="1" ht="15.75" x14ac:dyDescent="0.25"/>
    <row r="2306" s="4" customFormat="1" ht="15.75" x14ac:dyDescent="0.25"/>
    <row r="2307" s="4" customFormat="1" ht="15.75" x14ac:dyDescent="0.25"/>
    <row r="2308" s="4" customFormat="1" ht="15.75" x14ac:dyDescent="0.25"/>
    <row r="2309" s="4" customFormat="1" ht="15.75" x14ac:dyDescent="0.25"/>
    <row r="2310" s="4" customFormat="1" ht="15.75" x14ac:dyDescent="0.25"/>
    <row r="2311" s="4" customFormat="1" ht="15.75" x14ac:dyDescent="0.25"/>
    <row r="2312" s="4" customFormat="1" ht="15.75" x14ac:dyDescent="0.25"/>
    <row r="2313" s="4" customFormat="1" ht="15.75" x14ac:dyDescent="0.25"/>
    <row r="2314" s="4" customFormat="1" ht="15.75" x14ac:dyDescent="0.25"/>
    <row r="2315" s="4" customFormat="1" ht="15.75" x14ac:dyDescent="0.25"/>
    <row r="2316" s="4" customFormat="1" ht="15.75" x14ac:dyDescent="0.25"/>
    <row r="2317" s="4" customFormat="1" ht="15.75" x14ac:dyDescent="0.25"/>
    <row r="2318" s="4" customFormat="1" ht="15.75" x14ac:dyDescent="0.25"/>
    <row r="2319" s="4" customFormat="1" ht="15.75" x14ac:dyDescent="0.25"/>
    <row r="2320" s="4" customFormat="1" ht="15.75" x14ac:dyDescent="0.25"/>
    <row r="2321" s="4" customFormat="1" ht="15.75" x14ac:dyDescent="0.25"/>
    <row r="2322" s="4" customFormat="1" ht="15.75" x14ac:dyDescent="0.25"/>
    <row r="2323" s="4" customFormat="1" ht="15.75" x14ac:dyDescent="0.25"/>
    <row r="2324" s="4" customFormat="1" ht="15.75" x14ac:dyDescent="0.25"/>
    <row r="2325" s="4" customFormat="1" ht="15.75" x14ac:dyDescent="0.25"/>
    <row r="2326" s="4" customFormat="1" ht="15.75" x14ac:dyDescent="0.25"/>
    <row r="2327" s="4" customFormat="1" ht="15.75" x14ac:dyDescent="0.25"/>
    <row r="2328" s="4" customFormat="1" ht="15.75" x14ac:dyDescent="0.25"/>
    <row r="2329" s="4" customFormat="1" ht="15.75" x14ac:dyDescent="0.25"/>
    <row r="2330" s="4" customFormat="1" ht="15.75" x14ac:dyDescent="0.25"/>
    <row r="2331" s="4" customFormat="1" ht="15.75" x14ac:dyDescent="0.25"/>
    <row r="2332" s="4" customFormat="1" ht="15.75" x14ac:dyDescent="0.25"/>
    <row r="2333" s="4" customFormat="1" ht="15.75" x14ac:dyDescent="0.25"/>
    <row r="2334" s="4" customFormat="1" ht="15.75" x14ac:dyDescent="0.25"/>
    <row r="2335" s="4" customFormat="1" ht="15.75" x14ac:dyDescent="0.25"/>
    <row r="2336" s="4" customFormat="1" ht="15.75" x14ac:dyDescent="0.25"/>
    <row r="2337" s="4" customFormat="1" ht="15.75" x14ac:dyDescent="0.25"/>
    <row r="2338" s="4" customFormat="1" ht="15.75" x14ac:dyDescent="0.25"/>
    <row r="2339" s="4" customFormat="1" ht="15.75" x14ac:dyDescent="0.25"/>
    <row r="2340" s="4" customFormat="1" ht="15.75" x14ac:dyDescent="0.25"/>
    <row r="2341" s="4" customFormat="1" ht="15.75" x14ac:dyDescent="0.25"/>
    <row r="2342" s="4" customFormat="1" ht="15.75" x14ac:dyDescent="0.25"/>
    <row r="2343" s="4" customFormat="1" ht="15.75" x14ac:dyDescent="0.25"/>
    <row r="2344" s="4" customFormat="1" ht="15.75" x14ac:dyDescent="0.25"/>
    <row r="2345" s="4" customFormat="1" ht="15.75" x14ac:dyDescent="0.25"/>
    <row r="2346" s="4" customFormat="1" ht="15.75" x14ac:dyDescent="0.25"/>
    <row r="2347" s="4" customFormat="1" ht="15.75" x14ac:dyDescent="0.25"/>
    <row r="2348" s="4" customFormat="1" ht="15.75" x14ac:dyDescent="0.25"/>
    <row r="2349" s="4" customFormat="1" ht="15.75" x14ac:dyDescent="0.25"/>
    <row r="2350" s="4" customFormat="1" ht="15.75" x14ac:dyDescent="0.25"/>
    <row r="2351" s="4" customFormat="1" ht="15.75" x14ac:dyDescent="0.25"/>
    <row r="2352" s="4" customFormat="1" ht="15.75" x14ac:dyDescent="0.25"/>
    <row r="2353" s="4" customFormat="1" ht="15.75" x14ac:dyDescent="0.25"/>
    <row r="2354" s="4" customFormat="1" ht="15.75" x14ac:dyDescent="0.25"/>
    <row r="2355" s="4" customFormat="1" ht="15.75" x14ac:dyDescent="0.25"/>
    <row r="2356" s="4" customFormat="1" ht="15.75" x14ac:dyDescent="0.25"/>
    <row r="2357" s="4" customFormat="1" ht="15.75" x14ac:dyDescent="0.25"/>
    <row r="2358" s="4" customFormat="1" ht="15.75" x14ac:dyDescent="0.25"/>
    <row r="2359" s="4" customFormat="1" ht="15.75" x14ac:dyDescent="0.25"/>
    <row r="2360" s="4" customFormat="1" ht="15.75" x14ac:dyDescent="0.25"/>
    <row r="2361" s="4" customFormat="1" ht="15.75" x14ac:dyDescent="0.25"/>
    <row r="2362" s="4" customFormat="1" ht="15.75" x14ac:dyDescent="0.25"/>
    <row r="2363" s="4" customFormat="1" ht="15.75" x14ac:dyDescent="0.25"/>
    <row r="2364" s="4" customFormat="1" ht="15.75" x14ac:dyDescent="0.25"/>
    <row r="2365" s="4" customFormat="1" ht="15.75" x14ac:dyDescent="0.25"/>
    <row r="2366" s="4" customFormat="1" ht="15.75" x14ac:dyDescent="0.25"/>
    <row r="2367" s="4" customFormat="1" ht="15.75" x14ac:dyDescent="0.25"/>
    <row r="2368" s="4" customFormat="1" ht="15.75" x14ac:dyDescent="0.25"/>
    <row r="2369" s="4" customFormat="1" ht="15.75" x14ac:dyDescent="0.25"/>
    <row r="2370" s="4" customFormat="1" ht="15.75" x14ac:dyDescent="0.25"/>
    <row r="2371" s="4" customFormat="1" ht="15.75" x14ac:dyDescent="0.25"/>
    <row r="2372" s="4" customFormat="1" ht="15.75" x14ac:dyDescent="0.25"/>
    <row r="2373" s="4" customFormat="1" ht="15.75" x14ac:dyDescent="0.25"/>
    <row r="2374" s="4" customFormat="1" ht="15.75" x14ac:dyDescent="0.25"/>
    <row r="2375" s="4" customFormat="1" ht="15.75" x14ac:dyDescent="0.25"/>
    <row r="2376" s="4" customFormat="1" ht="15.75" x14ac:dyDescent="0.25"/>
    <row r="2377" s="4" customFormat="1" ht="15.75" x14ac:dyDescent="0.25"/>
    <row r="2378" s="4" customFormat="1" ht="15.75" x14ac:dyDescent="0.25"/>
    <row r="2379" s="4" customFormat="1" ht="15.75" x14ac:dyDescent="0.25"/>
    <row r="2380" s="4" customFormat="1" ht="15.75" x14ac:dyDescent="0.25"/>
    <row r="2381" s="4" customFormat="1" ht="15.75" x14ac:dyDescent="0.25"/>
    <row r="2382" s="4" customFormat="1" ht="15.75" x14ac:dyDescent="0.25"/>
    <row r="2383" s="4" customFormat="1" ht="15.75" x14ac:dyDescent="0.25"/>
    <row r="2384" s="4" customFormat="1" ht="15.75" x14ac:dyDescent="0.25"/>
    <row r="2385" s="4" customFormat="1" ht="15.75" x14ac:dyDescent="0.25"/>
    <row r="2386" s="4" customFormat="1" ht="15.75" x14ac:dyDescent="0.25"/>
    <row r="2387" s="4" customFormat="1" ht="15.75" x14ac:dyDescent="0.25"/>
    <row r="2388" s="4" customFormat="1" ht="15.75" x14ac:dyDescent="0.25"/>
    <row r="2389" s="4" customFormat="1" ht="15.75" x14ac:dyDescent="0.25"/>
    <row r="2390" s="4" customFormat="1" ht="15.75" x14ac:dyDescent="0.25"/>
    <row r="2391" s="4" customFormat="1" ht="15.75" x14ac:dyDescent="0.25"/>
    <row r="2392" s="4" customFormat="1" ht="15.75" x14ac:dyDescent="0.25"/>
    <row r="2393" s="4" customFormat="1" ht="15.75" x14ac:dyDescent="0.25"/>
    <row r="2394" s="4" customFormat="1" ht="15.75" x14ac:dyDescent="0.25"/>
    <row r="2395" s="4" customFormat="1" ht="15.75" x14ac:dyDescent="0.25"/>
    <row r="2396" s="4" customFormat="1" ht="15.75" x14ac:dyDescent="0.25"/>
    <row r="2397" s="4" customFormat="1" ht="15.75" x14ac:dyDescent="0.25"/>
    <row r="2398" s="4" customFormat="1" ht="15.75" x14ac:dyDescent="0.25"/>
    <row r="2399" s="4" customFormat="1" ht="15.75" x14ac:dyDescent="0.25"/>
    <row r="2400" s="4" customFormat="1" ht="15.75" x14ac:dyDescent="0.25"/>
    <row r="2401" s="4" customFormat="1" ht="15.75" x14ac:dyDescent="0.25"/>
    <row r="2402" s="4" customFormat="1" ht="15.75" x14ac:dyDescent="0.25"/>
    <row r="2403" s="4" customFormat="1" ht="15.75" x14ac:dyDescent="0.25"/>
    <row r="2404" s="4" customFormat="1" ht="15.75" x14ac:dyDescent="0.25"/>
    <row r="2405" s="4" customFormat="1" ht="15.75" x14ac:dyDescent="0.25"/>
    <row r="2406" s="4" customFormat="1" ht="15.75" x14ac:dyDescent="0.25"/>
    <row r="2407" s="4" customFormat="1" ht="15.75" x14ac:dyDescent="0.25"/>
    <row r="2408" s="4" customFormat="1" ht="15.75" x14ac:dyDescent="0.25"/>
    <row r="2409" s="4" customFormat="1" ht="15.75" x14ac:dyDescent="0.25"/>
    <row r="2410" s="4" customFormat="1" ht="15.75" x14ac:dyDescent="0.25"/>
    <row r="2411" s="4" customFormat="1" ht="15.75" x14ac:dyDescent="0.25"/>
    <row r="2412" s="4" customFormat="1" ht="15.75" x14ac:dyDescent="0.25"/>
    <row r="2413" s="4" customFormat="1" ht="15.75" x14ac:dyDescent="0.25"/>
    <row r="2414" s="4" customFormat="1" ht="15.75" x14ac:dyDescent="0.25"/>
    <row r="2415" s="4" customFormat="1" ht="15.75" x14ac:dyDescent="0.25"/>
    <row r="2416" s="4" customFormat="1" ht="15.75" x14ac:dyDescent="0.25"/>
    <row r="2417" s="4" customFormat="1" ht="15.75" x14ac:dyDescent="0.25"/>
    <row r="2418" s="4" customFormat="1" ht="15.75" x14ac:dyDescent="0.25"/>
    <row r="2419" s="4" customFormat="1" ht="15.75" x14ac:dyDescent="0.25"/>
    <row r="2420" s="4" customFormat="1" ht="15.75" x14ac:dyDescent="0.25"/>
    <row r="2421" s="4" customFormat="1" ht="15.75" x14ac:dyDescent="0.25"/>
    <row r="2422" s="4" customFormat="1" ht="15.75" x14ac:dyDescent="0.25"/>
    <row r="2423" s="4" customFormat="1" ht="15.75" x14ac:dyDescent="0.25"/>
    <row r="2424" s="4" customFormat="1" ht="15.75" x14ac:dyDescent="0.25"/>
    <row r="2425" s="4" customFormat="1" ht="15.75" x14ac:dyDescent="0.25"/>
    <row r="2426" s="4" customFormat="1" ht="15.75" x14ac:dyDescent="0.25"/>
    <row r="2427" s="4" customFormat="1" ht="15.75" x14ac:dyDescent="0.25"/>
    <row r="2428" s="4" customFormat="1" ht="15.75" x14ac:dyDescent="0.25"/>
    <row r="2429" s="4" customFormat="1" ht="15.75" x14ac:dyDescent="0.25"/>
    <row r="2430" s="4" customFormat="1" ht="15.75" x14ac:dyDescent="0.25"/>
    <row r="2431" s="4" customFormat="1" ht="15.75" x14ac:dyDescent="0.25"/>
    <row r="2432" s="4" customFormat="1" ht="15.75" x14ac:dyDescent="0.25"/>
    <row r="2433" s="4" customFormat="1" ht="15.75" x14ac:dyDescent="0.25"/>
    <row r="2434" s="4" customFormat="1" ht="15.75" x14ac:dyDescent="0.25"/>
    <row r="2435" s="4" customFormat="1" ht="15.75" x14ac:dyDescent="0.25"/>
    <row r="2436" s="4" customFormat="1" ht="15.75" x14ac:dyDescent="0.25"/>
    <row r="2437" s="4" customFormat="1" ht="15.75" x14ac:dyDescent="0.25"/>
    <row r="2438" s="4" customFormat="1" ht="15.75" x14ac:dyDescent="0.25"/>
    <row r="2439" s="4" customFormat="1" ht="15.75" x14ac:dyDescent="0.25"/>
    <row r="2440" s="4" customFormat="1" ht="15.75" x14ac:dyDescent="0.25"/>
    <row r="2441" s="4" customFormat="1" ht="15.75" x14ac:dyDescent="0.25"/>
    <row r="2442" s="4" customFormat="1" ht="15.75" x14ac:dyDescent="0.25"/>
    <row r="2443" s="4" customFormat="1" ht="15.75" x14ac:dyDescent="0.25"/>
    <row r="2444" s="4" customFormat="1" ht="15.75" x14ac:dyDescent="0.25"/>
    <row r="2445" s="4" customFormat="1" ht="15.75" x14ac:dyDescent="0.25"/>
    <row r="2446" s="4" customFormat="1" ht="15.75" x14ac:dyDescent="0.25"/>
    <row r="2447" s="4" customFormat="1" ht="15.75" x14ac:dyDescent="0.25"/>
    <row r="2448" s="4" customFormat="1" ht="15.75" x14ac:dyDescent="0.25"/>
    <row r="2449" s="4" customFormat="1" ht="15.75" x14ac:dyDescent="0.25"/>
    <row r="2450" s="4" customFormat="1" ht="15.75" x14ac:dyDescent="0.25"/>
    <row r="2451" s="4" customFormat="1" ht="15.75" x14ac:dyDescent="0.25"/>
    <row r="2452" s="4" customFormat="1" ht="15.75" x14ac:dyDescent="0.25"/>
    <row r="2453" s="4" customFormat="1" ht="15.75" x14ac:dyDescent="0.25"/>
    <row r="2454" s="4" customFormat="1" ht="15.75" x14ac:dyDescent="0.25"/>
    <row r="2455" s="4" customFormat="1" ht="15.75" x14ac:dyDescent="0.25"/>
    <row r="2456" s="4" customFormat="1" ht="15.75" x14ac:dyDescent="0.25"/>
    <row r="2457" s="4" customFormat="1" ht="15.75" x14ac:dyDescent="0.25"/>
    <row r="2458" s="4" customFormat="1" ht="15.75" x14ac:dyDescent="0.25"/>
    <row r="2459" s="4" customFormat="1" ht="15.75" x14ac:dyDescent="0.25"/>
    <row r="2460" s="4" customFormat="1" ht="15.75" x14ac:dyDescent="0.25"/>
    <row r="2461" s="4" customFormat="1" ht="15.75" x14ac:dyDescent="0.25"/>
    <row r="2462" s="4" customFormat="1" ht="15.75" x14ac:dyDescent="0.25"/>
    <row r="2463" s="4" customFormat="1" ht="15.75" x14ac:dyDescent="0.25"/>
    <row r="2464" s="4" customFormat="1" ht="15.75" x14ac:dyDescent="0.25"/>
    <row r="2465" s="4" customFormat="1" ht="15.75" x14ac:dyDescent="0.25"/>
    <row r="2466" s="4" customFormat="1" ht="15.75" x14ac:dyDescent="0.25"/>
    <row r="2467" s="4" customFormat="1" ht="15.75" x14ac:dyDescent="0.25"/>
    <row r="2468" s="4" customFormat="1" ht="15.75" x14ac:dyDescent="0.25"/>
    <row r="2469" s="4" customFormat="1" ht="15.75" x14ac:dyDescent="0.25"/>
    <row r="2470" s="4" customFormat="1" ht="15.75" x14ac:dyDescent="0.25"/>
    <row r="2471" s="4" customFormat="1" ht="15.75" x14ac:dyDescent="0.25"/>
    <row r="2472" s="4" customFormat="1" ht="15.75" x14ac:dyDescent="0.25"/>
    <row r="2473" s="4" customFormat="1" ht="15.75" x14ac:dyDescent="0.25"/>
    <row r="2474" s="4" customFormat="1" ht="15.75" x14ac:dyDescent="0.25"/>
    <row r="2475" s="4" customFormat="1" ht="15.75" x14ac:dyDescent="0.25"/>
    <row r="2476" s="4" customFormat="1" ht="15.75" x14ac:dyDescent="0.25"/>
    <row r="2477" s="4" customFormat="1" ht="15.75" x14ac:dyDescent="0.25"/>
    <row r="2478" s="4" customFormat="1" ht="15.75" x14ac:dyDescent="0.25"/>
    <row r="2479" s="4" customFormat="1" ht="15.75" x14ac:dyDescent="0.25"/>
    <row r="2480" s="4" customFormat="1" ht="15.75" x14ac:dyDescent="0.25"/>
    <row r="2481" s="4" customFormat="1" ht="15.75" x14ac:dyDescent="0.25"/>
    <row r="2482" s="4" customFormat="1" ht="15.75" x14ac:dyDescent="0.25"/>
    <row r="2483" s="4" customFormat="1" ht="15.75" x14ac:dyDescent="0.25"/>
    <row r="2484" s="4" customFormat="1" ht="15.75" x14ac:dyDescent="0.25"/>
    <row r="2485" s="4" customFormat="1" ht="15.75" x14ac:dyDescent="0.25"/>
    <row r="2486" s="4" customFormat="1" ht="15.75" x14ac:dyDescent="0.25"/>
    <row r="2487" s="4" customFormat="1" ht="15.75" x14ac:dyDescent="0.25"/>
    <row r="2488" s="4" customFormat="1" ht="15.75" x14ac:dyDescent="0.25"/>
    <row r="2489" s="4" customFormat="1" ht="15.75" x14ac:dyDescent="0.25"/>
    <row r="2490" s="4" customFormat="1" ht="15.75" x14ac:dyDescent="0.25"/>
    <row r="2491" s="4" customFormat="1" ht="15.75" x14ac:dyDescent="0.25"/>
    <row r="2492" s="4" customFormat="1" ht="15.75" x14ac:dyDescent="0.25"/>
    <row r="2493" s="4" customFormat="1" ht="15.75" x14ac:dyDescent="0.25"/>
    <row r="2494" s="4" customFormat="1" ht="15.75" x14ac:dyDescent="0.25"/>
    <row r="2495" s="4" customFormat="1" ht="15.75" x14ac:dyDescent="0.25"/>
    <row r="2496" s="4" customFormat="1" ht="15.75" x14ac:dyDescent="0.25"/>
    <row r="2497" s="4" customFormat="1" ht="15.75" x14ac:dyDescent="0.25"/>
    <row r="2498" s="4" customFormat="1" ht="15.75" x14ac:dyDescent="0.25"/>
    <row r="2499" s="4" customFormat="1" ht="15.75" x14ac:dyDescent="0.25"/>
    <row r="2500" s="4" customFormat="1" ht="15.75" x14ac:dyDescent="0.25"/>
    <row r="2501" s="4" customFormat="1" ht="15.75" x14ac:dyDescent="0.25"/>
    <row r="2502" s="4" customFormat="1" ht="15.75" x14ac:dyDescent="0.25"/>
    <row r="2503" s="4" customFormat="1" ht="15.75" x14ac:dyDescent="0.25"/>
    <row r="2504" s="4" customFormat="1" ht="15.75" x14ac:dyDescent="0.25"/>
    <row r="2505" s="4" customFormat="1" ht="15.75" x14ac:dyDescent="0.25"/>
    <row r="2506" s="4" customFormat="1" ht="15.75" x14ac:dyDescent="0.25"/>
    <row r="2507" s="4" customFormat="1" ht="15.75" x14ac:dyDescent="0.25"/>
    <row r="2508" s="4" customFormat="1" ht="15.75" x14ac:dyDescent="0.25"/>
    <row r="2509" s="4" customFormat="1" ht="15.75" x14ac:dyDescent="0.25"/>
    <row r="2510" s="4" customFormat="1" ht="15.75" x14ac:dyDescent="0.25"/>
    <row r="2511" s="4" customFormat="1" ht="15.75" x14ac:dyDescent="0.25"/>
    <row r="2512" s="4" customFormat="1" ht="15.75" x14ac:dyDescent="0.25"/>
    <row r="2513" s="4" customFormat="1" ht="15.75" x14ac:dyDescent="0.25"/>
    <row r="2514" s="4" customFormat="1" ht="15.75" x14ac:dyDescent="0.25"/>
    <row r="2515" s="4" customFormat="1" ht="15.75" x14ac:dyDescent="0.25"/>
    <row r="2516" s="4" customFormat="1" ht="15.75" x14ac:dyDescent="0.25"/>
    <row r="2517" s="4" customFormat="1" ht="15.75" x14ac:dyDescent="0.25"/>
    <row r="2518" s="4" customFormat="1" ht="15.75" x14ac:dyDescent="0.25"/>
    <row r="2519" s="4" customFormat="1" ht="15.75" x14ac:dyDescent="0.25"/>
    <row r="2520" s="4" customFormat="1" ht="15.75" x14ac:dyDescent="0.25"/>
    <row r="2521" s="4" customFormat="1" ht="15.75" x14ac:dyDescent="0.25"/>
    <row r="2522" s="4" customFormat="1" ht="15.75" x14ac:dyDescent="0.25"/>
    <row r="2523" s="4" customFormat="1" ht="15.75" x14ac:dyDescent="0.25"/>
    <row r="2524" s="4" customFormat="1" ht="15.75" x14ac:dyDescent="0.25"/>
    <row r="2525" s="4" customFormat="1" ht="15.75" x14ac:dyDescent="0.25"/>
    <row r="2526" s="4" customFormat="1" ht="15.75" x14ac:dyDescent="0.25"/>
    <row r="2527" s="4" customFormat="1" ht="15.75" x14ac:dyDescent="0.25"/>
    <row r="2528" s="4" customFormat="1" ht="15.75" x14ac:dyDescent="0.25"/>
    <row r="2529" s="4" customFormat="1" ht="15.75" x14ac:dyDescent="0.25"/>
    <row r="2530" s="4" customFormat="1" ht="15.75" x14ac:dyDescent="0.25"/>
    <row r="2531" s="4" customFormat="1" ht="15.75" x14ac:dyDescent="0.25"/>
    <row r="2532" s="4" customFormat="1" ht="15.75" x14ac:dyDescent="0.25"/>
    <row r="2533" s="4" customFormat="1" ht="15.75" x14ac:dyDescent="0.25"/>
    <row r="2534" s="4" customFormat="1" ht="15.75" x14ac:dyDescent="0.25"/>
    <row r="2535" s="4" customFormat="1" ht="15.75" x14ac:dyDescent="0.25"/>
    <row r="2536" s="4" customFormat="1" ht="15.75" x14ac:dyDescent="0.25"/>
    <row r="2537" s="4" customFormat="1" ht="15.75" x14ac:dyDescent="0.25"/>
    <row r="2538" s="4" customFormat="1" ht="15.75" x14ac:dyDescent="0.25"/>
    <row r="2539" s="4" customFormat="1" ht="15.75" x14ac:dyDescent="0.25"/>
    <row r="2540" s="4" customFormat="1" ht="15.75" x14ac:dyDescent="0.25"/>
    <row r="2541" s="4" customFormat="1" ht="15.75" x14ac:dyDescent="0.25"/>
    <row r="2542" s="4" customFormat="1" ht="15.75" x14ac:dyDescent="0.25"/>
    <row r="2543" s="4" customFormat="1" ht="15.75" x14ac:dyDescent="0.25"/>
    <row r="2544" s="4" customFormat="1" ht="15.75" x14ac:dyDescent="0.25"/>
    <row r="2545" s="4" customFormat="1" ht="15.75" x14ac:dyDescent="0.25"/>
    <row r="2546" s="4" customFormat="1" ht="15.75" x14ac:dyDescent="0.25"/>
    <row r="2547" s="4" customFormat="1" ht="15.75" x14ac:dyDescent="0.25"/>
    <row r="2548" s="4" customFormat="1" ht="15.75" x14ac:dyDescent="0.25"/>
    <row r="2549" s="4" customFormat="1" ht="15.75" x14ac:dyDescent="0.25"/>
    <row r="2550" s="4" customFormat="1" ht="15.75" x14ac:dyDescent="0.25"/>
    <row r="2551" s="4" customFormat="1" ht="15.75" x14ac:dyDescent="0.25"/>
    <row r="2552" s="4" customFormat="1" ht="15.75" x14ac:dyDescent="0.25"/>
    <row r="2553" s="4" customFormat="1" ht="15.75" x14ac:dyDescent="0.25"/>
    <row r="2554" s="4" customFormat="1" ht="15.75" x14ac:dyDescent="0.25"/>
    <row r="2555" s="4" customFormat="1" ht="15.75" x14ac:dyDescent="0.25"/>
    <row r="2556" s="4" customFormat="1" ht="15.75" x14ac:dyDescent="0.25"/>
    <row r="2557" s="4" customFormat="1" ht="15.75" x14ac:dyDescent="0.25"/>
    <row r="2558" s="4" customFormat="1" ht="15.75" x14ac:dyDescent="0.25"/>
    <row r="2559" s="4" customFormat="1" ht="15.75" x14ac:dyDescent="0.25"/>
    <row r="2560" s="4" customFormat="1" ht="15.75" x14ac:dyDescent="0.25"/>
    <row r="2561" s="4" customFormat="1" ht="15.75" x14ac:dyDescent="0.25"/>
    <row r="2562" s="4" customFormat="1" ht="15.75" x14ac:dyDescent="0.25"/>
    <row r="2563" s="4" customFormat="1" ht="15.75" x14ac:dyDescent="0.25"/>
    <row r="2564" s="4" customFormat="1" ht="15.75" x14ac:dyDescent="0.25"/>
    <row r="2565" s="4" customFormat="1" ht="15.75" x14ac:dyDescent="0.25"/>
    <row r="2566" s="4" customFormat="1" ht="15.75" x14ac:dyDescent="0.25"/>
    <row r="2567" s="4" customFormat="1" ht="15.75" x14ac:dyDescent="0.25"/>
    <row r="2568" s="4" customFormat="1" ht="15.75" x14ac:dyDescent="0.25"/>
    <row r="2569" s="4" customFormat="1" ht="15.75" x14ac:dyDescent="0.25"/>
    <row r="2570" s="4" customFormat="1" ht="15.75" x14ac:dyDescent="0.25"/>
    <row r="2571" s="4" customFormat="1" ht="15.75" x14ac:dyDescent="0.25"/>
    <row r="2572" s="4" customFormat="1" ht="15.75" x14ac:dyDescent="0.25"/>
    <row r="2573" s="4" customFormat="1" ht="15.75" x14ac:dyDescent="0.25"/>
    <row r="2574" s="4" customFormat="1" ht="15.75" x14ac:dyDescent="0.25"/>
    <row r="2575" s="4" customFormat="1" ht="15.75" x14ac:dyDescent="0.25"/>
    <row r="2576" s="4" customFormat="1" ht="15.75" x14ac:dyDescent="0.25"/>
    <row r="2577" s="4" customFormat="1" ht="15.75" x14ac:dyDescent="0.25"/>
    <row r="2578" s="4" customFormat="1" ht="15.75" x14ac:dyDescent="0.25"/>
    <row r="2579" s="4" customFormat="1" ht="15.75" x14ac:dyDescent="0.25"/>
    <row r="2580" s="4" customFormat="1" ht="15.75" x14ac:dyDescent="0.25"/>
    <row r="2581" s="4" customFormat="1" ht="15.75" x14ac:dyDescent="0.25"/>
    <row r="2582" s="4" customFormat="1" ht="15.75" x14ac:dyDescent="0.25"/>
    <row r="2583" s="4" customFormat="1" ht="15.75" x14ac:dyDescent="0.25"/>
    <row r="2584" s="4" customFormat="1" ht="15.75" x14ac:dyDescent="0.25"/>
    <row r="2585" s="4" customFormat="1" ht="15.75" x14ac:dyDescent="0.25"/>
    <row r="2586" s="4" customFormat="1" ht="15.75" x14ac:dyDescent="0.25"/>
    <row r="2587" s="4" customFormat="1" ht="15.75" x14ac:dyDescent="0.25"/>
    <row r="2588" s="4" customFormat="1" ht="15.75" x14ac:dyDescent="0.25"/>
    <row r="2589" s="4" customFormat="1" ht="15.75" x14ac:dyDescent="0.25"/>
    <row r="2590" s="4" customFormat="1" ht="15.75" x14ac:dyDescent="0.25"/>
    <row r="2591" s="4" customFormat="1" ht="15.75" x14ac:dyDescent="0.25"/>
    <row r="2592" s="4" customFormat="1" ht="15.75" x14ac:dyDescent="0.25"/>
    <row r="2593" s="4" customFormat="1" ht="15.75" x14ac:dyDescent="0.25"/>
    <row r="2594" s="4" customFormat="1" ht="15.75" x14ac:dyDescent="0.25"/>
    <row r="2595" s="4" customFormat="1" ht="15.75" x14ac:dyDescent="0.25"/>
    <row r="2596" s="4" customFormat="1" ht="15.75" x14ac:dyDescent="0.25"/>
    <row r="2597" s="4" customFormat="1" ht="15.75" x14ac:dyDescent="0.25"/>
    <row r="2598" s="4" customFormat="1" ht="15.75" x14ac:dyDescent="0.25"/>
    <row r="2599" s="4" customFormat="1" ht="15.75" x14ac:dyDescent="0.25"/>
    <row r="2600" s="4" customFormat="1" ht="15.75" x14ac:dyDescent="0.25"/>
    <row r="2601" s="4" customFormat="1" ht="15.75" x14ac:dyDescent="0.25"/>
    <row r="2602" s="4" customFormat="1" ht="15.75" x14ac:dyDescent="0.25"/>
    <row r="2603" s="4" customFormat="1" ht="15.75" x14ac:dyDescent="0.25"/>
    <row r="2604" s="4" customFormat="1" ht="15.75" x14ac:dyDescent="0.25"/>
    <row r="2605" s="4" customFormat="1" ht="15.75" x14ac:dyDescent="0.25"/>
    <row r="2606" s="4" customFormat="1" ht="15.75" x14ac:dyDescent="0.25"/>
    <row r="2607" s="4" customFormat="1" ht="15.75" x14ac:dyDescent="0.25"/>
    <row r="2608" s="4" customFormat="1" ht="15.75" x14ac:dyDescent="0.25"/>
    <row r="2609" s="4" customFormat="1" ht="15.75" x14ac:dyDescent="0.25"/>
    <row r="2610" s="4" customFormat="1" ht="15.75" x14ac:dyDescent="0.25"/>
    <row r="2611" s="4" customFormat="1" ht="15.75" x14ac:dyDescent="0.25"/>
    <row r="2612" s="4" customFormat="1" ht="15.75" x14ac:dyDescent="0.25"/>
    <row r="2613" s="4" customFormat="1" ht="15.75" x14ac:dyDescent="0.25"/>
    <row r="2614" s="4" customFormat="1" ht="15.75" x14ac:dyDescent="0.25"/>
    <row r="2615" s="4" customFormat="1" ht="15.75" x14ac:dyDescent="0.25"/>
    <row r="2616" s="4" customFormat="1" ht="15.75" x14ac:dyDescent="0.25"/>
    <row r="2617" s="4" customFormat="1" ht="15.75" x14ac:dyDescent="0.25"/>
    <row r="2618" s="4" customFormat="1" ht="15.75" x14ac:dyDescent="0.25"/>
    <row r="2619" s="4" customFormat="1" ht="15.75" x14ac:dyDescent="0.25"/>
    <row r="2620" s="4" customFormat="1" ht="15.75" x14ac:dyDescent="0.25"/>
    <row r="2621" s="4" customFormat="1" ht="15.75" x14ac:dyDescent="0.25"/>
    <row r="2622" s="4" customFormat="1" ht="15.75" x14ac:dyDescent="0.25"/>
    <row r="2623" s="4" customFormat="1" ht="15.75" x14ac:dyDescent="0.25"/>
    <row r="2624" s="4" customFormat="1" ht="15.75" x14ac:dyDescent="0.25"/>
    <row r="2625" s="4" customFormat="1" ht="15.75" x14ac:dyDescent="0.25"/>
    <row r="2626" s="4" customFormat="1" ht="15.75" x14ac:dyDescent="0.25"/>
    <row r="2627" s="4" customFormat="1" ht="15.75" x14ac:dyDescent="0.25"/>
    <row r="2628" s="4" customFormat="1" ht="15.75" x14ac:dyDescent="0.25"/>
    <row r="2629" s="4" customFormat="1" ht="15.75" x14ac:dyDescent="0.25"/>
    <row r="2630" s="4" customFormat="1" ht="15.75" x14ac:dyDescent="0.25"/>
    <row r="2631" s="4" customFormat="1" ht="15.75" x14ac:dyDescent="0.25"/>
    <row r="2632" s="4" customFormat="1" ht="15.75" x14ac:dyDescent="0.25"/>
    <row r="2633" s="4" customFormat="1" ht="15.75" x14ac:dyDescent="0.25"/>
    <row r="2634" s="4" customFormat="1" ht="15.75" x14ac:dyDescent="0.25"/>
    <row r="2635" s="4" customFormat="1" ht="15.75" x14ac:dyDescent="0.25"/>
    <row r="2636" s="4" customFormat="1" ht="15.75" x14ac:dyDescent="0.25"/>
    <row r="2637" s="4" customFormat="1" ht="15.75" x14ac:dyDescent="0.25"/>
    <row r="2638" s="4" customFormat="1" ht="15.75" x14ac:dyDescent="0.25"/>
    <row r="2639" s="4" customFormat="1" ht="15.75" x14ac:dyDescent="0.25"/>
    <row r="2640" s="4" customFormat="1" ht="15.75" x14ac:dyDescent="0.25"/>
    <row r="2641" s="4" customFormat="1" ht="15.75" x14ac:dyDescent="0.25"/>
    <row r="2642" s="4" customFormat="1" ht="15.75" x14ac:dyDescent="0.25"/>
    <row r="2643" s="4" customFormat="1" ht="15.75" x14ac:dyDescent="0.25"/>
    <row r="2644" s="4" customFormat="1" ht="15.75" x14ac:dyDescent="0.25"/>
    <row r="2645" s="4" customFormat="1" ht="15.75" x14ac:dyDescent="0.25"/>
    <row r="2646" s="4" customFormat="1" ht="15.75" x14ac:dyDescent="0.25"/>
    <row r="2647" s="4" customFormat="1" ht="15.75" x14ac:dyDescent="0.25"/>
    <row r="2648" s="4" customFormat="1" ht="15.75" x14ac:dyDescent="0.25"/>
    <row r="2649" s="4" customFormat="1" ht="15.75" x14ac:dyDescent="0.25"/>
    <row r="2650" s="4" customFormat="1" ht="15.75" x14ac:dyDescent="0.25"/>
    <row r="2651" s="4" customFormat="1" ht="15.75" x14ac:dyDescent="0.25"/>
    <row r="2652" s="4" customFormat="1" ht="15.75" x14ac:dyDescent="0.25"/>
    <row r="2653" s="4" customFormat="1" ht="15.75" x14ac:dyDescent="0.25"/>
    <row r="2654" s="4" customFormat="1" ht="15.75" x14ac:dyDescent="0.25"/>
    <row r="2655" s="4" customFormat="1" ht="15.75" x14ac:dyDescent="0.25"/>
    <row r="2656" s="4" customFormat="1" ht="15.75" x14ac:dyDescent="0.25"/>
    <row r="2657" s="4" customFormat="1" ht="15.75" x14ac:dyDescent="0.25"/>
    <row r="2658" s="4" customFormat="1" ht="15.75" x14ac:dyDescent="0.25"/>
    <row r="2659" s="4" customFormat="1" ht="15.75" x14ac:dyDescent="0.25"/>
    <row r="2660" s="4" customFormat="1" ht="15.75" x14ac:dyDescent="0.25"/>
    <row r="2661" s="4" customFormat="1" ht="15.75" x14ac:dyDescent="0.25"/>
    <row r="2662" s="4" customFormat="1" ht="15.75" x14ac:dyDescent="0.25"/>
    <row r="2663" s="4" customFormat="1" ht="15.75" x14ac:dyDescent="0.25"/>
    <row r="2664" s="4" customFormat="1" ht="15.75" x14ac:dyDescent="0.25"/>
    <row r="2665" s="4" customFormat="1" ht="15.75" x14ac:dyDescent="0.25"/>
    <row r="2666" s="4" customFormat="1" ht="15.75" x14ac:dyDescent="0.25"/>
    <row r="2667" s="4" customFormat="1" ht="15.75" x14ac:dyDescent="0.25"/>
    <row r="2668" s="4" customFormat="1" ht="15.75" x14ac:dyDescent="0.25"/>
    <row r="2669" s="4" customFormat="1" ht="15.75" x14ac:dyDescent="0.25"/>
    <row r="2670" s="4" customFormat="1" ht="15.75" x14ac:dyDescent="0.25"/>
    <row r="2671" s="4" customFormat="1" ht="15.75" x14ac:dyDescent="0.25"/>
    <row r="2672" s="4" customFormat="1" ht="15.75" x14ac:dyDescent="0.25"/>
    <row r="2673" s="4" customFormat="1" ht="15.75" x14ac:dyDescent="0.25"/>
    <row r="2674" s="4" customFormat="1" ht="15.75" x14ac:dyDescent="0.25"/>
    <row r="2675" s="4" customFormat="1" ht="15.75" x14ac:dyDescent="0.25"/>
    <row r="2676" s="4" customFormat="1" ht="15.75" x14ac:dyDescent="0.25"/>
    <row r="2677" s="4" customFormat="1" ht="15.75" x14ac:dyDescent="0.25"/>
    <row r="2678" s="4" customFormat="1" ht="15.75" x14ac:dyDescent="0.25"/>
    <row r="2679" s="4" customFormat="1" ht="15.75" x14ac:dyDescent="0.25"/>
    <row r="2680" s="4" customFormat="1" ht="15.75" x14ac:dyDescent="0.25"/>
    <row r="2681" s="4" customFormat="1" ht="15.75" x14ac:dyDescent="0.25"/>
    <row r="2682" s="4" customFormat="1" ht="15.75" x14ac:dyDescent="0.25"/>
    <row r="2683" s="4" customFormat="1" ht="15.75" x14ac:dyDescent="0.25"/>
    <row r="2684" s="4" customFormat="1" ht="15.75" x14ac:dyDescent="0.25"/>
    <row r="2685" s="4" customFormat="1" ht="15.75" x14ac:dyDescent="0.25"/>
    <row r="2686" s="4" customFormat="1" ht="15.75" x14ac:dyDescent="0.25"/>
    <row r="2687" s="4" customFormat="1" ht="15.75" x14ac:dyDescent="0.25"/>
    <row r="2688" s="4" customFormat="1" ht="15.75" x14ac:dyDescent="0.25"/>
    <row r="2689" s="4" customFormat="1" ht="15.75" x14ac:dyDescent="0.25"/>
    <row r="2690" s="4" customFormat="1" ht="15.75" x14ac:dyDescent="0.25"/>
    <row r="2691" s="4" customFormat="1" ht="15.75" x14ac:dyDescent="0.25"/>
    <row r="2692" s="4" customFormat="1" ht="15.75" x14ac:dyDescent="0.25"/>
    <row r="2693" s="4" customFormat="1" ht="15.75" x14ac:dyDescent="0.25"/>
    <row r="2694" s="4" customFormat="1" ht="15.75" x14ac:dyDescent="0.25"/>
    <row r="2695" s="4" customFormat="1" ht="15.75" x14ac:dyDescent="0.25"/>
    <row r="2696" s="4" customFormat="1" ht="15.75" x14ac:dyDescent="0.25"/>
    <row r="2697" s="4" customFormat="1" ht="15.75" x14ac:dyDescent="0.25"/>
    <row r="2698" s="4" customFormat="1" ht="15.75" x14ac:dyDescent="0.25"/>
    <row r="2699" s="4" customFormat="1" ht="15.75" x14ac:dyDescent="0.25"/>
    <row r="2700" s="4" customFormat="1" ht="15.75" x14ac:dyDescent="0.25"/>
    <row r="2701" s="4" customFormat="1" ht="15.75" x14ac:dyDescent="0.25"/>
    <row r="2702" s="4" customFormat="1" ht="15.75" x14ac:dyDescent="0.25"/>
    <row r="2703" s="4" customFormat="1" ht="15.75" x14ac:dyDescent="0.25"/>
    <row r="2704" s="4" customFormat="1" ht="15.75" x14ac:dyDescent="0.25"/>
    <row r="2705" s="4" customFormat="1" ht="15.75" x14ac:dyDescent="0.25"/>
    <row r="2706" s="4" customFormat="1" ht="15.75" x14ac:dyDescent="0.25"/>
    <row r="2707" s="4" customFormat="1" ht="15.75" x14ac:dyDescent="0.25"/>
    <row r="2708" s="4" customFormat="1" ht="15.75" x14ac:dyDescent="0.25"/>
    <row r="2709" s="4" customFormat="1" ht="15.75" x14ac:dyDescent="0.25"/>
    <row r="2710" s="4" customFormat="1" ht="15.75" x14ac:dyDescent="0.25"/>
    <row r="2711" s="4" customFormat="1" ht="15.75" x14ac:dyDescent="0.25"/>
    <row r="2712" s="4" customFormat="1" ht="15.75" x14ac:dyDescent="0.25"/>
    <row r="2713" s="4" customFormat="1" ht="15.75" x14ac:dyDescent="0.25"/>
    <row r="2714" s="4" customFormat="1" ht="15.75" x14ac:dyDescent="0.25"/>
    <row r="2715" s="4" customFormat="1" ht="15.75" x14ac:dyDescent="0.25"/>
    <row r="2716" s="4" customFormat="1" ht="15.75" x14ac:dyDescent="0.25"/>
    <row r="2717" s="4" customFormat="1" ht="15.75" x14ac:dyDescent="0.25"/>
    <row r="2718" s="4" customFormat="1" ht="15.75" x14ac:dyDescent="0.25"/>
    <row r="2719" s="4" customFormat="1" ht="15.75" x14ac:dyDescent="0.25"/>
    <row r="2720" s="4" customFormat="1" ht="15.75" x14ac:dyDescent="0.25"/>
    <row r="2721" s="4" customFormat="1" ht="15.75" x14ac:dyDescent="0.25"/>
    <row r="2722" s="4" customFormat="1" ht="15.75" x14ac:dyDescent="0.25"/>
    <row r="2723" s="4" customFormat="1" ht="15.75" x14ac:dyDescent="0.25"/>
    <row r="2724" s="4" customFormat="1" ht="15.75" x14ac:dyDescent="0.25"/>
    <row r="2725" s="4" customFormat="1" ht="15.75" x14ac:dyDescent="0.25"/>
    <row r="2726" s="4" customFormat="1" ht="15.75" x14ac:dyDescent="0.25"/>
    <row r="2727" s="4" customFormat="1" ht="15.75" x14ac:dyDescent="0.25"/>
    <row r="2728" s="4" customFormat="1" ht="15.75" x14ac:dyDescent="0.25"/>
    <row r="2729" s="4" customFormat="1" ht="15.75" x14ac:dyDescent="0.25"/>
    <row r="2730" s="4" customFormat="1" ht="15.75" x14ac:dyDescent="0.25"/>
    <row r="2731" s="4" customFormat="1" ht="15.75" x14ac:dyDescent="0.25"/>
    <row r="2732" s="4" customFormat="1" ht="15.75" x14ac:dyDescent="0.25"/>
    <row r="2733" s="4" customFormat="1" ht="15.75" x14ac:dyDescent="0.25"/>
    <row r="2734" s="4" customFormat="1" ht="15.75" x14ac:dyDescent="0.25"/>
    <row r="2735" s="4" customFormat="1" ht="15.75" x14ac:dyDescent="0.25"/>
    <row r="2736" s="4" customFormat="1" ht="15.75" x14ac:dyDescent="0.25"/>
    <row r="2737" s="4" customFormat="1" ht="15.75" x14ac:dyDescent="0.25"/>
    <row r="2738" s="4" customFormat="1" ht="15.75" x14ac:dyDescent="0.25"/>
    <row r="2739" s="4" customFormat="1" ht="15.75" x14ac:dyDescent="0.25"/>
    <row r="2740" s="4" customFormat="1" ht="15.75" x14ac:dyDescent="0.25"/>
    <row r="2741" s="4" customFormat="1" ht="15.75" x14ac:dyDescent="0.25"/>
    <row r="2742" s="4" customFormat="1" ht="15.75" x14ac:dyDescent="0.25"/>
    <row r="2743" s="4" customFormat="1" ht="15.75" x14ac:dyDescent="0.25"/>
    <row r="2744" s="4" customFormat="1" ht="15.75" x14ac:dyDescent="0.25"/>
    <row r="2745" s="4" customFormat="1" ht="15.75" x14ac:dyDescent="0.25"/>
    <row r="2746" s="4" customFormat="1" ht="15.75" x14ac:dyDescent="0.25"/>
    <row r="2747" s="4" customFormat="1" ht="15.75" x14ac:dyDescent="0.25"/>
    <row r="2748" s="4" customFormat="1" ht="15.75" x14ac:dyDescent="0.25"/>
    <row r="2749" s="4" customFormat="1" ht="15.75" x14ac:dyDescent="0.25"/>
    <row r="2750" s="4" customFormat="1" ht="15.75" x14ac:dyDescent="0.25"/>
    <row r="2751" s="4" customFormat="1" ht="15.75" x14ac:dyDescent="0.25"/>
    <row r="2752" s="4" customFormat="1" ht="15.75" x14ac:dyDescent="0.25"/>
    <row r="2753" s="4" customFormat="1" ht="15.75" x14ac:dyDescent="0.25"/>
    <row r="2754" s="4" customFormat="1" ht="15.75" x14ac:dyDescent="0.25"/>
    <row r="2755" s="4" customFormat="1" ht="15.75" x14ac:dyDescent="0.25"/>
    <row r="2756" s="4" customFormat="1" ht="15.75" x14ac:dyDescent="0.25"/>
    <row r="2757" s="4" customFormat="1" ht="15.75" x14ac:dyDescent="0.25"/>
    <row r="2758" s="4" customFormat="1" ht="15.75" x14ac:dyDescent="0.25"/>
    <row r="2759" s="4" customFormat="1" ht="15.75" x14ac:dyDescent="0.25"/>
    <row r="2760" s="4" customFormat="1" ht="15.75" x14ac:dyDescent="0.25"/>
    <row r="2761" s="4" customFormat="1" ht="15.75" x14ac:dyDescent="0.25"/>
    <row r="2762" s="4" customFormat="1" ht="15.75" x14ac:dyDescent="0.25"/>
    <row r="2763" s="4" customFormat="1" ht="15.75" x14ac:dyDescent="0.25"/>
    <row r="2764" s="4" customFormat="1" ht="15.75" x14ac:dyDescent="0.25"/>
    <row r="2765" s="4" customFormat="1" ht="15.75" x14ac:dyDescent="0.25"/>
    <row r="2766" s="4" customFormat="1" ht="15.75" x14ac:dyDescent="0.25"/>
    <row r="2767" s="4" customFormat="1" ht="15.75" x14ac:dyDescent="0.25"/>
    <row r="2768" s="4" customFormat="1" ht="15.75" x14ac:dyDescent="0.25"/>
    <row r="2769" s="4" customFormat="1" ht="15.75" x14ac:dyDescent="0.25"/>
    <row r="2770" s="4" customFormat="1" ht="15.75" x14ac:dyDescent="0.25"/>
    <row r="2771" s="4" customFormat="1" ht="15.75" x14ac:dyDescent="0.25"/>
    <row r="2772" s="4" customFormat="1" ht="15.75" x14ac:dyDescent="0.25"/>
    <row r="2773" s="4" customFormat="1" ht="15.75" x14ac:dyDescent="0.25"/>
    <row r="2774" s="4" customFormat="1" ht="15.75" x14ac:dyDescent="0.25"/>
    <row r="2775" s="4" customFormat="1" ht="15.75" x14ac:dyDescent="0.25"/>
    <row r="2776" s="4" customFormat="1" ht="15.75" x14ac:dyDescent="0.25"/>
    <row r="2777" s="4" customFormat="1" ht="15.75" x14ac:dyDescent="0.25"/>
    <row r="2778" s="4" customFormat="1" ht="15.75" x14ac:dyDescent="0.25"/>
    <row r="2779" s="4" customFormat="1" ht="15.75" x14ac:dyDescent="0.25"/>
    <row r="2780" s="4" customFormat="1" ht="15.75" x14ac:dyDescent="0.25"/>
    <row r="2781" s="4" customFormat="1" ht="15.75" x14ac:dyDescent="0.25"/>
    <row r="2782" s="4" customFormat="1" ht="15.75" x14ac:dyDescent="0.25"/>
    <row r="2783" s="4" customFormat="1" ht="15.75" x14ac:dyDescent="0.25"/>
    <row r="2784" s="4" customFormat="1" ht="15.75" x14ac:dyDescent="0.25"/>
    <row r="2785" s="4" customFormat="1" ht="15.75" x14ac:dyDescent="0.25"/>
    <row r="2786" s="4" customFormat="1" ht="15.75" x14ac:dyDescent="0.25"/>
    <row r="2787" s="4" customFormat="1" ht="15.75" x14ac:dyDescent="0.25"/>
    <row r="2788" s="4" customFormat="1" ht="15.75" x14ac:dyDescent="0.25"/>
    <row r="2789" s="4" customFormat="1" ht="15.75" x14ac:dyDescent="0.25"/>
    <row r="2790" s="4" customFormat="1" ht="15.75" x14ac:dyDescent="0.25"/>
    <row r="2791" s="4" customFormat="1" ht="15.75" x14ac:dyDescent="0.25"/>
    <row r="2792" s="4" customFormat="1" ht="15.75" x14ac:dyDescent="0.25"/>
    <row r="2793" s="4" customFormat="1" ht="15.75" x14ac:dyDescent="0.25"/>
    <row r="2794" s="4" customFormat="1" ht="15.75" x14ac:dyDescent="0.25"/>
    <row r="2795" s="4" customFormat="1" ht="15.75" x14ac:dyDescent="0.25"/>
    <row r="2796" s="4" customFormat="1" ht="15.75" x14ac:dyDescent="0.25"/>
    <row r="2797" s="4" customFormat="1" ht="15.75" x14ac:dyDescent="0.25"/>
    <row r="2798" s="4" customFormat="1" ht="15.75" x14ac:dyDescent="0.25"/>
    <row r="2799" s="4" customFormat="1" ht="15.75" x14ac:dyDescent="0.25"/>
    <row r="2800" s="4" customFormat="1" ht="15.75" x14ac:dyDescent="0.25"/>
    <row r="2801" s="4" customFormat="1" ht="15.75" x14ac:dyDescent="0.25"/>
    <row r="2802" s="4" customFormat="1" ht="15.75" x14ac:dyDescent="0.25"/>
    <row r="2803" s="4" customFormat="1" ht="15.75" x14ac:dyDescent="0.25"/>
    <row r="2804" s="4" customFormat="1" ht="15.75" x14ac:dyDescent="0.25"/>
    <row r="2805" s="4" customFormat="1" ht="15.75" x14ac:dyDescent="0.25"/>
    <row r="2806" s="4" customFormat="1" ht="15.75" x14ac:dyDescent="0.25"/>
    <row r="2807" s="4" customFormat="1" ht="15.75" x14ac:dyDescent="0.25"/>
    <row r="2808" s="4" customFormat="1" ht="15.75" x14ac:dyDescent="0.25"/>
    <row r="2809" s="4" customFormat="1" ht="15.75" x14ac:dyDescent="0.25"/>
    <row r="2810" s="4" customFormat="1" ht="15.75" x14ac:dyDescent="0.25"/>
    <row r="2811" s="4" customFormat="1" ht="15.75" x14ac:dyDescent="0.25"/>
    <row r="2812" s="4" customFormat="1" ht="15.75" x14ac:dyDescent="0.25"/>
    <row r="2813" s="4" customFormat="1" ht="15.75" x14ac:dyDescent="0.25"/>
    <row r="2814" s="4" customFormat="1" ht="15.75" x14ac:dyDescent="0.25"/>
    <row r="2815" s="4" customFormat="1" ht="15.75" x14ac:dyDescent="0.25"/>
    <row r="2816" s="4" customFormat="1" ht="15.75" x14ac:dyDescent="0.25"/>
    <row r="2817" s="4" customFormat="1" ht="15.75" x14ac:dyDescent="0.25"/>
    <row r="2818" s="4" customFormat="1" ht="15.75" x14ac:dyDescent="0.25"/>
    <row r="2819" s="4" customFormat="1" ht="15.75" x14ac:dyDescent="0.25"/>
    <row r="2820" s="4" customFormat="1" ht="15.75" x14ac:dyDescent="0.25"/>
    <row r="2821" s="4" customFormat="1" ht="15.75" x14ac:dyDescent="0.25"/>
    <row r="2822" s="4" customFormat="1" ht="15.75" x14ac:dyDescent="0.25"/>
    <row r="2823" s="4" customFormat="1" ht="15.75" x14ac:dyDescent="0.25"/>
    <row r="2824" s="4" customFormat="1" ht="15.75" x14ac:dyDescent="0.25"/>
    <row r="2825" s="4" customFormat="1" ht="15.75" x14ac:dyDescent="0.25"/>
    <row r="2826" s="4" customFormat="1" ht="15.75" x14ac:dyDescent="0.25"/>
    <row r="2827" s="4" customFormat="1" ht="15.75" x14ac:dyDescent="0.25"/>
    <row r="2828" s="4" customFormat="1" ht="15.75" x14ac:dyDescent="0.25"/>
    <row r="2829" s="4" customFormat="1" ht="15.75" x14ac:dyDescent="0.25"/>
    <row r="2830" s="4" customFormat="1" ht="15.75" x14ac:dyDescent="0.25"/>
    <row r="2831" s="4" customFormat="1" ht="15.75" x14ac:dyDescent="0.25"/>
    <row r="2832" s="4" customFormat="1" ht="15.75" x14ac:dyDescent="0.25"/>
    <row r="2833" s="4" customFormat="1" ht="15.75" x14ac:dyDescent="0.25"/>
    <row r="2834" s="4" customFormat="1" ht="15.75" x14ac:dyDescent="0.25"/>
    <row r="2835" s="4" customFormat="1" ht="15.75" x14ac:dyDescent="0.25"/>
    <row r="2836" s="4" customFormat="1" ht="15.75" x14ac:dyDescent="0.25"/>
    <row r="2837" s="4" customFormat="1" ht="15.75" x14ac:dyDescent="0.25"/>
    <row r="2838" s="4" customFormat="1" ht="15.75" x14ac:dyDescent="0.25"/>
    <row r="2839" s="4" customFormat="1" ht="15.75" x14ac:dyDescent="0.25"/>
    <row r="2840" s="4" customFormat="1" ht="15.75" x14ac:dyDescent="0.25"/>
    <row r="2841" s="4" customFormat="1" ht="15.75" x14ac:dyDescent="0.25"/>
    <row r="2842" s="4" customFormat="1" ht="15.75" x14ac:dyDescent="0.25"/>
    <row r="2843" s="4" customFormat="1" ht="15.75" x14ac:dyDescent="0.25"/>
    <row r="2844" s="4" customFormat="1" ht="15.75" x14ac:dyDescent="0.25"/>
    <row r="2845" s="4" customFormat="1" ht="15.75" x14ac:dyDescent="0.25"/>
    <row r="2846" s="4" customFormat="1" ht="15.75" x14ac:dyDescent="0.25"/>
    <row r="2847" s="4" customFormat="1" ht="15.75" x14ac:dyDescent="0.25"/>
    <row r="2848" s="4" customFormat="1" ht="15.75" x14ac:dyDescent="0.25"/>
    <row r="2849" s="4" customFormat="1" ht="15.75" x14ac:dyDescent="0.25"/>
    <row r="2850" s="4" customFormat="1" ht="15.75" x14ac:dyDescent="0.25"/>
    <row r="2851" s="4" customFormat="1" ht="15.75" x14ac:dyDescent="0.25"/>
    <row r="2852" s="4" customFormat="1" ht="15.75" x14ac:dyDescent="0.25"/>
    <row r="2853" s="4" customFormat="1" ht="15.75" x14ac:dyDescent="0.25"/>
    <row r="2854" s="4" customFormat="1" ht="15.75" x14ac:dyDescent="0.25"/>
    <row r="2855" s="4" customFormat="1" ht="15.75" x14ac:dyDescent="0.25"/>
    <row r="2856" s="4" customFormat="1" ht="15.75" x14ac:dyDescent="0.25"/>
    <row r="2857" s="4" customFormat="1" ht="15.75" x14ac:dyDescent="0.25"/>
    <row r="2858" s="4" customFormat="1" ht="15.75" x14ac:dyDescent="0.25"/>
    <row r="2859" s="4" customFormat="1" ht="15.75" x14ac:dyDescent="0.25"/>
    <row r="2860" s="4" customFormat="1" ht="15.75" x14ac:dyDescent="0.25"/>
    <row r="2861" s="4" customFormat="1" ht="15.75" x14ac:dyDescent="0.25"/>
    <row r="2862" s="4" customFormat="1" ht="15.75" x14ac:dyDescent="0.25"/>
    <row r="2863" s="4" customFormat="1" ht="15.75" x14ac:dyDescent="0.25"/>
    <row r="2864" s="4" customFormat="1" ht="15.75" x14ac:dyDescent="0.25"/>
    <row r="2865" s="4" customFormat="1" ht="15.75" x14ac:dyDescent="0.25"/>
    <row r="2866" s="4" customFormat="1" ht="15.75" x14ac:dyDescent="0.25"/>
    <row r="2867" s="4" customFormat="1" ht="15.75" x14ac:dyDescent="0.25"/>
    <row r="2868" s="4" customFormat="1" ht="15.75" x14ac:dyDescent="0.25"/>
    <row r="2869" s="4" customFormat="1" ht="15.75" x14ac:dyDescent="0.25"/>
    <row r="2870" s="4" customFormat="1" ht="15.75" x14ac:dyDescent="0.25"/>
    <row r="2871" s="4" customFormat="1" ht="15.75" x14ac:dyDescent="0.25"/>
    <row r="2872" s="4" customFormat="1" ht="15.75" x14ac:dyDescent="0.25"/>
    <row r="2873" s="4" customFormat="1" ht="15.75" x14ac:dyDescent="0.25"/>
    <row r="2874" s="4" customFormat="1" ht="15.75" x14ac:dyDescent="0.25"/>
    <row r="2875" s="4" customFormat="1" ht="15.75" x14ac:dyDescent="0.25"/>
    <row r="2876" s="4" customFormat="1" ht="15.75" x14ac:dyDescent="0.25"/>
    <row r="2877" s="4" customFormat="1" ht="15.75" x14ac:dyDescent="0.25"/>
    <row r="2878" s="4" customFormat="1" ht="15.75" x14ac:dyDescent="0.25"/>
    <row r="2879" s="4" customFormat="1" ht="15.75" x14ac:dyDescent="0.25"/>
    <row r="2880" s="4" customFormat="1" ht="15.75" x14ac:dyDescent="0.25"/>
    <row r="2881" s="4" customFormat="1" ht="15.75" x14ac:dyDescent="0.25"/>
    <row r="2882" s="4" customFormat="1" ht="15.75" x14ac:dyDescent="0.25"/>
    <row r="2883" s="4" customFormat="1" ht="15.75" x14ac:dyDescent="0.25"/>
    <row r="2884" s="4" customFormat="1" ht="15.75" x14ac:dyDescent="0.25"/>
    <row r="2885" s="4" customFormat="1" ht="15.75" x14ac:dyDescent="0.25"/>
    <row r="2886" s="4" customFormat="1" ht="15.75" x14ac:dyDescent="0.25"/>
    <row r="2887" s="4" customFormat="1" ht="15.75" x14ac:dyDescent="0.25"/>
    <row r="2888" s="4" customFormat="1" ht="15.75" x14ac:dyDescent="0.25"/>
    <row r="2889" s="4" customFormat="1" ht="15.75" x14ac:dyDescent="0.25"/>
    <row r="2890" s="4" customFormat="1" ht="15.75" x14ac:dyDescent="0.25"/>
    <row r="2891" s="4" customFormat="1" ht="15.75" x14ac:dyDescent="0.25"/>
    <row r="2892" s="4" customFormat="1" ht="15.75" x14ac:dyDescent="0.25"/>
    <row r="2893" s="4" customFormat="1" ht="15.75" x14ac:dyDescent="0.25"/>
    <row r="2894" s="4" customFormat="1" ht="15.75" x14ac:dyDescent="0.25"/>
    <row r="2895" s="4" customFormat="1" ht="15.75" x14ac:dyDescent="0.25"/>
    <row r="2896" s="4" customFormat="1" ht="15.75" x14ac:dyDescent="0.25"/>
    <row r="2897" s="4" customFormat="1" ht="15.75" x14ac:dyDescent="0.25"/>
    <row r="2898" s="4" customFormat="1" ht="15.75" x14ac:dyDescent="0.25"/>
    <row r="2899" s="4" customFormat="1" ht="15.75" x14ac:dyDescent="0.25"/>
    <row r="2900" s="4" customFormat="1" ht="15.75" x14ac:dyDescent="0.25"/>
    <row r="2901" s="4" customFormat="1" ht="15.75" x14ac:dyDescent="0.25"/>
    <row r="2902" s="4" customFormat="1" ht="15.75" x14ac:dyDescent="0.25"/>
    <row r="2903" s="4" customFormat="1" ht="15.75" x14ac:dyDescent="0.25"/>
    <row r="2904" s="4" customFormat="1" ht="15.75" x14ac:dyDescent="0.25"/>
    <row r="2905" s="4" customFormat="1" ht="15.75" x14ac:dyDescent="0.25"/>
    <row r="2906" s="4" customFormat="1" ht="15.75" x14ac:dyDescent="0.25"/>
    <row r="2907" s="4" customFormat="1" ht="15.75" x14ac:dyDescent="0.25"/>
    <row r="2908" s="4" customFormat="1" ht="15.75" x14ac:dyDescent="0.25"/>
    <row r="2909" s="4" customFormat="1" ht="15.75" x14ac:dyDescent="0.25"/>
    <row r="2910" s="4" customFormat="1" ht="15.75" x14ac:dyDescent="0.25"/>
    <row r="2911" s="4" customFormat="1" ht="15.75" x14ac:dyDescent="0.25"/>
    <row r="2912" s="4" customFormat="1" ht="15.75" x14ac:dyDescent="0.25"/>
    <row r="2913" s="4" customFormat="1" ht="15.75" x14ac:dyDescent="0.25"/>
    <row r="2914" s="4" customFormat="1" ht="15.75" x14ac:dyDescent="0.25"/>
    <row r="2915" s="4" customFormat="1" ht="15.75" x14ac:dyDescent="0.25"/>
    <row r="2916" s="4" customFormat="1" ht="15.75" x14ac:dyDescent="0.25"/>
    <row r="2917" s="4" customFormat="1" ht="15.75" x14ac:dyDescent="0.25"/>
    <row r="2918" s="4" customFormat="1" ht="15.75" x14ac:dyDescent="0.25"/>
    <row r="2919" s="4" customFormat="1" ht="15.75" x14ac:dyDescent="0.25"/>
    <row r="2920" s="4" customFormat="1" ht="15.75" x14ac:dyDescent="0.25"/>
    <row r="2921" s="4" customFormat="1" ht="15.75" x14ac:dyDescent="0.25"/>
    <row r="2922" s="4" customFormat="1" ht="15.75" x14ac:dyDescent="0.25"/>
    <row r="2923" s="4" customFormat="1" ht="15.75" x14ac:dyDescent="0.25"/>
    <row r="2924" s="4" customFormat="1" ht="15.75" x14ac:dyDescent="0.25"/>
    <row r="2925" s="4" customFormat="1" ht="15.75" x14ac:dyDescent="0.25"/>
    <row r="2926" s="4" customFormat="1" ht="15.75" x14ac:dyDescent="0.25"/>
    <row r="2927" s="4" customFormat="1" ht="15.75" x14ac:dyDescent="0.25"/>
    <row r="2928" s="4" customFormat="1" ht="15.75" x14ac:dyDescent="0.25"/>
    <row r="2929" s="4" customFormat="1" ht="15.75" x14ac:dyDescent="0.25"/>
    <row r="2930" s="4" customFormat="1" ht="15.75" x14ac:dyDescent="0.25"/>
    <row r="2931" s="4" customFormat="1" ht="15.75" x14ac:dyDescent="0.25"/>
    <row r="2932" s="4" customFormat="1" ht="15.75" x14ac:dyDescent="0.25"/>
    <row r="2933" s="4" customFormat="1" ht="15.75" x14ac:dyDescent="0.25"/>
    <row r="2934" s="4" customFormat="1" ht="15.75" x14ac:dyDescent="0.25"/>
    <row r="2935" s="4" customFormat="1" ht="15.75" x14ac:dyDescent="0.25"/>
    <row r="2936" s="4" customFormat="1" ht="15.75" x14ac:dyDescent="0.25"/>
    <row r="2937" s="4" customFormat="1" ht="15.75" x14ac:dyDescent="0.25"/>
    <row r="2938" s="4" customFormat="1" ht="15.75" x14ac:dyDescent="0.25"/>
    <row r="2939" s="4" customFormat="1" ht="15.75" x14ac:dyDescent="0.25"/>
    <row r="2940" s="4" customFormat="1" ht="15.75" x14ac:dyDescent="0.25"/>
    <row r="2941" s="4" customFormat="1" ht="15.75" x14ac:dyDescent="0.25"/>
    <row r="2942" s="4" customFormat="1" ht="15.75" x14ac:dyDescent="0.25"/>
    <row r="2943" s="4" customFormat="1" ht="15.75" x14ac:dyDescent="0.25"/>
    <row r="2944" s="4" customFormat="1" ht="15.75" x14ac:dyDescent="0.25"/>
    <row r="2945" s="4" customFormat="1" ht="15.75" x14ac:dyDescent="0.25"/>
    <row r="2946" s="4" customFormat="1" ht="15.75" x14ac:dyDescent="0.25"/>
    <row r="2947" s="4" customFormat="1" ht="15.75" x14ac:dyDescent="0.25"/>
    <row r="2948" s="4" customFormat="1" ht="15.75" x14ac:dyDescent="0.25"/>
    <row r="2949" s="4" customFormat="1" ht="15.75" x14ac:dyDescent="0.25"/>
    <row r="2950" s="4" customFormat="1" ht="15.75" x14ac:dyDescent="0.25"/>
    <row r="2951" s="4" customFormat="1" ht="15.75" x14ac:dyDescent="0.25"/>
    <row r="2952" s="4" customFormat="1" ht="15.75" x14ac:dyDescent="0.25"/>
    <row r="2953" s="4" customFormat="1" ht="15.75" x14ac:dyDescent="0.25"/>
    <row r="2954" s="4" customFormat="1" ht="15.75" x14ac:dyDescent="0.25"/>
    <row r="2955" s="4" customFormat="1" ht="15.75" x14ac:dyDescent="0.25"/>
    <row r="2956" s="4" customFormat="1" ht="15.75" x14ac:dyDescent="0.25"/>
    <row r="2957" s="4" customFormat="1" ht="15.75" x14ac:dyDescent="0.25"/>
    <row r="2958" s="4" customFormat="1" ht="15.75" x14ac:dyDescent="0.25"/>
    <row r="2959" s="4" customFormat="1" ht="15.75" x14ac:dyDescent="0.25"/>
    <row r="2960" s="4" customFormat="1" ht="15.75" x14ac:dyDescent="0.25"/>
    <row r="2961" s="4" customFormat="1" ht="15.75" x14ac:dyDescent="0.25"/>
    <row r="2962" s="4" customFormat="1" ht="15.75" x14ac:dyDescent="0.25"/>
    <row r="2963" s="4" customFormat="1" ht="15.75" x14ac:dyDescent="0.25"/>
    <row r="2964" s="4" customFormat="1" ht="15.75" x14ac:dyDescent="0.25"/>
    <row r="2965" s="4" customFormat="1" ht="15.75" x14ac:dyDescent="0.25"/>
    <row r="2966" s="4" customFormat="1" ht="15.75" x14ac:dyDescent="0.25"/>
    <row r="2967" s="4" customFormat="1" ht="15.75" x14ac:dyDescent="0.25"/>
    <row r="2968" s="4" customFormat="1" ht="15.75" x14ac:dyDescent="0.25"/>
    <row r="2969" s="4" customFormat="1" ht="15.75" x14ac:dyDescent="0.25"/>
    <row r="2970" s="4" customFormat="1" ht="15.75" x14ac:dyDescent="0.25"/>
    <row r="2971" s="4" customFormat="1" ht="15.75" x14ac:dyDescent="0.25"/>
    <row r="2972" s="4" customFormat="1" ht="15.75" x14ac:dyDescent="0.25"/>
    <row r="2973" s="4" customFormat="1" ht="15.75" x14ac:dyDescent="0.25"/>
    <row r="2974" s="4" customFormat="1" ht="15.75" x14ac:dyDescent="0.25"/>
    <row r="2975" s="4" customFormat="1" ht="15.75" x14ac:dyDescent="0.25"/>
    <row r="2976" s="4" customFormat="1" ht="15.75" x14ac:dyDescent="0.25"/>
    <row r="2977" s="4" customFormat="1" ht="15.75" x14ac:dyDescent="0.25"/>
    <row r="2978" s="4" customFormat="1" ht="15.75" x14ac:dyDescent="0.25"/>
    <row r="2979" s="4" customFormat="1" ht="15.75" x14ac:dyDescent="0.25"/>
    <row r="2980" s="4" customFormat="1" ht="15.75" x14ac:dyDescent="0.25"/>
    <row r="2981" s="4" customFormat="1" ht="15.75" x14ac:dyDescent="0.25"/>
    <row r="2982" s="4" customFormat="1" ht="15.75" x14ac:dyDescent="0.25"/>
    <row r="2983" s="4" customFormat="1" ht="15.75" x14ac:dyDescent="0.25"/>
    <row r="2984" s="4" customFormat="1" ht="15.75" x14ac:dyDescent="0.25"/>
    <row r="2985" s="4" customFormat="1" ht="15.75" x14ac:dyDescent="0.25"/>
    <row r="2986" s="4" customFormat="1" ht="15.75" x14ac:dyDescent="0.25"/>
    <row r="2987" s="4" customFormat="1" ht="15.75" x14ac:dyDescent="0.25"/>
    <row r="2988" s="4" customFormat="1" ht="15.75" x14ac:dyDescent="0.25"/>
    <row r="2989" s="4" customFormat="1" ht="15.75" x14ac:dyDescent="0.25"/>
    <row r="2990" s="4" customFormat="1" ht="15.75" x14ac:dyDescent="0.25"/>
    <row r="2991" s="4" customFormat="1" ht="15.75" x14ac:dyDescent="0.25"/>
    <row r="2992" s="4" customFormat="1" ht="15.75" x14ac:dyDescent="0.25"/>
    <row r="2993" s="4" customFormat="1" ht="15.75" x14ac:dyDescent="0.25"/>
    <row r="2994" s="4" customFormat="1" ht="15.75" x14ac:dyDescent="0.25"/>
    <row r="2995" s="4" customFormat="1" ht="15.75" x14ac:dyDescent="0.25"/>
    <row r="2996" s="4" customFormat="1" ht="15.75" x14ac:dyDescent="0.25"/>
    <row r="2997" s="4" customFormat="1" ht="15.75" x14ac:dyDescent="0.25"/>
    <row r="2998" s="4" customFormat="1" ht="15.75" x14ac:dyDescent="0.25"/>
    <row r="2999" s="4" customFormat="1" ht="15.75" x14ac:dyDescent="0.25"/>
    <row r="3000" s="4" customFormat="1" ht="15.75" x14ac:dyDescent="0.25"/>
    <row r="3001" s="4" customFormat="1" ht="15.75" x14ac:dyDescent="0.25"/>
    <row r="3002" s="4" customFormat="1" ht="15.75" x14ac:dyDescent="0.25"/>
    <row r="3003" s="4" customFormat="1" ht="15.75" x14ac:dyDescent="0.25"/>
    <row r="3004" s="4" customFormat="1" ht="15.75" x14ac:dyDescent="0.25"/>
    <row r="3005" s="4" customFormat="1" ht="15.75" x14ac:dyDescent="0.25"/>
    <row r="3006" s="4" customFormat="1" ht="15.75" x14ac:dyDescent="0.25"/>
    <row r="3007" s="4" customFormat="1" ht="15.75" x14ac:dyDescent="0.25"/>
    <row r="3008" s="4" customFormat="1" ht="15.75" x14ac:dyDescent="0.25"/>
    <row r="3009" s="4" customFormat="1" ht="15.75" x14ac:dyDescent="0.25"/>
    <row r="3010" s="4" customFormat="1" ht="15.75" x14ac:dyDescent="0.25"/>
    <row r="3011" s="4" customFormat="1" ht="15.75" x14ac:dyDescent="0.25"/>
    <row r="3012" s="4" customFormat="1" ht="15.75" x14ac:dyDescent="0.25"/>
    <row r="3013" s="4" customFormat="1" ht="15.75" x14ac:dyDescent="0.25"/>
    <row r="3014" s="4" customFormat="1" ht="15.75" x14ac:dyDescent="0.25"/>
    <row r="3015" s="4" customFormat="1" ht="15.75" x14ac:dyDescent="0.25"/>
    <row r="3016" s="4" customFormat="1" ht="15.75" x14ac:dyDescent="0.25"/>
    <row r="3017" s="4" customFormat="1" ht="15.75" x14ac:dyDescent="0.25"/>
    <row r="3018" s="4" customFormat="1" ht="15.75" x14ac:dyDescent="0.25"/>
    <row r="3019" s="4" customFormat="1" ht="15.75" x14ac:dyDescent="0.25"/>
    <row r="3020" s="4" customFormat="1" ht="15.75" x14ac:dyDescent="0.25"/>
    <row r="3021" s="4" customFormat="1" ht="15.75" x14ac:dyDescent="0.25"/>
    <row r="3022" s="4" customFormat="1" ht="15.75" x14ac:dyDescent="0.25"/>
    <row r="3023" s="4" customFormat="1" ht="15.75" x14ac:dyDescent="0.25"/>
    <row r="3024" s="4" customFormat="1" ht="15.75" x14ac:dyDescent="0.25"/>
    <row r="3025" s="4" customFormat="1" ht="15.75" x14ac:dyDescent="0.25"/>
    <row r="3026" s="4" customFormat="1" ht="15.75" x14ac:dyDescent="0.25"/>
    <row r="3027" s="4" customFormat="1" ht="15.75" x14ac:dyDescent="0.25"/>
    <row r="3028" s="4" customFormat="1" ht="15.75" x14ac:dyDescent="0.25"/>
    <row r="3029" s="4" customFormat="1" ht="15.75" x14ac:dyDescent="0.25"/>
    <row r="3030" s="4" customFormat="1" ht="15.75" x14ac:dyDescent="0.25"/>
    <row r="3031" s="4" customFormat="1" ht="15.75" x14ac:dyDescent="0.25"/>
    <row r="3032" s="4" customFormat="1" ht="15.75" x14ac:dyDescent="0.25"/>
    <row r="3033" s="4" customFormat="1" ht="15.75" x14ac:dyDescent="0.25"/>
    <row r="3034" s="4" customFormat="1" ht="15.75" x14ac:dyDescent="0.25"/>
    <row r="3035" s="4" customFormat="1" ht="15.75" x14ac:dyDescent="0.25"/>
    <row r="3036" s="4" customFormat="1" ht="15.75" x14ac:dyDescent="0.25"/>
    <row r="3037" s="4" customFormat="1" ht="15.75" x14ac:dyDescent="0.25"/>
    <row r="3038" s="4" customFormat="1" ht="15.75" x14ac:dyDescent="0.25"/>
    <row r="3039" s="4" customFormat="1" ht="15.75" x14ac:dyDescent="0.25"/>
    <row r="3040" s="4" customFormat="1" ht="15.75" x14ac:dyDescent="0.25"/>
    <row r="3041" s="4" customFormat="1" ht="15.75" x14ac:dyDescent="0.25"/>
    <row r="3042" s="4" customFormat="1" ht="15.75" x14ac:dyDescent="0.25"/>
    <row r="3043" s="4" customFormat="1" ht="15.75" x14ac:dyDescent="0.25"/>
    <row r="3044" s="4" customFormat="1" ht="15.75" x14ac:dyDescent="0.25"/>
    <row r="3045" s="4" customFormat="1" ht="15.75" x14ac:dyDescent="0.25"/>
    <row r="3046" s="4" customFormat="1" ht="15.75" x14ac:dyDescent="0.25"/>
    <row r="3047" s="4" customFormat="1" ht="15.75" x14ac:dyDescent="0.25"/>
    <row r="3048" s="4" customFormat="1" ht="15.75" x14ac:dyDescent="0.25"/>
    <row r="3049" s="4" customFormat="1" ht="15.75" x14ac:dyDescent="0.25"/>
    <row r="3050" s="4" customFormat="1" ht="15.75" x14ac:dyDescent="0.25"/>
    <row r="3051" s="4" customFormat="1" ht="15.75" x14ac:dyDescent="0.25"/>
    <row r="3052" s="4" customFormat="1" ht="15.75" x14ac:dyDescent="0.25"/>
    <row r="3053" s="4" customFormat="1" ht="15.75" x14ac:dyDescent="0.25"/>
    <row r="3054" s="4" customFormat="1" ht="15.75" x14ac:dyDescent="0.25"/>
    <row r="3055" s="4" customFormat="1" ht="15.75" x14ac:dyDescent="0.25"/>
    <row r="3056" s="4" customFormat="1" ht="15.75" x14ac:dyDescent="0.25"/>
    <row r="3057" s="4" customFormat="1" ht="15.75" x14ac:dyDescent="0.25"/>
    <row r="3058" s="4" customFormat="1" ht="15.75" x14ac:dyDescent="0.25"/>
    <row r="3059" s="4" customFormat="1" ht="15.75" x14ac:dyDescent="0.25"/>
    <row r="3060" s="4" customFormat="1" ht="15.75" x14ac:dyDescent="0.25"/>
    <row r="3061" s="4" customFormat="1" ht="15.75" x14ac:dyDescent="0.25"/>
    <row r="3062" s="4" customFormat="1" ht="15.75" x14ac:dyDescent="0.25"/>
    <row r="3063" s="4" customFormat="1" ht="15.75" x14ac:dyDescent="0.25"/>
    <row r="3064" s="4" customFormat="1" ht="15.75" x14ac:dyDescent="0.25"/>
    <row r="3065" s="4" customFormat="1" ht="15.75" x14ac:dyDescent="0.25"/>
    <row r="3066" s="4" customFormat="1" ht="15.75" x14ac:dyDescent="0.25"/>
    <row r="3067" s="4" customFormat="1" ht="15.75" x14ac:dyDescent="0.25"/>
    <row r="3068" s="4" customFormat="1" ht="15.75" x14ac:dyDescent="0.25"/>
    <row r="3069" s="4" customFormat="1" ht="15.75" x14ac:dyDescent="0.25"/>
    <row r="3070" s="4" customFormat="1" ht="15.75" x14ac:dyDescent="0.25"/>
    <row r="3071" s="4" customFormat="1" ht="15.75" x14ac:dyDescent="0.25"/>
    <row r="3072" s="4" customFormat="1" ht="15.75" x14ac:dyDescent="0.25"/>
    <row r="3073" s="4" customFormat="1" ht="15.75" x14ac:dyDescent="0.25"/>
    <row r="3074" s="4" customFormat="1" ht="15.75" x14ac:dyDescent="0.25"/>
    <row r="3075" s="4" customFormat="1" ht="15.75" x14ac:dyDescent="0.25"/>
    <row r="3076" s="4" customFormat="1" ht="15.75" x14ac:dyDescent="0.25"/>
    <row r="3077" s="4" customFormat="1" ht="15.75" x14ac:dyDescent="0.25"/>
    <row r="3078" s="4" customFormat="1" ht="15.75" x14ac:dyDescent="0.25"/>
    <row r="3079" s="4" customFormat="1" ht="15.75" x14ac:dyDescent="0.25"/>
    <row r="3080" s="4" customFormat="1" ht="15.75" x14ac:dyDescent="0.25"/>
    <row r="3081" s="4" customFormat="1" ht="15.75" x14ac:dyDescent="0.25"/>
    <row r="3082" s="4" customFormat="1" ht="15.75" x14ac:dyDescent="0.25"/>
    <row r="3083" s="4" customFormat="1" ht="15.75" x14ac:dyDescent="0.25"/>
    <row r="3084" s="4" customFormat="1" ht="15.75" x14ac:dyDescent="0.25"/>
    <row r="3085" s="4" customFormat="1" ht="15.75" x14ac:dyDescent="0.25"/>
    <row r="3086" s="4" customFormat="1" ht="15.75" x14ac:dyDescent="0.25"/>
    <row r="3087" s="4" customFormat="1" ht="15.75" x14ac:dyDescent="0.25"/>
    <row r="3088" s="4" customFormat="1" ht="15.75" x14ac:dyDescent="0.25"/>
    <row r="3089" s="4" customFormat="1" ht="15.75" x14ac:dyDescent="0.25"/>
    <row r="3090" s="4" customFormat="1" ht="15.75" x14ac:dyDescent="0.25"/>
    <row r="3091" s="4" customFormat="1" ht="15.75" x14ac:dyDescent="0.25"/>
    <row r="3092" s="4" customFormat="1" ht="15.75" x14ac:dyDescent="0.25"/>
    <row r="3093" s="4" customFormat="1" ht="15.75" x14ac:dyDescent="0.25"/>
    <row r="3094" s="4" customFormat="1" ht="15.75" x14ac:dyDescent="0.25"/>
    <row r="3095" s="4" customFormat="1" ht="15.75" x14ac:dyDescent="0.25"/>
    <row r="3096" s="4" customFormat="1" ht="15.75" x14ac:dyDescent="0.25"/>
    <row r="3097" s="4" customFormat="1" ht="15.75" x14ac:dyDescent="0.25"/>
    <row r="3098" s="4" customFormat="1" ht="15.75" x14ac:dyDescent="0.25"/>
    <row r="3099" s="4" customFormat="1" ht="15.75" x14ac:dyDescent="0.25"/>
    <row r="3100" s="4" customFormat="1" ht="15.75" x14ac:dyDescent="0.25"/>
    <row r="3101" s="4" customFormat="1" ht="15.75" x14ac:dyDescent="0.25"/>
    <row r="3102" s="4" customFormat="1" ht="15.75" x14ac:dyDescent="0.25"/>
    <row r="3103" s="4" customFormat="1" ht="15.75" x14ac:dyDescent="0.25"/>
    <row r="3104" s="4" customFormat="1" ht="15.75" x14ac:dyDescent="0.25"/>
    <row r="3105" s="4" customFormat="1" ht="15.75" x14ac:dyDescent="0.25"/>
    <row r="3106" s="4" customFormat="1" ht="15.75" x14ac:dyDescent="0.25"/>
    <row r="3107" s="4" customFormat="1" ht="15.75" x14ac:dyDescent="0.25"/>
    <row r="3108" s="4" customFormat="1" ht="15.75" x14ac:dyDescent="0.25"/>
    <row r="3109" s="4" customFormat="1" ht="15.75" x14ac:dyDescent="0.25"/>
    <row r="3110" s="4" customFormat="1" ht="15.75" x14ac:dyDescent="0.25"/>
    <row r="3111" s="4" customFormat="1" ht="15.75" x14ac:dyDescent="0.25"/>
    <row r="3112" s="4" customFormat="1" ht="15.75" x14ac:dyDescent="0.25"/>
    <row r="3113" s="4" customFormat="1" ht="15.75" x14ac:dyDescent="0.25"/>
    <row r="3114" s="4" customFormat="1" ht="15.75" x14ac:dyDescent="0.25"/>
    <row r="3115" s="4" customFormat="1" ht="15.75" x14ac:dyDescent="0.25"/>
    <row r="3116" s="4" customFormat="1" ht="15.75" x14ac:dyDescent="0.25"/>
    <row r="3117" s="4" customFormat="1" ht="15.75" x14ac:dyDescent="0.25"/>
    <row r="3118" s="4" customFormat="1" ht="15.75" x14ac:dyDescent="0.25"/>
    <row r="3119" s="4" customFormat="1" ht="15.75" x14ac:dyDescent="0.25"/>
    <row r="3120" s="4" customFormat="1" ht="15.75" x14ac:dyDescent="0.25"/>
    <row r="3121" s="4" customFormat="1" ht="15.75" x14ac:dyDescent="0.25"/>
    <row r="3122" s="4" customFormat="1" ht="15.75" x14ac:dyDescent="0.25"/>
    <row r="3123" s="4" customFormat="1" ht="15.75" x14ac:dyDescent="0.25"/>
    <row r="3124" s="4" customFormat="1" ht="15.75" x14ac:dyDescent="0.25"/>
    <row r="3125" s="4" customFormat="1" ht="15.75" x14ac:dyDescent="0.25"/>
    <row r="3126" s="4" customFormat="1" ht="15.75" x14ac:dyDescent="0.25"/>
    <row r="3127" s="4" customFormat="1" ht="15.75" x14ac:dyDescent="0.25"/>
    <row r="3128" s="4" customFormat="1" ht="15.75" x14ac:dyDescent="0.25"/>
    <row r="3129" s="4" customFormat="1" ht="15.75" x14ac:dyDescent="0.25"/>
    <row r="3130" s="4" customFormat="1" ht="15.75" x14ac:dyDescent="0.25"/>
    <row r="3131" s="4" customFormat="1" ht="15.75" x14ac:dyDescent="0.25"/>
    <row r="3132" s="4" customFormat="1" ht="15.75" x14ac:dyDescent="0.25"/>
    <row r="3133" s="4" customFormat="1" ht="15.75" x14ac:dyDescent="0.25"/>
    <row r="3134" s="4" customFormat="1" ht="15.75" x14ac:dyDescent="0.25"/>
    <row r="3135" s="4" customFormat="1" ht="15.75" x14ac:dyDescent="0.25"/>
    <row r="3136" s="4" customFormat="1" ht="15.75" x14ac:dyDescent="0.25"/>
    <row r="3137" s="4" customFormat="1" ht="15.75" x14ac:dyDescent="0.25"/>
    <row r="3138" s="4" customFormat="1" ht="15.75" x14ac:dyDescent="0.25"/>
    <row r="3139" s="4" customFormat="1" ht="15.75" x14ac:dyDescent="0.25"/>
    <row r="3140" s="4" customFormat="1" ht="15.75" x14ac:dyDescent="0.25"/>
    <row r="3141" s="4" customFormat="1" ht="15.75" x14ac:dyDescent="0.25"/>
    <row r="3142" s="4" customFormat="1" ht="15.75" x14ac:dyDescent="0.25"/>
    <row r="3143" s="4" customFormat="1" ht="15.75" x14ac:dyDescent="0.25"/>
    <row r="3144" s="4" customFormat="1" ht="15.75" x14ac:dyDescent="0.25"/>
    <row r="3145" s="4" customFormat="1" ht="15.75" x14ac:dyDescent="0.25"/>
    <row r="3146" s="4" customFormat="1" ht="15.75" x14ac:dyDescent="0.25"/>
    <row r="3147" s="4" customFormat="1" ht="15.75" x14ac:dyDescent="0.25"/>
    <row r="3148" s="4" customFormat="1" ht="15.75" x14ac:dyDescent="0.25"/>
    <row r="3149" s="4" customFormat="1" ht="15.75" x14ac:dyDescent="0.25"/>
    <row r="3150" s="4" customFormat="1" ht="15.75" x14ac:dyDescent="0.25"/>
    <row r="3151" s="4" customFormat="1" ht="15.75" x14ac:dyDescent="0.25"/>
    <row r="3152" s="4" customFormat="1" ht="15.75" x14ac:dyDescent="0.25"/>
    <row r="3153" s="4" customFormat="1" ht="15.75" x14ac:dyDescent="0.25"/>
    <row r="3154" s="4" customFormat="1" ht="15.75" x14ac:dyDescent="0.25"/>
    <row r="3155" s="4" customFormat="1" ht="15.75" x14ac:dyDescent="0.25"/>
    <row r="3156" s="4" customFormat="1" ht="15.75" x14ac:dyDescent="0.25"/>
    <row r="3157" s="4" customFormat="1" ht="15.75" x14ac:dyDescent="0.25"/>
    <row r="3158" s="4" customFormat="1" ht="15.75" x14ac:dyDescent="0.25"/>
    <row r="3159" s="4" customFormat="1" ht="15.75" x14ac:dyDescent="0.25"/>
    <row r="3160" s="4" customFormat="1" ht="15.75" x14ac:dyDescent="0.25"/>
    <row r="3161" s="4" customFormat="1" ht="15.75" x14ac:dyDescent="0.25"/>
    <row r="3162" s="4" customFormat="1" ht="15.75" x14ac:dyDescent="0.25"/>
    <row r="3163" s="4" customFormat="1" ht="15.75" x14ac:dyDescent="0.25"/>
    <row r="3164" s="4" customFormat="1" ht="15.75" x14ac:dyDescent="0.25"/>
    <row r="3165" s="4" customFormat="1" ht="15.75" x14ac:dyDescent="0.25"/>
    <row r="3166" s="4" customFormat="1" ht="15.75" x14ac:dyDescent="0.25"/>
    <row r="3167" s="4" customFormat="1" ht="15.75" x14ac:dyDescent="0.25"/>
    <row r="3168" s="4" customFormat="1" ht="15.75" x14ac:dyDescent="0.25"/>
    <row r="3169" s="4" customFormat="1" ht="15.75" x14ac:dyDescent="0.25"/>
    <row r="3170" s="4" customFormat="1" ht="15.75" x14ac:dyDescent="0.25"/>
    <row r="3171" s="4" customFormat="1" ht="15.75" x14ac:dyDescent="0.25"/>
    <row r="3172" s="4" customFormat="1" ht="15.75" x14ac:dyDescent="0.25"/>
    <row r="3173" s="4" customFormat="1" ht="15.75" x14ac:dyDescent="0.25"/>
    <row r="3174" s="4" customFormat="1" ht="15.75" x14ac:dyDescent="0.25"/>
    <row r="3175" s="4" customFormat="1" ht="15.75" x14ac:dyDescent="0.25"/>
    <row r="3176" s="4" customFormat="1" ht="15.75" x14ac:dyDescent="0.25"/>
    <row r="3177" s="4" customFormat="1" ht="15.75" x14ac:dyDescent="0.25"/>
    <row r="3178" s="4" customFormat="1" ht="15.75" x14ac:dyDescent="0.25"/>
    <row r="3179" s="4" customFormat="1" ht="15.75" x14ac:dyDescent="0.25"/>
    <row r="3180" s="4" customFormat="1" ht="15.75" x14ac:dyDescent="0.25"/>
    <row r="3181" s="4" customFormat="1" ht="15.75" x14ac:dyDescent="0.25"/>
    <row r="3182" s="4" customFormat="1" ht="15.75" x14ac:dyDescent="0.25"/>
    <row r="3183" s="4" customFormat="1" ht="15.75" x14ac:dyDescent="0.25"/>
    <row r="3184" s="4" customFormat="1" ht="15.75" x14ac:dyDescent="0.25"/>
    <row r="3185" s="4" customFormat="1" ht="15.75" x14ac:dyDescent="0.25"/>
    <row r="3186" s="4" customFormat="1" ht="15.75" x14ac:dyDescent="0.25"/>
    <row r="3187" s="4" customFormat="1" ht="15.75" x14ac:dyDescent="0.25"/>
    <row r="3188" s="4" customFormat="1" ht="15.75" x14ac:dyDescent="0.25"/>
    <row r="3189" s="4" customFormat="1" ht="15.75" x14ac:dyDescent="0.25"/>
    <row r="3190" s="4" customFormat="1" ht="15.75" x14ac:dyDescent="0.25"/>
    <row r="3191" s="4" customFormat="1" ht="15.75" x14ac:dyDescent="0.25"/>
    <row r="3192" s="4" customFormat="1" ht="15.75" x14ac:dyDescent="0.25"/>
    <row r="3193" s="4" customFormat="1" ht="15.75" x14ac:dyDescent="0.25"/>
    <row r="3194" s="4" customFormat="1" ht="15.75" x14ac:dyDescent="0.25"/>
    <row r="3195" s="4" customFormat="1" ht="15.75" x14ac:dyDescent="0.25"/>
    <row r="3196" s="4" customFormat="1" ht="15.75" x14ac:dyDescent="0.25"/>
    <row r="3197" s="4" customFormat="1" ht="15.75" x14ac:dyDescent="0.25"/>
    <row r="3198" s="4" customFormat="1" ht="15.75" x14ac:dyDescent="0.25"/>
    <row r="3199" s="4" customFormat="1" ht="15.75" x14ac:dyDescent="0.25"/>
    <row r="3200" s="4" customFormat="1" ht="15.75" x14ac:dyDescent="0.25"/>
    <row r="3201" s="4" customFormat="1" ht="15.75" x14ac:dyDescent="0.25"/>
    <row r="3202" s="4" customFormat="1" ht="15.75" x14ac:dyDescent="0.25"/>
    <row r="3203" s="4" customFormat="1" ht="15.75" x14ac:dyDescent="0.25"/>
    <row r="3204" s="4" customFormat="1" ht="15.75" x14ac:dyDescent="0.25"/>
    <row r="3205" s="4" customFormat="1" ht="15.75" x14ac:dyDescent="0.25"/>
    <row r="3206" s="4" customFormat="1" ht="15.75" x14ac:dyDescent="0.25"/>
    <row r="3207" s="4" customFormat="1" ht="15.75" x14ac:dyDescent="0.25"/>
    <row r="3208" s="4" customFormat="1" ht="15.75" x14ac:dyDescent="0.25"/>
    <row r="3209" s="4" customFormat="1" ht="15.75" x14ac:dyDescent="0.25"/>
    <row r="3210" s="4" customFormat="1" ht="15.75" x14ac:dyDescent="0.25"/>
    <row r="3211" s="4" customFormat="1" ht="15.75" x14ac:dyDescent="0.25"/>
    <row r="3212" s="4" customFormat="1" ht="15.75" x14ac:dyDescent="0.25"/>
    <row r="3213" s="4" customFormat="1" ht="15.75" x14ac:dyDescent="0.25"/>
    <row r="3214" s="4" customFormat="1" ht="15.75" x14ac:dyDescent="0.25"/>
    <row r="3215" s="4" customFormat="1" ht="15.75" x14ac:dyDescent="0.25"/>
    <row r="3216" s="4" customFormat="1" ht="15.75" x14ac:dyDescent="0.25"/>
    <row r="3217" s="4" customFormat="1" ht="15.75" x14ac:dyDescent="0.25"/>
    <row r="3218" s="4" customFormat="1" ht="15.75" x14ac:dyDescent="0.25"/>
    <row r="3219" s="4" customFormat="1" ht="15.75" x14ac:dyDescent="0.25"/>
    <row r="3220" s="4" customFormat="1" ht="15.75" x14ac:dyDescent="0.25"/>
    <row r="3221" s="4" customFormat="1" ht="15.75" x14ac:dyDescent="0.25"/>
    <row r="3222" s="4" customFormat="1" ht="15.75" x14ac:dyDescent="0.25"/>
    <row r="3223" s="4" customFormat="1" ht="15.75" x14ac:dyDescent="0.25"/>
    <row r="3224" s="4" customFormat="1" ht="15.75" x14ac:dyDescent="0.25"/>
    <row r="3225" s="4" customFormat="1" ht="15.75" x14ac:dyDescent="0.25"/>
    <row r="3226" s="4" customFormat="1" ht="15.75" x14ac:dyDescent="0.25"/>
    <row r="3227" s="4" customFormat="1" ht="15.75" x14ac:dyDescent="0.25"/>
    <row r="3228" s="4" customFormat="1" ht="15.75" x14ac:dyDescent="0.25"/>
    <row r="3229" s="4" customFormat="1" ht="15.75" x14ac:dyDescent="0.25"/>
    <row r="3230" s="4" customFormat="1" ht="15.75" x14ac:dyDescent="0.25"/>
    <row r="3231" s="4" customFormat="1" ht="15.75" x14ac:dyDescent="0.25"/>
    <row r="3232" s="4" customFormat="1" ht="15.75" x14ac:dyDescent="0.25"/>
    <row r="3233" s="4" customFormat="1" ht="15.75" x14ac:dyDescent="0.25"/>
    <row r="3234" s="4" customFormat="1" ht="15.75" x14ac:dyDescent="0.25"/>
    <row r="3235" s="4" customFormat="1" ht="15.75" x14ac:dyDescent="0.25"/>
    <row r="3236" s="4" customFormat="1" ht="15.75" x14ac:dyDescent="0.25"/>
    <row r="3237" s="4" customFormat="1" ht="15.75" x14ac:dyDescent="0.25"/>
    <row r="3238" s="4" customFormat="1" ht="15.75" x14ac:dyDescent="0.25"/>
    <row r="3239" s="4" customFormat="1" ht="15.75" x14ac:dyDescent="0.25"/>
    <row r="3240" s="4" customFormat="1" ht="15.75" x14ac:dyDescent="0.25"/>
    <row r="3241" s="4" customFormat="1" ht="15.75" x14ac:dyDescent="0.25"/>
    <row r="3242" s="4" customFormat="1" ht="15.75" x14ac:dyDescent="0.25"/>
    <row r="3243" s="4" customFormat="1" ht="15.75" x14ac:dyDescent="0.25"/>
    <row r="3244" s="4" customFormat="1" ht="15.75" x14ac:dyDescent="0.25"/>
    <row r="3245" s="4" customFormat="1" ht="15.75" x14ac:dyDescent="0.25"/>
    <row r="3246" s="4" customFormat="1" ht="15.75" x14ac:dyDescent="0.25"/>
    <row r="3247" s="4" customFormat="1" ht="15.75" x14ac:dyDescent="0.25"/>
    <row r="3248" s="4" customFormat="1" ht="15.75" x14ac:dyDescent="0.25"/>
    <row r="3249" s="4" customFormat="1" ht="15.75" x14ac:dyDescent="0.25"/>
    <row r="3250" s="4" customFormat="1" ht="15.75" x14ac:dyDescent="0.25"/>
    <row r="3251" s="4" customFormat="1" ht="15.75" x14ac:dyDescent="0.25"/>
    <row r="3252" s="4" customFormat="1" ht="15.75" x14ac:dyDescent="0.25"/>
    <row r="3253" s="4" customFormat="1" ht="15.75" x14ac:dyDescent="0.25"/>
    <row r="3254" s="4" customFormat="1" ht="15.75" x14ac:dyDescent="0.25"/>
    <row r="3255" s="4" customFormat="1" ht="15.75" x14ac:dyDescent="0.25"/>
    <row r="3256" s="4" customFormat="1" ht="15.75" x14ac:dyDescent="0.25"/>
    <row r="3257" s="4" customFormat="1" ht="15.75" x14ac:dyDescent="0.25"/>
    <row r="3258" s="4" customFormat="1" ht="15.75" x14ac:dyDescent="0.25"/>
    <row r="3259" s="4" customFormat="1" ht="15.75" x14ac:dyDescent="0.25"/>
    <row r="3260" s="4" customFormat="1" ht="15.75" x14ac:dyDescent="0.25"/>
    <row r="3261" s="4" customFormat="1" ht="15.75" x14ac:dyDescent="0.25"/>
    <row r="3262" s="4" customFormat="1" ht="15.75" x14ac:dyDescent="0.25"/>
    <row r="3263" s="4" customFormat="1" ht="15.75" x14ac:dyDescent="0.25"/>
    <row r="3264" s="4" customFormat="1" ht="15.75" x14ac:dyDescent="0.25"/>
    <row r="3265" s="4" customFormat="1" ht="15.75" x14ac:dyDescent="0.25"/>
    <row r="3266" s="4" customFormat="1" ht="15.75" x14ac:dyDescent="0.25"/>
    <row r="3267" s="4" customFormat="1" ht="15.75" x14ac:dyDescent="0.25"/>
    <row r="3268" s="4" customFormat="1" ht="15.75" x14ac:dyDescent="0.25"/>
    <row r="3269" s="4" customFormat="1" ht="15.75" x14ac:dyDescent="0.25"/>
    <row r="3270" s="4" customFormat="1" ht="15.75" x14ac:dyDescent="0.25"/>
    <row r="3271" s="4" customFormat="1" ht="15.75" x14ac:dyDescent="0.25"/>
    <row r="3272" s="4" customFormat="1" ht="15.75" x14ac:dyDescent="0.25"/>
    <row r="3273" s="4" customFormat="1" ht="15.75" x14ac:dyDescent="0.25"/>
    <row r="3274" s="4" customFormat="1" ht="15.75" x14ac:dyDescent="0.25"/>
    <row r="3275" s="4" customFormat="1" ht="15.75" x14ac:dyDescent="0.25"/>
    <row r="3276" s="4" customFormat="1" ht="15.75" x14ac:dyDescent="0.25"/>
    <row r="3277" s="4" customFormat="1" ht="15.75" x14ac:dyDescent="0.25"/>
    <row r="3278" s="4" customFormat="1" ht="15.75" x14ac:dyDescent="0.25"/>
    <row r="3279" s="4" customFormat="1" ht="15.75" x14ac:dyDescent="0.25"/>
    <row r="3280" s="4" customFormat="1" ht="15.75" x14ac:dyDescent="0.25"/>
    <row r="3281" s="4" customFormat="1" ht="15.75" x14ac:dyDescent="0.25"/>
    <row r="3282" s="4" customFormat="1" ht="15.75" x14ac:dyDescent="0.25"/>
    <row r="3283" s="4" customFormat="1" ht="15.75" x14ac:dyDescent="0.25"/>
    <row r="3284" s="4" customFormat="1" ht="15.75" x14ac:dyDescent="0.25"/>
    <row r="3285" s="4" customFormat="1" ht="15.75" x14ac:dyDescent="0.25"/>
    <row r="3286" s="4" customFormat="1" ht="15.75" x14ac:dyDescent="0.25"/>
    <row r="3287" s="4" customFormat="1" ht="15.75" x14ac:dyDescent="0.25"/>
    <row r="3288" s="4" customFormat="1" ht="15.75" x14ac:dyDescent="0.25"/>
    <row r="3289" s="4" customFormat="1" ht="15.75" x14ac:dyDescent="0.25"/>
    <row r="3290" s="4" customFormat="1" ht="15.75" x14ac:dyDescent="0.25"/>
    <row r="3291" s="4" customFormat="1" ht="15.75" x14ac:dyDescent="0.25"/>
    <row r="3292" s="4" customFormat="1" ht="15.75" x14ac:dyDescent="0.25"/>
    <row r="3293" s="4" customFormat="1" ht="15.75" x14ac:dyDescent="0.25"/>
    <row r="3294" s="4" customFormat="1" ht="15.75" x14ac:dyDescent="0.25"/>
    <row r="3295" s="4" customFormat="1" ht="15.75" x14ac:dyDescent="0.25"/>
    <row r="3296" s="4" customFormat="1" ht="15.75" x14ac:dyDescent="0.25"/>
    <row r="3297" s="4" customFormat="1" ht="15.75" x14ac:dyDescent="0.25"/>
    <row r="3298" s="4" customFormat="1" ht="15.75" x14ac:dyDescent="0.25"/>
    <row r="3299" s="4" customFormat="1" ht="15.75" x14ac:dyDescent="0.25"/>
    <row r="3300" s="4" customFormat="1" ht="15.75" x14ac:dyDescent="0.25"/>
    <row r="3301" s="4" customFormat="1" ht="15.75" x14ac:dyDescent="0.25"/>
    <row r="3302" s="4" customFormat="1" ht="15.75" x14ac:dyDescent="0.25"/>
    <row r="3303" s="4" customFormat="1" ht="15.75" x14ac:dyDescent="0.25"/>
    <row r="3304" s="4" customFormat="1" ht="15.75" x14ac:dyDescent="0.25"/>
    <row r="3305" s="4" customFormat="1" ht="15.75" x14ac:dyDescent="0.25"/>
    <row r="3306" s="4" customFormat="1" ht="15.75" x14ac:dyDescent="0.25"/>
    <row r="3307" s="4" customFormat="1" ht="15.75" x14ac:dyDescent="0.25"/>
    <row r="3308" s="4" customFormat="1" ht="15.75" x14ac:dyDescent="0.25"/>
    <row r="3309" s="4" customFormat="1" ht="15.75" x14ac:dyDescent="0.25"/>
    <row r="3310" s="4" customFormat="1" ht="15.75" x14ac:dyDescent="0.25"/>
    <row r="3311" s="4" customFormat="1" ht="15.75" x14ac:dyDescent="0.25"/>
    <row r="3312" s="4" customFormat="1" ht="15.75" x14ac:dyDescent="0.25"/>
    <row r="3313" s="4" customFormat="1" ht="15.75" x14ac:dyDescent="0.25"/>
    <row r="3314" s="4" customFormat="1" ht="15.75" x14ac:dyDescent="0.25"/>
    <row r="3315" s="4" customFormat="1" ht="15.75" x14ac:dyDescent="0.25"/>
    <row r="3316" s="4" customFormat="1" ht="15.75" x14ac:dyDescent="0.25"/>
    <row r="3317" s="4" customFormat="1" ht="15.75" x14ac:dyDescent="0.25"/>
    <row r="3318" s="4" customFormat="1" ht="15.75" x14ac:dyDescent="0.25"/>
    <row r="3319" s="4" customFormat="1" ht="15.75" x14ac:dyDescent="0.25"/>
    <row r="3320" s="4" customFormat="1" ht="15.75" x14ac:dyDescent="0.25"/>
    <row r="3321" s="4" customFormat="1" ht="15.75" x14ac:dyDescent="0.25"/>
    <row r="3322" s="4" customFormat="1" ht="15.75" x14ac:dyDescent="0.25"/>
    <row r="3323" s="4" customFormat="1" ht="15.75" x14ac:dyDescent="0.25"/>
    <row r="3324" s="4" customFormat="1" ht="15.75" x14ac:dyDescent="0.25"/>
    <row r="3325" s="4" customFormat="1" ht="15.75" x14ac:dyDescent="0.25"/>
    <row r="3326" s="4" customFormat="1" ht="15.75" x14ac:dyDescent="0.25"/>
    <row r="3327" s="4" customFormat="1" ht="15.75" x14ac:dyDescent="0.25"/>
    <row r="3328" s="4" customFormat="1" ht="15.75" x14ac:dyDescent="0.25"/>
    <row r="3329" s="4" customFormat="1" ht="15.75" x14ac:dyDescent="0.25"/>
    <row r="3330" s="4" customFormat="1" ht="15.75" x14ac:dyDescent="0.25"/>
    <row r="3331" s="4" customFormat="1" ht="15.75" x14ac:dyDescent="0.25"/>
    <row r="3332" s="4" customFormat="1" ht="15.75" x14ac:dyDescent="0.25"/>
    <row r="3333" s="4" customFormat="1" ht="15.75" x14ac:dyDescent="0.25"/>
    <row r="3334" s="4" customFormat="1" ht="15.75" x14ac:dyDescent="0.25"/>
    <row r="3335" s="4" customFormat="1" ht="15.75" x14ac:dyDescent="0.25"/>
    <row r="3336" s="4" customFormat="1" ht="15.75" x14ac:dyDescent="0.25"/>
    <row r="3337" s="4" customFormat="1" ht="15.75" x14ac:dyDescent="0.25"/>
    <row r="3338" s="4" customFormat="1" ht="15.75" x14ac:dyDescent="0.25"/>
    <row r="3339" s="4" customFormat="1" ht="15.75" x14ac:dyDescent="0.25"/>
    <row r="3340" s="4" customFormat="1" ht="15.75" x14ac:dyDescent="0.25"/>
    <row r="3341" s="4" customFormat="1" ht="15.75" x14ac:dyDescent="0.25"/>
    <row r="3342" s="4" customFormat="1" ht="15.75" x14ac:dyDescent="0.25"/>
    <row r="3343" s="4" customFormat="1" ht="15.75" x14ac:dyDescent="0.25"/>
    <row r="3344" s="4" customFormat="1" ht="15.75" x14ac:dyDescent="0.25"/>
    <row r="3345" s="4" customFormat="1" ht="15.75" x14ac:dyDescent="0.25"/>
    <row r="3346" s="4" customFormat="1" ht="15.75" x14ac:dyDescent="0.25"/>
    <row r="3347" s="4" customFormat="1" ht="15.75" x14ac:dyDescent="0.25"/>
    <row r="3348" s="4" customFormat="1" ht="15.75" x14ac:dyDescent="0.25"/>
    <row r="3349" s="4" customFormat="1" ht="15.75" x14ac:dyDescent="0.25"/>
    <row r="3350" s="4" customFormat="1" ht="15.75" x14ac:dyDescent="0.25"/>
    <row r="3351" s="4" customFormat="1" ht="15.75" x14ac:dyDescent="0.25"/>
    <row r="3352" s="4" customFormat="1" ht="15.75" x14ac:dyDescent="0.25"/>
    <row r="3353" s="4" customFormat="1" ht="15.75" x14ac:dyDescent="0.25"/>
    <row r="3354" s="4" customFormat="1" ht="15.75" x14ac:dyDescent="0.25"/>
    <row r="3355" s="4" customFormat="1" ht="15.75" x14ac:dyDescent="0.25"/>
    <row r="3356" s="4" customFormat="1" ht="15.75" x14ac:dyDescent="0.25"/>
    <row r="3357" s="4" customFormat="1" ht="15.75" x14ac:dyDescent="0.25"/>
    <row r="3358" s="4" customFormat="1" ht="15.75" x14ac:dyDescent="0.25"/>
    <row r="3359" s="4" customFormat="1" ht="15.75" x14ac:dyDescent="0.25"/>
    <row r="3360" s="4" customFormat="1" ht="15.75" x14ac:dyDescent="0.25"/>
    <row r="3361" s="4" customFormat="1" ht="15.75" x14ac:dyDescent="0.25"/>
    <row r="3362" s="4" customFormat="1" ht="15.75" x14ac:dyDescent="0.25"/>
    <row r="3363" s="4" customFormat="1" ht="15.75" x14ac:dyDescent="0.25"/>
    <row r="3364" s="4" customFormat="1" ht="15.75" x14ac:dyDescent="0.25"/>
    <row r="3365" s="4" customFormat="1" ht="15.75" x14ac:dyDescent="0.25"/>
    <row r="3366" s="4" customFormat="1" ht="15.75" x14ac:dyDescent="0.25"/>
    <row r="3367" s="4" customFormat="1" ht="15.75" x14ac:dyDescent="0.25"/>
    <row r="3368" s="4" customFormat="1" ht="15.75" x14ac:dyDescent="0.25"/>
    <row r="3369" s="4" customFormat="1" ht="15.75" x14ac:dyDescent="0.25"/>
    <row r="3370" s="4" customFormat="1" ht="15.75" x14ac:dyDescent="0.25"/>
    <row r="3371" s="4" customFormat="1" ht="15.75" x14ac:dyDescent="0.25"/>
    <row r="3372" s="4" customFormat="1" ht="15.75" x14ac:dyDescent="0.25"/>
    <row r="3373" s="4" customFormat="1" ht="15.75" x14ac:dyDescent="0.25"/>
    <row r="3374" s="4" customFormat="1" ht="15.75" x14ac:dyDescent="0.25"/>
    <row r="3375" s="4" customFormat="1" ht="15.75" x14ac:dyDescent="0.25"/>
    <row r="3376" s="4" customFormat="1" ht="15.75" x14ac:dyDescent="0.25"/>
    <row r="3377" s="4" customFormat="1" ht="15.75" x14ac:dyDescent="0.25"/>
    <row r="3378" s="4" customFormat="1" ht="15.75" x14ac:dyDescent="0.25"/>
    <row r="3379" s="4" customFormat="1" ht="15.75" x14ac:dyDescent="0.25"/>
    <row r="3380" s="4" customFormat="1" ht="15.75" x14ac:dyDescent="0.25"/>
    <row r="3381" s="4" customFormat="1" ht="15.75" x14ac:dyDescent="0.25"/>
    <row r="3382" s="4" customFormat="1" ht="15.75" x14ac:dyDescent="0.25"/>
    <row r="3383" s="4" customFormat="1" ht="15.75" x14ac:dyDescent="0.25"/>
    <row r="3384" s="4" customFormat="1" ht="15.75" x14ac:dyDescent="0.25"/>
    <row r="3385" s="4" customFormat="1" ht="15.75" x14ac:dyDescent="0.25"/>
    <row r="3386" s="4" customFormat="1" ht="15.75" x14ac:dyDescent="0.25"/>
    <row r="3387" s="4" customFormat="1" ht="15.75" x14ac:dyDescent="0.25"/>
    <row r="3388" s="4" customFormat="1" ht="15.75" x14ac:dyDescent="0.25"/>
    <row r="3389" s="4" customFormat="1" ht="15.75" x14ac:dyDescent="0.25"/>
    <row r="3390" s="4" customFormat="1" ht="15.75" x14ac:dyDescent="0.25"/>
    <row r="3391" s="4" customFormat="1" ht="15.75" x14ac:dyDescent="0.25"/>
    <row r="3392" s="4" customFormat="1" ht="15.75" x14ac:dyDescent="0.25"/>
    <row r="3393" s="4" customFormat="1" ht="15.75" x14ac:dyDescent="0.25"/>
    <row r="3394" s="4" customFormat="1" ht="15.75" x14ac:dyDescent="0.25"/>
    <row r="3395" s="4" customFormat="1" ht="15.75" x14ac:dyDescent="0.25"/>
    <row r="3396" s="4" customFormat="1" ht="15.75" x14ac:dyDescent="0.25"/>
    <row r="3397" s="4" customFormat="1" ht="15.75" x14ac:dyDescent="0.25"/>
    <row r="3398" s="4" customFormat="1" ht="15.75" x14ac:dyDescent="0.25"/>
    <row r="3399" s="4" customFormat="1" ht="15.75" x14ac:dyDescent="0.25"/>
    <row r="3400" s="4" customFormat="1" ht="15.75" x14ac:dyDescent="0.25"/>
    <row r="3401" s="4" customFormat="1" ht="15.75" x14ac:dyDescent="0.25"/>
    <row r="3402" s="4" customFormat="1" ht="15.75" x14ac:dyDescent="0.25"/>
    <row r="3403" s="4" customFormat="1" ht="15.75" x14ac:dyDescent="0.25"/>
    <row r="3404" s="4" customFormat="1" ht="15.75" x14ac:dyDescent="0.25"/>
    <row r="3405" s="4" customFormat="1" ht="15.75" x14ac:dyDescent="0.25"/>
    <row r="3406" s="4" customFormat="1" ht="15.75" x14ac:dyDescent="0.25"/>
    <row r="3407" s="4" customFormat="1" ht="15.75" x14ac:dyDescent="0.25"/>
    <row r="3408" s="4" customFormat="1" ht="15.75" x14ac:dyDescent="0.25"/>
    <row r="3409" s="4" customFormat="1" ht="15.75" x14ac:dyDescent="0.25"/>
    <row r="3410" s="4" customFormat="1" ht="15.75" x14ac:dyDescent="0.25"/>
    <row r="3411" s="4" customFormat="1" ht="15.75" x14ac:dyDescent="0.25"/>
    <row r="3412" s="4" customFormat="1" ht="15.75" x14ac:dyDescent="0.25"/>
    <row r="3413" s="4" customFormat="1" ht="15.75" x14ac:dyDescent="0.25"/>
    <row r="3414" s="4" customFormat="1" ht="15.75" x14ac:dyDescent="0.25"/>
    <row r="3415" s="4" customFormat="1" ht="15.75" x14ac:dyDescent="0.25"/>
    <row r="3416" s="4" customFormat="1" ht="15.75" x14ac:dyDescent="0.25"/>
    <row r="3417" s="4" customFormat="1" ht="15.75" x14ac:dyDescent="0.25"/>
    <row r="3418" s="4" customFormat="1" ht="15.75" x14ac:dyDescent="0.25"/>
    <row r="3419" s="4" customFormat="1" ht="15.75" x14ac:dyDescent="0.25"/>
    <row r="3420" s="4" customFormat="1" ht="15.75" x14ac:dyDescent="0.25"/>
    <row r="3421" s="4" customFormat="1" ht="15.75" x14ac:dyDescent="0.25"/>
    <row r="3422" s="4" customFormat="1" ht="15.75" x14ac:dyDescent="0.25"/>
    <row r="3423" s="4" customFormat="1" ht="15.75" x14ac:dyDescent="0.25"/>
    <row r="3424" s="4" customFormat="1" ht="15.75" x14ac:dyDescent="0.25"/>
    <row r="3425" s="4" customFormat="1" ht="15.75" x14ac:dyDescent="0.25"/>
    <row r="3426" s="4" customFormat="1" ht="15.75" x14ac:dyDescent="0.25"/>
    <row r="3427" s="4" customFormat="1" ht="15.75" x14ac:dyDescent="0.25"/>
    <row r="3428" s="4" customFormat="1" ht="15.75" x14ac:dyDescent="0.25"/>
    <row r="3429" s="4" customFormat="1" ht="15.75" x14ac:dyDescent="0.25"/>
    <row r="3430" s="4" customFormat="1" ht="15.75" x14ac:dyDescent="0.25"/>
    <row r="3431" s="4" customFormat="1" ht="15.75" x14ac:dyDescent="0.25"/>
    <row r="3432" s="4" customFormat="1" ht="15.75" x14ac:dyDescent="0.25"/>
    <row r="3433" s="4" customFormat="1" ht="15.75" x14ac:dyDescent="0.25"/>
    <row r="3434" s="4" customFormat="1" ht="15.75" x14ac:dyDescent="0.25"/>
    <row r="3435" s="4" customFormat="1" ht="15.75" x14ac:dyDescent="0.25"/>
    <row r="3436" s="4" customFormat="1" ht="15.75" x14ac:dyDescent="0.25"/>
    <row r="3437" s="4" customFormat="1" ht="15.75" x14ac:dyDescent="0.25"/>
    <row r="3438" s="4" customFormat="1" ht="15.75" x14ac:dyDescent="0.25"/>
    <row r="3439" s="4" customFormat="1" ht="15.75" x14ac:dyDescent="0.25"/>
    <row r="3440" s="4" customFormat="1" ht="15.75" x14ac:dyDescent="0.25"/>
    <row r="3441" s="4" customFormat="1" ht="15.75" x14ac:dyDescent="0.25"/>
    <row r="3442" s="4" customFormat="1" ht="15.75" x14ac:dyDescent="0.25"/>
    <row r="3443" s="4" customFormat="1" ht="15.75" x14ac:dyDescent="0.25"/>
    <row r="3444" s="4" customFormat="1" ht="15.75" x14ac:dyDescent="0.25"/>
    <row r="3445" s="4" customFormat="1" ht="15.75" x14ac:dyDescent="0.25"/>
    <row r="3446" s="4" customFormat="1" ht="15.75" x14ac:dyDescent="0.25"/>
    <row r="3447" s="4" customFormat="1" ht="15.75" x14ac:dyDescent="0.25"/>
    <row r="3448" s="4" customFormat="1" ht="15.75" x14ac:dyDescent="0.25"/>
    <row r="3449" s="4" customFormat="1" ht="15.75" x14ac:dyDescent="0.25"/>
    <row r="3450" s="4" customFormat="1" ht="15.75" x14ac:dyDescent="0.25"/>
    <row r="3451" s="4" customFormat="1" ht="15.75" x14ac:dyDescent="0.25"/>
    <row r="3452" s="4" customFormat="1" ht="15.75" x14ac:dyDescent="0.25"/>
    <row r="3453" s="4" customFormat="1" ht="15.75" x14ac:dyDescent="0.25"/>
    <row r="3454" s="4" customFormat="1" ht="15.75" x14ac:dyDescent="0.25"/>
    <row r="3455" s="4" customFormat="1" ht="15.75" x14ac:dyDescent="0.25"/>
    <row r="3456" s="4" customFormat="1" ht="15.75" x14ac:dyDescent="0.25"/>
    <row r="3457" s="4" customFormat="1" ht="15.75" x14ac:dyDescent="0.25"/>
    <row r="3458" s="4" customFormat="1" ht="15.75" x14ac:dyDescent="0.25"/>
    <row r="3459" s="4" customFormat="1" ht="15.75" x14ac:dyDescent="0.25"/>
    <row r="3460" s="4" customFormat="1" ht="15.75" x14ac:dyDescent="0.25"/>
    <row r="3461" s="4" customFormat="1" ht="15.75" x14ac:dyDescent="0.25"/>
    <row r="3462" s="4" customFormat="1" ht="15.75" x14ac:dyDescent="0.25"/>
    <row r="3463" s="4" customFormat="1" ht="15.75" x14ac:dyDescent="0.25"/>
    <row r="3464" s="4" customFormat="1" ht="15.75" x14ac:dyDescent="0.25"/>
    <row r="3465" s="4" customFormat="1" ht="15.75" x14ac:dyDescent="0.25"/>
    <row r="3466" s="4" customFormat="1" ht="15.75" x14ac:dyDescent="0.25"/>
    <row r="3467" s="4" customFormat="1" ht="15.75" x14ac:dyDescent="0.25"/>
    <row r="3468" s="4" customFormat="1" ht="15.75" x14ac:dyDescent="0.25"/>
    <row r="3469" s="4" customFormat="1" ht="15.75" x14ac:dyDescent="0.25"/>
    <row r="3470" s="4" customFormat="1" ht="15.75" x14ac:dyDescent="0.25"/>
    <row r="3471" s="4" customFormat="1" ht="15.75" x14ac:dyDescent="0.25"/>
    <row r="3472" s="4" customFormat="1" ht="15.75" x14ac:dyDescent="0.25"/>
    <row r="3473" s="4" customFormat="1" ht="15.75" x14ac:dyDescent="0.25"/>
    <row r="3474" s="4" customFormat="1" ht="15.75" x14ac:dyDescent="0.25"/>
    <row r="3475" s="4" customFormat="1" ht="15.75" x14ac:dyDescent="0.25"/>
    <row r="3476" s="4" customFormat="1" ht="15.75" x14ac:dyDescent="0.25"/>
    <row r="3477" s="4" customFormat="1" ht="15.75" x14ac:dyDescent="0.25"/>
    <row r="3478" s="4" customFormat="1" ht="15.75" x14ac:dyDescent="0.25"/>
    <row r="3479" s="4" customFormat="1" ht="15.75" x14ac:dyDescent="0.25"/>
    <row r="3480" s="4" customFormat="1" ht="15.75" x14ac:dyDescent="0.25"/>
    <row r="3481" s="4" customFormat="1" ht="15.75" x14ac:dyDescent="0.25"/>
    <row r="3482" s="4" customFormat="1" ht="15.75" x14ac:dyDescent="0.25"/>
    <row r="3483" s="4" customFormat="1" ht="15.75" x14ac:dyDescent="0.25"/>
    <row r="3484" s="4" customFormat="1" ht="15.75" x14ac:dyDescent="0.25"/>
    <row r="3485" s="4" customFormat="1" ht="15.75" x14ac:dyDescent="0.25"/>
    <row r="3486" s="4" customFormat="1" ht="15.75" x14ac:dyDescent="0.25"/>
    <row r="3487" s="4" customFormat="1" ht="15.75" x14ac:dyDescent="0.25"/>
    <row r="3488" s="4" customFormat="1" ht="15.75" x14ac:dyDescent="0.25"/>
    <row r="3489" s="4" customFormat="1" ht="15.75" x14ac:dyDescent="0.25"/>
    <row r="3490" s="4" customFormat="1" ht="15.75" x14ac:dyDescent="0.25"/>
    <row r="3491" s="4" customFormat="1" ht="15.75" x14ac:dyDescent="0.25"/>
    <row r="3492" s="4" customFormat="1" ht="15.75" x14ac:dyDescent="0.25"/>
    <row r="3493" s="4" customFormat="1" ht="15.75" x14ac:dyDescent="0.25"/>
    <row r="3494" s="4" customFormat="1" ht="15.75" x14ac:dyDescent="0.25"/>
    <row r="3495" s="4" customFormat="1" ht="15.75" x14ac:dyDescent="0.25"/>
    <row r="3496" s="4" customFormat="1" ht="15.75" x14ac:dyDescent="0.25"/>
    <row r="3497" s="4" customFormat="1" ht="15.75" x14ac:dyDescent="0.25"/>
    <row r="3498" s="4" customFormat="1" ht="15.75" x14ac:dyDescent="0.25"/>
    <row r="3499" s="4" customFormat="1" ht="15.75" x14ac:dyDescent="0.25"/>
    <row r="3500" s="4" customFormat="1" ht="15.75" x14ac:dyDescent="0.25"/>
    <row r="3501" s="4" customFormat="1" ht="15.75" x14ac:dyDescent="0.25"/>
    <row r="3502" s="4" customFormat="1" ht="15.75" x14ac:dyDescent="0.25"/>
    <row r="3503" s="4" customFormat="1" ht="15.75" x14ac:dyDescent="0.25"/>
    <row r="3504" s="4" customFormat="1" ht="15.75" x14ac:dyDescent="0.25"/>
    <row r="3505" s="4" customFormat="1" ht="15.75" x14ac:dyDescent="0.25"/>
    <row r="3506" s="4" customFormat="1" ht="15.75" x14ac:dyDescent="0.25"/>
    <row r="3507" s="4" customFormat="1" ht="15.75" x14ac:dyDescent="0.25"/>
    <row r="3508" s="4" customFormat="1" ht="15.75" x14ac:dyDescent="0.25"/>
    <row r="3509" s="4" customFormat="1" ht="15.75" x14ac:dyDescent="0.25"/>
    <row r="3510" s="4" customFormat="1" ht="15.75" x14ac:dyDescent="0.25"/>
    <row r="3511" s="4" customFormat="1" ht="15.75" x14ac:dyDescent="0.25"/>
    <row r="3512" s="4" customFormat="1" ht="15.75" x14ac:dyDescent="0.25"/>
    <row r="3513" s="4" customFormat="1" ht="15.75" x14ac:dyDescent="0.25"/>
    <row r="3514" s="4" customFormat="1" ht="15.75" x14ac:dyDescent="0.25"/>
    <row r="3515" s="4" customFormat="1" ht="15.75" x14ac:dyDescent="0.25"/>
    <row r="3516" s="4" customFormat="1" ht="15.75" x14ac:dyDescent="0.25"/>
    <row r="3517" s="4" customFormat="1" ht="15.75" x14ac:dyDescent="0.25"/>
    <row r="3518" s="4" customFormat="1" ht="15.75" x14ac:dyDescent="0.25"/>
    <row r="3519" s="4" customFormat="1" ht="15.75" x14ac:dyDescent="0.25"/>
    <row r="3520" s="4" customFormat="1" ht="15.75" x14ac:dyDescent="0.25"/>
    <row r="3521" s="4" customFormat="1" ht="15.75" x14ac:dyDescent="0.25"/>
    <row r="3522" s="4" customFormat="1" ht="15.75" x14ac:dyDescent="0.25"/>
    <row r="3523" s="4" customFormat="1" ht="15.75" x14ac:dyDescent="0.25"/>
    <row r="3524" s="4" customFormat="1" ht="15.75" x14ac:dyDescent="0.25"/>
    <row r="3525" s="4" customFormat="1" ht="15.75" x14ac:dyDescent="0.25"/>
    <row r="3526" s="4" customFormat="1" ht="15.75" x14ac:dyDescent="0.25"/>
    <row r="3527" s="4" customFormat="1" ht="15.75" x14ac:dyDescent="0.25"/>
    <row r="3528" s="4" customFormat="1" ht="15.75" x14ac:dyDescent="0.25"/>
    <row r="3529" s="4" customFormat="1" ht="15.75" x14ac:dyDescent="0.25"/>
    <row r="3530" s="4" customFormat="1" ht="15.75" x14ac:dyDescent="0.25"/>
    <row r="3531" s="4" customFormat="1" ht="15.75" x14ac:dyDescent="0.25"/>
    <row r="3532" s="4" customFormat="1" ht="15.75" x14ac:dyDescent="0.25"/>
    <row r="3533" s="4" customFormat="1" ht="15.75" x14ac:dyDescent="0.25"/>
    <row r="3534" s="4" customFormat="1" ht="15.75" x14ac:dyDescent="0.25"/>
    <row r="3535" s="4" customFormat="1" ht="15.75" x14ac:dyDescent="0.25"/>
    <row r="3536" s="4" customFormat="1" ht="15.75" x14ac:dyDescent="0.25"/>
    <row r="3537" s="4" customFormat="1" ht="15.75" x14ac:dyDescent="0.25"/>
    <row r="3538" s="4" customFormat="1" ht="15.75" x14ac:dyDescent="0.25"/>
    <row r="3539" s="4" customFormat="1" ht="15.75" x14ac:dyDescent="0.25"/>
    <row r="3540" s="4" customFormat="1" ht="15.75" x14ac:dyDescent="0.25"/>
    <row r="3541" s="4" customFormat="1" ht="15.75" x14ac:dyDescent="0.25"/>
    <row r="3542" s="4" customFormat="1" ht="15.75" x14ac:dyDescent="0.25"/>
    <row r="3543" s="4" customFormat="1" ht="15.75" x14ac:dyDescent="0.25"/>
    <row r="3544" s="4" customFormat="1" ht="15.75" x14ac:dyDescent="0.25"/>
    <row r="3545" s="4" customFormat="1" ht="15.75" x14ac:dyDescent="0.25"/>
    <row r="3546" s="4" customFormat="1" ht="15.75" x14ac:dyDescent="0.25"/>
    <row r="3547" s="4" customFormat="1" ht="15.75" x14ac:dyDescent="0.25"/>
    <row r="3548" s="4" customFormat="1" ht="15.75" x14ac:dyDescent="0.25"/>
    <row r="3549" s="4" customFormat="1" ht="15.75" x14ac:dyDescent="0.25"/>
    <row r="3550" s="4" customFormat="1" ht="15.75" x14ac:dyDescent="0.25"/>
    <row r="3551" s="4" customFormat="1" ht="15.75" x14ac:dyDescent="0.25"/>
    <row r="3552" s="4" customFormat="1" ht="15.75" x14ac:dyDescent="0.25"/>
    <row r="3553" s="4" customFormat="1" ht="15.75" x14ac:dyDescent="0.25"/>
    <row r="3554" s="4" customFormat="1" ht="15.75" x14ac:dyDescent="0.25"/>
    <row r="3555" s="4" customFormat="1" ht="15.75" x14ac:dyDescent="0.25"/>
    <row r="3556" s="4" customFormat="1" ht="15.75" x14ac:dyDescent="0.25"/>
    <row r="3557" s="4" customFormat="1" ht="15.75" x14ac:dyDescent="0.25"/>
    <row r="3558" s="4" customFormat="1" ht="15.75" x14ac:dyDescent="0.25"/>
    <row r="3559" s="4" customFormat="1" ht="15.75" x14ac:dyDescent="0.25"/>
    <row r="3560" s="4" customFormat="1" ht="15.75" x14ac:dyDescent="0.25"/>
    <row r="3561" s="4" customFormat="1" ht="15.75" x14ac:dyDescent="0.25"/>
    <row r="3562" s="4" customFormat="1" ht="15.75" x14ac:dyDescent="0.25"/>
    <row r="3563" s="4" customFormat="1" ht="15.75" x14ac:dyDescent="0.25"/>
    <row r="3564" s="4" customFormat="1" ht="15.75" x14ac:dyDescent="0.25"/>
    <row r="3565" s="4" customFormat="1" ht="15.75" x14ac:dyDescent="0.25"/>
    <row r="3566" s="4" customFormat="1" ht="15.75" x14ac:dyDescent="0.25"/>
    <row r="3567" s="4" customFormat="1" ht="15.75" x14ac:dyDescent="0.25"/>
    <row r="3568" s="4" customFormat="1" ht="15.75" x14ac:dyDescent="0.25"/>
    <row r="3569" s="4" customFormat="1" ht="15.75" x14ac:dyDescent="0.25"/>
    <row r="3570" s="4" customFormat="1" ht="15.75" x14ac:dyDescent="0.25"/>
    <row r="3571" s="4" customFormat="1" ht="15.75" x14ac:dyDescent="0.25"/>
    <row r="3572" s="4" customFormat="1" ht="15.75" x14ac:dyDescent="0.25"/>
    <row r="3573" s="4" customFormat="1" ht="15.75" x14ac:dyDescent="0.25"/>
    <row r="3574" s="4" customFormat="1" ht="15.75" x14ac:dyDescent="0.25"/>
    <row r="3575" s="4" customFormat="1" ht="15.75" x14ac:dyDescent="0.25"/>
    <row r="3576" s="4" customFormat="1" ht="15.75" x14ac:dyDescent="0.25"/>
    <row r="3577" s="4" customFormat="1" ht="15.75" x14ac:dyDescent="0.25"/>
    <row r="3578" s="4" customFormat="1" ht="15.75" x14ac:dyDescent="0.25"/>
    <row r="3579" s="4" customFormat="1" ht="15.75" x14ac:dyDescent="0.25"/>
    <row r="3580" s="4" customFormat="1" ht="15.75" x14ac:dyDescent="0.25"/>
    <row r="3581" s="4" customFormat="1" ht="15.75" x14ac:dyDescent="0.25"/>
    <row r="3582" s="4" customFormat="1" ht="15.75" x14ac:dyDescent="0.25"/>
    <row r="3583" s="4" customFormat="1" ht="15.75" x14ac:dyDescent="0.25"/>
    <row r="3584" s="4" customFormat="1" ht="15.75" x14ac:dyDescent="0.25"/>
    <row r="3585" s="4" customFormat="1" ht="15.75" x14ac:dyDescent="0.25"/>
    <row r="3586" s="4" customFormat="1" ht="15.75" x14ac:dyDescent="0.25"/>
    <row r="3587" s="4" customFormat="1" ht="15.75" x14ac:dyDescent="0.25"/>
    <row r="3588" s="4" customFormat="1" ht="15.75" x14ac:dyDescent="0.25"/>
    <row r="3589" s="4" customFormat="1" ht="15.75" x14ac:dyDescent="0.25"/>
    <row r="3590" s="4" customFormat="1" ht="15.75" x14ac:dyDescent="0.25"/>
    <row r="3591" s="4" customFormat="1" ht="15.75" x14ac:dyDescent="0.25"/>
    <row r="3592" s="4" customFormat="1" ht="15.75" x14ac:dyDescent="0.25"/>
    <row r="3593" s="4" customFormat="1" ht="15.75" x14ac:dyDescent="0.25"/>
    <row r="3594" s="4" customFormat="1" ht="15.75" x14ac:dyDescent="0.25"/>
    <row r="3595" s="4" customFormat="1" ht="15.75" x14ac:dyDescent="0.25"/>
    <row r="3596" s="4" customFormat="1" ht="15.75" x14ac:dyDescent="0.25"/>
    <row r="3597" s="4" customFormat="1" ht="15.75" x14ac:dyDescent="0.25"/>
    <row r="3598" s="4" customFormat="1" ht="15.75" x14ac:dyDescent="0.25"/>
    <row r="3599" s="4" customFormat="1" ht="15.75" x14ac:dyDescent="0.25"/>
    <row r="3600" s="4" customFormat="1" ht="15.75" x14ac:dyDescent="0.25"/>
    <row r="3601" s="4" customFormat="1" ht="15.75" x14ac:dyDescent="0.25"/>
    <row r="3602" s="4" customFormat="1" ht="15.75" x14ac:dyDescent="0.25"/>
    <row r="3603" s="4" customFormat="1" ht="15.75" x14ac:dyDescent="0.25"/>
    <row r="3604" s="4" customFormat="1" ht="15.75" x14ac:dyDescent="0.25"/>
    <row r="3605" s="4" customFormat="1" ht="15.75" x14ac:dyDescent="0.25"/>
    <row r="3606" s="4" customFormat="1" ht="15.75" x14ac:dyDescent="0.25"/>
    <row r="3607" s="4" customFormat="1" ht="15.75" x14ac:dyDescent="0.25"/>
    <row r="3608" s="4" customFormat="1" ht="15.75" x14ac:dyDescent="0.25"/>
    <row r="3609" s="4" customFormat="1" ht="15.75" x14ac:dyDescent="0.25"/>
    <row r="3610" s="4" customFormat="1" ht="15.75" x14ac:dyDescent="0.25"/>
    <row r="3611" s="4" customFormat="1" ht="15.75" x14ac:dyDescent="0.25"/>
    <row r="3612" s="4" customFormat="1" ht="15.75" x14ac:dyDescent="0.25"/>
    <row r="3613" s="4" customFormat="1" ht="15.75" x14ac:dyDescent="0.25"/>
    <row r="3614" s="4" customFormat="1" ht="15.75" x14ac:dyDescent="0.25"/>
    <row r="3615" s="4" customFormat="1" ht="15.75" x14ac:dyDescent="0.25"/>
    <row r="3616" s="4" customFormat="1" ht="15.75" x14ac:dyDescent="0.25"/>
    <row r="3617" s="4" customFormat="1" ht="15.75" x14ac:dyDescent="0.25"/>
    <row r="3618" s="4" customFormat="1" ht="15.75" x14ac:dyDescent="0.25"/>
    <row r="3619" s="4" customFormat="1" ht="15.75" x14ac:dyDescent="0.25"/>
    <row r="3620" s="4" customFormat="1" ht="15.75" x14ac:dyDescent="0.25"/>
    <row r="3621" s="4" customFormat="1" ht="15.75" x14ac:dyDescent="0.25"/>
    <row r="3622" s="4" customFormat="1" ht="15.75" x14ac:dyDescent="0.25"/>
    <row r="3623" s="4" customFormat="1" ht="15.75" x14ac:dyDescent="0.25"/>
    <row r="3624" s="4" customFormat="1" ht="15.75" x14ac:dyDescent="0.25"/>
    <row r="3625" s="4" customFormat="1" ht="15.75" x14ac:dyDescent="0.25"/>
    <row r="3626" s="4" customFormat="1" ht="15.75" x14ac:dyDescent="0.25"/>
    <row r="3627" s="4" customFormat="1" ht="15.75" x14ac:dyDescent="0.25"/>
    <row r="3628" s="4" customFormat="1" ht="15.75" x14ac:dyDescent="0.25"/>
    <row r="3629" s="4" customFormat="1" ht="15.75" x14ac:dyDescent="0.25"/>
    <row r="3630" s="4" customFormat="1" ht="15.75" x14ac:dyDescent="0.25"/>
    <row r="3631" s="4" customFormat="1" ht="15.75" x14ac:dyDescent="0.25"/>
    <row r="3632" s="4" customFormat="1" ht="15.75" x14ac:dyDescent="0.25"/>
    <row r="3633" s="4" customFormat="1" ht="15.75" x14ac:dyDescent="0.25"/>
    <row r="3634" s="4" customFormat="1" ht="15.75" x14ac:dyDescent="0.25"/>
    <row r="3635" s="4" customFormat="1" ht="15.75" x14ac:dyDescent="0.25"/>
    <row r="3636" s="4" customFormat="1" ht="15.75" x14ac:dyDescent="0.25"/>
    <row r="3637" s="4" customFormat="1" ht="15.75" x14ac:dyDescent="0.25"/>
    <row r="3638" s="4" customFormat="1" ht="15.75" x14ac:dyDescent="0.25"/>
    <row r="3639" s="4" customFormat="1" ht="15.75" x14ac:dyDescent="0.25"/>
    <row r="3640" s="4" customFormat="1" ht="15.75" x14ac:dyDescent="0.25"/>
    <row r="3641" s="4" customFormat="1" ht="15.75" x14ac:dyDescent="0.25"/>
    <row r="3642" s="4" customFormat="1" ht="15.75" x14ac:dyDescent="0.25"/>
    <row r="3643" s="4" customFormat="1" ht="15.75" x14ac:dyDescent="0.25"/>
    <row r="3644" s="4" customFormat="1" ht="15.75" x14ac:dyDescent="0.25"/>
    <row r="3645" s="4" customFormat="1" ht="15.75" x14ac:dyDescent="0.25"/>
    <row r="3646" s="4" customFormat="1" ht="15.75" x14ac:dyDescent="0.25"/>
    <row r="3647" s="4" customFormat="1" ht="15.75" x14ac:dyDescent="0.25"/>
    <row r="3648" s="4" customFormat="1" ht="15.75" x14ac:dyDescent="0.25"/>
    <row r="3649" s="4" customFormat="1" ht="15.75" x14ac:dyDescent="0.25"/>
    <row r="3650" s="4" customFormat="1" ht="15.75" x14ac:dyDescent="0.25"/>
    <row r="3651" s="4" customFormat="1" ht="15.75" x14ac:dyDescent="0.25"/>
    <row r="3652" s="4" customFormat="1" ht="15.75" x14ac:dyDescent="0.25"/>
    <row r="3653" s="4" customFormat="1" ht="15.75" x14ac:dyDescent="0.25"/>
    <row r="3654" s="4" customFormat="1" ht="15.75" x14ac:dyDescent="0.25"/>
    <row r="3655" s="4" customFormat="1" ht="15.75" x14ac:dyDescent="0.25"/>
    <row r="3656" s="4" customFormat="1" ht="15.75" x14ac:dyDescent="0.25"/>
    <row r="3657" s="4" customFormat="1" ht="15.75" x14ac:dyDescent="0.25"/>
    <row r="3658" s="4" customFormat="1" ht="15.75" x14ac:dyDescent="0.25"/>
    <row r="3659" s="4" customFormat="1" ht="15.75" x14ac:dyDescent="0.25"/>
    <row r="3660" s="4" customFormat="1" ht="15.75" x14ac:dyDescent="0.25"/>
    <row r="3661" s="4" customFormat="1" ht="15.75" x14ac:dyDescent="0.25"/>
    <row r="3662" s="4" customFormat="1" ht="15.75" x14ac:dyDescent="0.25"/>
    <row r="3663" s="4" customFormat="1" ht="15.75" x14ac:dyDescent="0.25"/>
    <row r="3664" s="4" customFormat="1" ht="15.75" x14ac:dyDescent="0.25"/>
    <row r="3665" s="4" customFormat="1" ht="15.75" x14ac:dyDescent="0.25"/>
    <row r="3666" s="4" customFormat="1" ht="15.75" x14ac:dyDescent="0.25"/>
    <row r="3667" s="4" customFormat="1" ht="15.75" x14ac:dyDescent="0.25"/>
    <row r="3668" s="4" customFormat="1" ht="15.75" x14ac:dyDescent="0.25"/>
    <row r="3669" s="4" customFormat="1" ht="15.75" x14ac:dyDescent="0.25"/>
    <row r="3670" s="4" customFormat="1" ht="15.75" x14ac:dyDescent="0.25"/>
    <row r="3671" s="4" customFormat="1" ht="15.75" x14ac:dyDescent="0.25"/>
    <row r="3672" s="4" customFormat="1" ht="15.75" x14ac:dyDescent="0.25"/>
    <row r="3673" s="4" customFormat="1" ht="15.75" x14ac:dyDescent="0.25"/>
    <row r="3674" s="4" customFormat="1" ht="15.75" x14ac:dyDescent="0.25"/>
    <row r="3675" s="4" customFormat="1" ht="15.75" x14ac:dyDescent="0.25"/>
    <row r="3676" s="4" customFormat="1" ht="15.75" x14ac:dyDescent="0.25"/>
    <row r="3677" s="4" customFormat="1" ht="15.75" x14ac:dyDescent="0.25"/>
    <row r="3678" s="4" customFormat="1" ht="15.75" x14ac:dyDescent="0.25"/>
    <row r="3679" s="4" customFormat="1" ht="15.75" x14ac:dyDescent="0.25"/>
    <row r="3680" s="4" customFormat="1" ht="15.75" x14ac:dyDescent="0.25"/>
    <row r="3681" s="4" customFormat="1" ht="15.75" x14ac:dyDescent="0.25"/>
    <row r="3682" s="4" customFormat="1" ht="15.75" x14ac:dyDescent="0.25"/>
    <row r="3683" s="4" customFormat="1" ht="15.75" x14ac:dyDescent="0.25"/>
    <row r="3684" s="4" customFormat="1" ht="15.75" x14ac:dyDescent="0.25"/>
    <row r="3685" s="4" customFormat="1" ht="15.75" x14ac:dyDescent="0.25"/>
    <row r="3686" s="4" customFormat="1" ht="15.75" x14ac:dyDescent="0.25"/>
    <row r="3687" s="4" customFormat="1" ht="15.75" x14ac:dyDescent="0.25"/>
    <row r="3688" s="4" customFormat="1" ht="15.75" x14ac:dyDescent="0.25"/>
    <row r="3689" s="4" customFormat="1" ht="15.75" x14ac:dyDescent="0.25"/>
    <row r="3690" s="4" customFormat="1" ht="15.75" x14ac:dyDescent="0.25"/>
    <row r="3691" s="4" customFormat="1" ht="15.75" x14ac:dyDescent="0.25"/>
    <row r="3692" s="4" customFormat="1" ht="15.75" x14ac:dyDescent="0.25"/>
    <row r="3693" s="4" customFormat="1" ht="15.75" x14ac:dyDescent="0.25"/>
    <row r="3694" s="4" customFormat="1" ht="15.75" x14ac:dyDescent="0.25"/>
    <row r="3695" s="4" customFormat="1" ht="15.75" x14ac:dyDescent="0.25"/>
    <row r="3696" s="4" customFormat="1" ht="15.75" x14ac:dyDescent="0.25"/>
    <row r="3697" s="4" customFormat="1" ht="15.75" x14ac:dyDescent="0.25"/>
    <row r="3698" s="4" customFormat="1" ht="15.75" x14ac:dyDescent="0.25"/>
    <row r="3699" s="4" customFormat="1" ht="15.75" x14ac:dyDescent="0.25"/>
    <row r="3700" s="4" customFormat="1" ht="15.75" x14ac:dyDescent="0.25"/>
    <row r="3701" s="4" customFormat="1" ht="15.75" x14ac:dyDescent="0.25"/>
    <row r="3702" s="4" customFormat="1" ht="15.75" x14ac:dyDescent="0.25"/>
    <row r="3703" s="4" customFormat="1" ht="15.75" x14ac:dyDescent="0.25"/>
    <row r="3704" s="4" customFormat="1" ht="15.75" x14ac:dyDescent="0.25"/>
    <row r="3705" s="4" customFormat="1" ht="15.75" x14ac:dyDescent="0.25"/>
    <row r="3706" s="4" customFormat="1" ht="15.75" x14ac:dyDescent="0.25"/>
    <row r="3707" s="4" customFormat="1" ht="15.75" x14ac:dyDescent="0.25"/>
    <row r="3708" s="4" customFormat="1" ht="15.75" x14ac:dyDescent="0.25"/>
    <row r="3709" s="4" customFormat="1" ht="15.75" x14ac:dyDescent="0.25"/>
    <row r="3710" s="4" customFormat="1" ht="15.75" x14ac:dyDescent="0.25"/>
    <row r="3711" s="4" customFormat="1" ht="15.75" x14ac:dyDescent="0.25"/>
    <row r="3712" s="4" customFormat="1" ht="15.75" x14ac:dyDescent="0.25"/>
    <row r="3713" s="4" customFormat="1" ht="15.75" x14ac:dyDescent="0.25"/>
    <row r="3714" s="4" customFormat="1" ht="15.75" x14ac:dyDescent="0.25"/>
    <row r="3715" s="4" customFormat="1" ht="15.75" x14ac:dyDescent="0.25"/>
    <row r="3716" s="4" customFormat="1" ht="15.75" x14ac:dyDescent="0.25"/>
    <row r="3717" s="4" customFormat="1" ht="15.75" x14ac:dyDescent="0.25"/>
    <row r="3718" s="4" customFormat="1" ht="15.75" x14ac:dyDescent="0.25"/>
    <row r="3719" s="4" customFormat="1" ht="15.75" x14ac:dyDescent="0.25"/>
    <row r="3720" s="4" customFormat="1" ht="15.75" x14ac:dyDescent="0.25"/>
    <row r="3721" s="4" customFormat="1" ht="15.75" x14ac:dyDescent="0.25"/>
    <row r="3722" s="4" customFormat="1" ht="15.75" x14ac:dyDescent="0.25"/>
    <row r="3723" s="4" customFormat="1" ht="15.75" x14ac:dyDescent="0.25"/>
    <row r="3724" s="4" customFormat="1" ht="15.75" x14ac:dyDescent="0.25"/>
    <row r="3725" s="4" customFormat="1" ht="15.75" x14ac:dyDescent="0.25"/>
    <row r="3726" s="4" customFormat="1" ht="15.75" x14ac:dyDescent="0.25"/>
    <row r="3727" s="4" customFormat="1" ht="15.75" x14ac:dyDescent="0.25"/>
    <row r="3728" s="4" customFormat="1" ht="15.75" x14ac:dyDescent="0.25"/>
    <row r="3729" s="4" customFormat="1" ht="15.75" x14ac:dyDescent="0.25"/>
    <row r="3730" s="4" customFormat="1" ht="15.75" x14ac:dyDescent="0.25"/>
    <row r="3731" s="4" customFormat="1" ht="15.75" x14ac:dyDescent="0.25"/>
    <row r="3732" s="4" customFormat="1" ht="15.75" x14ac:dyDescent="0.25"/>
    <row r="3733" s="4" customFormat="1" ht="15.75" x14ac:dyDescent="0.25"/>
    <row r="3734" s="4" customFormat="1" ht="15.75" x14ac:dyDescent="0.25"/>
    <row r="3735" s="4" customFormat="1" ht="15.75" x14ac:dyDescent="0.25"/>
    <row r="3736" s="4" customFormat="1" ht="15.75" x14ac:dyDescent="0.25"/>
    <row r="3737" s="4" customFormat="1" ht="15.75" x14ac:dyDescent="0.25"/>
    <row r="3738" s="4" customFormat="1" ht="15.75" x14ac:dyDescent="0.25"/>
    <row r="3739" s="4" customFormat="1" ht="15.75" x14ac:dyDescent="0.25"/>
    <row r="3740" s="4" customFormat="1" ht="15.75" x14ac:dyDescent="0.25"/>
    <row r="3741" s="4" customFormat="1" ht="15.75" x14ac:dyDescent="0.25"/>
    <row r="3742" s="4" customFormat="1" ht="15.75" x14ac:dyDescent="0.25"/>
    <row r="3743" s="4" customFormat="1" ht="15.75" x14ac:dyDescent="0.25"/>
    <row r="3744" s="4" customFormat="1" ht="15.75" x14ac:dyDescent="0.25"/>
    <row r="3745" s="4" customFormat="1" ht="15.75" x14ac:dyDescent="0.25"/>
    <row r="3746" s="4" customFormat="1" ht="15.75" x14ac:dyDescent="0.25"/>
    <row r="3747" s="4" customFormat="1" ht="15.75" x14ac:dyDescent="0.25"/>
    <row r="3748" s="4" customFormat="1" ht="15.75" x14ac:dyDescent="0.25"/>
    <row r="3749" s="4" customFormat="1" ht="15.75" x14ac:dyDescent="0.25"/>
    <row r="3750" s="4" customFormat="1" ht="15.75" x14ac:dyDescent="0.25"/>
    <row r="3751" s="4" customFormat="1" ht="15.75" x14ac:dyDescent="0.25"/>
    <row r="3752" s="4" customFormat="1" ht="15.75" x14ac:dyDescent="0.25"/>
    <row r="3753" s="4" customFormat="1" ht="15.75" x14ac:dyDescent="0.25"/>
    <row r="3754" s="4" customFormat="1" ht="15.75" x14ac:dyDescent="0.25"/>
    <row r="3755" s="4" customFormat="1" ht="15.75" x14ac:dyDescent="0.25"/>
    <row r="3756" s="4" customFormat="1" ht="15.75" x14ac:dyDescent="0.25"/>
    <row r="3757" s="4" customFormat="1" ht="15.75" x14ac:dyDescent="0.25"/>
    <row r="3758" s="4" customFormat="1" ht="15.75" x14ac:dyDescent="0.25"/>
    <row r="3759" s="4" customFormat="1" ht="15.75" x14ac:dyDescent="0.25"/>
    <row r="3760" s="4" customFormat="1" ht="15.75" x14ac:dyDescent="0.25"/>
    <row r="3761" s="4" customFormat="1" ht="15.75" x14ac:dyDescent="0.25"/>
    <row r="3762" s="4" customFormat="1" ht="15.75" x14ac:dyDescent="0.25"/>
    <row r="3763" s="4" customFormat="1" ht="15.75" x14ac:dyDescent="0.25"/>
    <row r="3764" s="4" customFormat="1" ht="15.75" x14ac:dyDescent="0.25"/>
    <row r="3765" s="4" customFormat="1" ht="15.75" x14ac:dyDescent="0.25"/>
    <row r="3766" s="4" customFormat="1" ht="15.75" x14ac:dyDescent="0.25"/>
    <row r="3767" s="4" customFormat="1" ht="15.75" x14ac:dyDescent="0.25"/>
    <row r="3768" s="4" customFormat="1" ht="15.75" x14ac:dyDescent="0.25"/>
    <row r="3769" s="4" customFormat="1" ht="15.75" x14ac:dyDescent="0.25"/>
    <row r="3770" s="4" customFormat="1" ht="15.75" x14ac:dyDescent="0.25"/>
    <row r="3771" s="4" customFormat="1" ht="15.75" x14ac:dyDescent="0.25"/>
    <row r="3772" s="4" customFormat="1" ht="15.75" x14ac:dyDescent="0.25"/>
    <row r="3773" s="4" customFormat="1" ht="15.75" x14ac:dyDescent="0.25"/>
    <row r="3774" s="4" customFormat="1" ht="15.75" x14ac:dyDescent="0.25"/>
    <row r="3775" s="4" customFormat="1" ht="15.75" x14ac:dyDescent="0.25"/>
    <row r="3776" s="4" customFormat="1" ht="15.75" x14ac:dyDescent="0.25"/>
    <row r="3777" s="4" customFormat="1" ht="15.75" x14ac:dyDescent="0.25"/>
    <row r="3778" s="4" customFormat="1" ht="15.75" x14ac:dyDescent="0.25"/>
    <row r="3779" s="4" customFormat="1" ht="15.75" x14ac:dyDescent="0.25"/>
    <row r="3780" s="4" customFormat="1" ht="15.75" x14ac:dyDescent="0.25"/>
    <row r="3781" s="4" customFormat="1" ht="15.75" x14ac:dyDescent="0.25"/>
    <row r="3782" s="4" customFormat="1" ht="15.75" x14ac:dyDescent="0.25"/>
    <row r="3783" s="4" customFormat="1" ht="15.75" x14ac:dyDescent="0.25"/>
    <row r="3784" s="4" customFormat="1" ht="15.75" x14ac:dyDescent="0.25"/>
    <row r="3785" s="4" customFormat="1" ht="15.75" x14ac:dyDescent="0.25"/>
    <row r="3786" s="4" customFormat="1" ht="15.75" x14ac:dyDescent="0.25"/>
    <row r="3787" s="4" customFormat="1" ht="15.75" x14ac:dyDescent="0.25"/>
    <row r="3788" s="4" customFormat="1" ht="15.75" x14ac:dyDescent="0.25"/>
    <row r="3789" s="4" customFormat="1" ht="15.75" x14ac:dyDescent="0.25"/>
    <row r="3790" s="4" customFormat="1" ht="15.75" x14ac:dyDescent="0.25"/>
    <row r="3791" s="4" customFormat="1" ht="15.75" x14ac:dyDescent="0.25"/>
    <row r="3792" s="4" customFormat="1" ht="15.75" x14ac:dyDescent="0.25"/>
    <row r="3793" s="4" customFormat="1" ht="15.75" x14ac:dyDescent="0.25"/>
    <row r="3794" s="4" customFormat="1" ht="15.75" x14ac:dyDescent="0.25"/>
    <row r="3795" s="4" customFormat="1" ht="15.75" x14ac:dyDescent="0.25"/>
    <row r="3796" s="4" customFormat="1" ht="15.75" x14ac:dyDescent="0.25"/>
    <row r="3797" s="4" customFormat="1" ht="15.75" x14ac:dyDescent="0.25"/>
    <row r="3798" s="4" customFormat="1" ht="15.75" x14ac:dyDescent="0.25"/>
    <row r="3799" s="4" customFormat="1" ht="15.75" x14ac:dyDescent="0.25"/>
    <row r="3800" s="4" customFormat="1" ht="15.75" x14ac:dyDescent="0.25"/>
    <row r="3801" s="4" customFormat="1" ht="15.75" x14ac:dyDescent="0.25"/>
    <row r="3802" s="4" customFormat="1" ht="15.75" x14ac:dyDescent="0.25"/>
    <row r="3803" s="4" customFormat="1" ht="15.75" x14ac:dyDescent="0.25"/>
    <row r="3804" s="4" customFormat="1" ht="15.75" x14ac:dyDescent="0.25"/>
    <row r="3805" s="4" customFormat="1" ht="15.75" x14ac:dyDescent="0.25"/>
    <row r="3806" s="4" customFormat="1" ht="15.75" x14ac:dyDescent="0.25"/>
    <row r="3807" s="4" customFormat="1" ht="15.75" x14ac:dyDescent="0.25"/>
    <row r="3808" s="4" customFormat="1" ht="15.75" x14ac:dyDescent="0.25"/>
    <row r="3809" s="4" customFormat="1" ht="15.75" x14ac:dyDescent="0.25"/>
    <row r="3810" s="4" customFormat="1" ht="15.75" x14ac:dyDescent="0.25"/>
    <row r="3811" s="4" customFormat="1" ht="15.75" x14ac:dyDescent="0.25"/>
    <row r="3812" s="4" customFormat="1" ht="15.75" x14ac:dyDescent="0.25"/>
    <row r="3813" s="4" customFormat="1" ht="15.75" x14ac:dyDescent="0.25"/>
    <row r="3814" s="4" customFormat="1" ht="15.75" x14ac:dyDescent="0.25"/>
    <row r="3815" s="4" customFormat="1" ht="15.75" x14ac:dyDescent="0.25"/>
    <row r="3816" s="4" customFormat="1" ht="15.75" x14ac:dyDescent="0.25"/>
    <row r="3817" s="4" customFormat="1" ht="15.75" x14ac:dyDescent="0.25"/>
    <row r="3818" s="4" customFormat="1" ht="15.75" x14ac:dyDescent="0.25"/>
    <row r="3819" s="4" customFormat="1" ht="15.75" x14ac:dyDescent="0.25"/>
    <row r="3820" s="4" customFormat="1" ht="15.75" x14ac:dyDescent="0.25"/>
    <row r="3821" s="4" customFormat="1" ht="15.75" x14ac:dyDescent="0.25"/>
    <row r="3822" s="4" customFormat="1" ht="15.75" x14ac:dyDescent="0.25"/>
    <row r="3823" s="4" customFormat="1" ht="15.75" x14ac:dyDescent="0.25"/>
    <row r="3824" s="4" customFormat="1" ht="15.75" x14ac:dyDescent="0.25"/>
    <row r="3825" s="4" customFormat="1" ht="15.75" x14ac:dyDescent="0.25"/>
    <row r="3826" s="4" customFormat="1" ht="15.75" x14ac:dyDescent="0.25"/>
    <row r="3827" s="4" customFormat="1" ht="15.75" x14ac:dyDescent="0.25"/>
    <row r="3828" s="4" customFormat="1" ht="15.75" x14ac:dyDescent="0.25"/>
    <row r="3829" s="4" customFormat="1" ht="15.75" x14ac:dyDescent="0.25"/>
    <row r="3830" s="4" customFormat="1" ht="15.75" x14ac:dyDescent="0.25"/>
    <row r="3831" s="4" customFormat="1" ht="15.75" x14ac:dyDescent="0.25"/>
    <row r="3832" s="4" customFormat="1" ht="15.75" x14ac:dyDescent="0.25"/>
    <row r="3833" s="4" customFormat="1" ht="15.75" x14ac:dyDescent="0.25"/>
    <row r="3834" s="4" customFormat="1" ht="15.75" x14ac:dyDescent="0.25"/>
    <row r="3835" s="4" customFormat="1" ht="15.75" x14ac:dyDescent="0.25"/>
    <row r="3836" s="4" customFormat="1" ht="15.75" x14ac:dyDescent="0.25"/>
    <row r="3837" s="4" customFormat="1" ht="15.75" x14ac:dyDescent="0.25"/>
    <row r="3838" s="4" customFormat="1" ht="15.75" x14ac:dyDescent="0.25"/>
    <row r="3839" s="4" customFormat="1" ht="15.75" x14ac:dyDescent="0.25"/>
    <row r="3840" s="4" customFormat="1" ht="15.75" x14ac:dyDescent="0.25"/>
    <row r="3841" s="4" customFormat="1" ht="15.75" x14ac:dyDescent="0.25"/>
    <row r="3842" s="4" customFormat="1" ht="15.75" x14ac:dyDescent="0.25"/>
    <row r="3843" s="4" customFormat="1" ht="15.75" x14ac:dyDescent="0.25"/>
    <row r="3844" s="4" customFormat="1" ht="15.75" x14ac:dyDescent="0.25"/>
    <row r="3845" s="4" customFormat="1" ht="15.75" x14ac:dyDescent="0.25"/>
    <row r="3846" s="4" customFormat="1" ht="15.75" x14ac:dyDescent="0.25"/>
    <row r="3847" s="4" customFormat="1" ht="15.75" x14ac:dyDescent="0.25"/>
    <row r="3848" s="4" customFormat="1" ht="15.75" x14ac:dyDescent="0.25"/>
    <row r="3849" s="4" customFormat="1" ht="15.75" x14ac:dyDescent="0.25"/>
    <row r="3850" s="4" customFormat="1" ht="15.75" x14ac:dyDescent="0.25"/>
    <row r="3851" s="4" customFormat="1" ht="15.75" x14ac:dyDescent="0.25"/>
    <row r="3852" s="4" customFormat="1" ht="15.75" x14ac:dyDescent="0.25"/>
    <row r="3853" s="4" customFormat="1" ht="15.75" x14ac:dyDescent="0.25"/>
    <row r="3854" s="4" customFormat="1" ht="15.75" x14ac:dyDescent="0.25"/>
    <row r="3855" s="4" customFormat="1" ht="15.75" x14ac:dyDescent="0.25"/>
    <row r="3856" s="4" customFormat="1" ht="15.75" x14ac:dyDescent="0.25"/>
    <row r="3857" s="4" customFormat="1" ht="15.75" x14ac:dyDescent="0.25"/>
    <row r="3858" s="4" customFormat="1" ht="15.75" x14ac:dyDescent="0.25"/>
    <row r="3859" s="4" customFormat="1" ht="15.75" x14ac:dyDescent="0.25"/>
    <row r="3860" s="4" customFormat="1" ht="15.75" x14ac:dyDescent="0.25"/>
    <row r="3861" s="4" customFormat="1" ht="15.75" x14ac:dyDescent="0.25"/>
    <row r="3862" s="4" customFormat="1" ht="15.75" x14ac:dyDescent="0.25"/>
    <row r="3863" s="4" customFormat="1" ht="15.75" x14ac:dyDescent="0.25"/>
    <row r="3864" s="4" customFormat="1" ht="15.75" x14ac:dyDescent="0.25"/>
    <row r="3865" s="4" customFormat="1" ht="15.75" x14ac:dyDescent="0.25"/>
    <row r="3866" s="4" customFormat="1" ht="15.75" x14ac:dyDescent="0.25"/>
    <row r="3867" s="4" customFormat="1" ht="15.75" x14ac:dyDescent="0.25"/>
    <row r="3868" s="4" customFormat="1" ht="15.75" x14ac:dyDescent="0.25"/>
    <row r="3869" s="4" customFormat="1" ht="15.75" x14ac:dyDescent="0.25"/>
    <row r="3870" s="4" customFormat="1" ht="15.75" x14ac:dyDescent="0.25"/>
    <row r="3871" s="4" customFormat="1" ht="15.75" x14ac:dyDescent="0.25"/>
    <row r="3872" s="4" customFormat="1" ht="15.75" x14ac:dyDescent="0.25"/>
    <row r="3873" s="4" customFormat="1" ht="15.75" x14ac:dyDescent="0.25"/>
    <row r="3874" s="4" customFormat="1" ht="15.75" x14ac:dyDescent="0.25"/>
    <row r="3875" s="4" customFormat="1" ht="15.75" x14ac:dyDescent="0.25"/>
    <row r="3876" s="4" customFormat="1" ht="15.75" x14ac:dyDescent="0.25"/>
    <row r="3877" s="4" customFormat="1" ht="15.75" x14ac:dyDescent="0.25"/>
    <row r="3878" s="4" customFormat="1" ht="15.75" x14ac:dyDescent="0.25"/>
    <row r="3879" s="4" customFormat="1" ht="15.75" x14ac:dyDescent="0.25"/>
    <row r="3880" s="4" customFormat="1" ht="15.75" x14ac:dyDescent="0.25"/>
    <row r="3881" s="4" customFormat="1" ht="15.75" x14ac:dyDescent="0.25"/>
    <row r="3882" s="4" customFormat="1" ht="15.75" x14ac:dyDescent="0.25"/>
    <row r="3883" s="4" customFormat="1" ht="15.75" x14ac:dyDescent="0.25"/>
    <row r="3884" s="4" customFormat="1" ht="15.75" x14ac:dyDescent="0.25"/>
    <row r="3885" s="4" customFormat="1" ht="15.75" x14ac:dyDescent="0.25"/>
    <row r="3886" s="4" customFormat="1" ht="15.75" x14ac:dyDescent="0.25"/>
    <row r="3887" s="4" customFormat="1" ht="15.75" x14ac:dyDescent="0.25"/>
    <row r="3888" s="4" customFormat="1" ht="15.75" x14ac:dyDescent="0.25"/>
    <row r="3889" s="4" customFormat="1" ht="15.75" x14ac:dyDescent="0.25"/>
    <row r="3890" s="4" customFormat="1" ht="15.75" x14ac:dyDescent="0.25"/>
    <row r="3891" s="4" customFormat="1" ht="15.75" x14ac:dyDescent="0.25"/>
    <row r="3892" s="4" customFormat="1" ht="15.75" x14ac:dyDescent="0.25"/>
    <row r="3893" s="4" customFormat="1" ht="15.75" x14ac:dyDescent="0.25"/>
    <row r="3894" s="4" customFormat="1" ht="15.75" x14ac:dyDescent="0.25"/>
    <row r="3895" s="4" customFormat="1" ht="15.75" x14ac:dyDescent="0.25"/>
    <row r="3896" s="4" customFormat="1" ht="15.75" x14ac:dyDescent="0.25"/>
    <row r="3897" s="4" customFormat="1" ht="15.75" x14ac:dyDescent="0.25"/>
    <row r="3898" s="4" customFormat="1" ht="15.75" x14ac:dyDescent="0.25"/>
    <row r="3899" s="4" customFormat="1" ht="15.75" x14ac:dyDescent="0.25"/>
    <row r="3900" s="4" customFormat="1" ht="15.75" x14ac:dyDescent="0.25"/>
    <row r="3901" s="4" customFormat="1" ht="15.75" x14ac:dyDescent="0.25"/>
    <row r="3902" s="4" customFormat="1" ht="15.75" x14ac:dyDescent="0.25"/>
    <row r="3903" s="4" customFormat="1" ht="15.75" x14ac:dyDescent="0.25"/>
    <row r="3904" s="4" customFormat="1" ht="15.75" x14ac:dyDescent="0.25"/>
    <row r="3905" s="4" customFormat="1" ht="15.75" x14ac:dyDescent="0.25"/>
    <row r="3906" s="4" customFormat="1" ht="15.75" x14ac:dyDescent="0.25"/>
    <row r="3907" s="4" customFormat="1" ht="15.75" x14ac:dyDescent="0.25"/>
    <row r="3908" s="4" customFormat="1" ht="15.75" x14ac:dyDescent="0.25"/>
    <row r="3909" s="4" customFormat="1" ht="15.75" x14ac:dyDescent="0.25"/>
    <row r="3910" s="4" customFormat="1" ht="15.75" x14ac:dyDescent="0.25"/>
    <row r="3911" s="4" customFormat="1" ht="15.75" x14ac:dyDescent="0.25"/>
    <row r="3912" s="4" customFormat="1" ht="15.75" x14ac:dyDescent="0.25"/>
    <row r="3913" s="4" customFormat="1" ht="15.75" x14ac:dyDescent="0.25"/>
    <row r="3914" s="4" customFormat="1" ht="15.75" x14ac:dyDescent="0.25"/>
    <row r="3915" s="4" customFormat="1" ht="15.75" x14ac:dyDescent="0.25"/>
    <row r="3916" s="4" customFormat="1" ht="15.75" x14ac:dyDescent="0.25"/>
    <row r="3917" s="4" customFormat="1" ht="15.75" x14ac:dyDescent="0.25"/>
    <row r="3918" s="4" customFormat="1" ht="15.75" x14ac:dyDescent="0.25"/>
    <row r="3919" s="4" customFormat="1" ht="15.75" x14ac:dyDescent="0.25"/>
    <row r="3920" s="4" customFormat="1" ht="15.75" x14ac:dyDescent="0.25"/>
    <row r="3921" s="4" customFormat="1" ht="15.75" x14ac:dyDescent="0.25"/>
    <row r="3922" s="4" customFormat="1" ht="15.75" x14ac:dyDescent="0.25"/>
    <row r="3923" s="4" customFormat="1" ht="15.75" x14ac:dyDescent="0.25"/>
    <row r="3924" s="4" customFormat="1" ht="15.75" x14ac:dyDescent="0.25"/>
    <row r="3925" s="4" customFormat="1" ht="15.75" x14ac:dyDescent="0.25"/>
    <row r="3926" s="4" customFormat="1" ht="15.75" x14ac:dyDescent="0.25"/>
    <row r="3927" s="4" customFormat="1" ht="15.75" x14ac:dyDescent="0.25"/>
    <row r="3928" s="4" customFormat="1" ht="15.75" x14ac:dyDescent="0.25"/>
    <row r="3929" s="4" customFormat="1" ht="15.75" x14ac:dyDescent="0.25"/>
    <row r="3930" s="4" customFormat="1" ht="15.75" x14ac:dyDescent="0.25"/>
    <row r="3931" s="4" customFormat="1" ht="15.75" x14ac:dyDescent="0.25"/>
    <row r="3932" s="4" customFormat="1" ht="15.75" x14ac:dyDescent="0.25"/>
    <row r="3933" s="4" customFormat="1" ht="15.75" x14ac:dyDescent="0.25"/>
    <row r="3934" s="4" customFormat="1" ht="15.75" x14ac:dyDescent="0.25"/>
    <row r="3935" s="4" customFormat="1" ht="15.75" x14ac:dyDescent="0.25"/>
    <row r="3936" s="4" customFormat="1" ht="15.75" x14ac:dyDescent="0.25"/>
    <row r="3937" s="4" customFormat="1" ht="15.75" x14ac:dyDescent="0.25"/>
    <row r="3938" s="4" customFormat="1" ht="15.75" x14ac:dyDescent="0.25"/>
    <row r="3939" s="4" customFormat="1" ht="15.75" x14ac:dyDescent="0.25"/>
    <row r="3940" s="4" customFormat="1" ht="15.75" x14ac:dyDescent="0.25"/>
    <row r="3941" s="4" customFormat="1" ht="15.75" x14ac:dyDescent="0.25"/>
    <row r="3942" s="4" customFormat="1" ht="15.75" x14ac:dyDescent="0.25"/>
    <row r="3943" s="4" customFormat="1" ht="15.75" x14ac:dyDescent="0.25"/>
    <row r="3944" s="4" customFormat="1" ht="15.75" x14ac:dyDescent="0.25"/>
    <row r="3945" s="4" customFormat="1" ht="15.75" x14ac:dyDescent="0.25"/>
    <row r="3946" s="4" customFormat="1" ht="15.75" x14ac:dyDescent="0.25"/>
    <row r="3947" s="4" customFormat="1" ht="15.75" x14ac:dyDescent="0.25"/>
    <row r="3948" s="4" customFormat="1" ht="15.75" x14ac:dyDescent="0.25"/>
    <row r="3949" s="4" customFormat="1" ht="15.75" x14ac:dyDescent="0.25"/>
    <row r="3950" s="4" customFormat="1" ht="15.75" x14ac:dyDescent="0.25"/>
    <row r="3951" s="4" customFormat="1" ht="15.75" x14ac:dyDescent="0.25"/>
    <row r="3952" s="4" customFormat="1" ht="15.75" x14ac:dyDescent="0.25"/>
    <row r="3953" s="4" customFormat="1" ht="15.75" x14ac:dyDescent="0.25"/>
    <row r="3954" s="4" customFormat="1" ht="15.75" x14ac:dyDescent="0.25"/>
    <row r="3955" s="4" customFormat="1" ht="15.75" x14ac:dyDescent="0.25"/>
    <row r="3956" s="4" customFormat="1" ht="15.75" x14ac:dyDescent="0.25"/>
    <row r="3957" s="4" customFormat="1" ht="15.75" x14ac:dyDescent="0.25"/>
    <row r="3958" s="4" customFormat="1" ht="15.75" x14ac:dyDescent="0.25"/>
    <row r="3959" s="4" customFormat="1" ht="15.75" x14ac:dyDescent="0.25"/>
    <row r="3960" s="4" customFormat="1" ht="15.75" x14ac:dyDescent="0.25"/>
    <row r="3961" s="4" customFormat="1" ht="15.75" x14ac:dyDescent="0.25"/>
    <row r="3962" s="4" customFormat="1" ht="15.75" x14ac:dyDescent="0.25"/>
    <row r="3963" s="4" customFormat="1" ht="15.75" x14ac:dyDescent="0.25"/>
    <row r="3964" s="4" customFormat="1" ht="15.75" x14ac:dyDescent="0.25"/>
    <row r="3965" s="4" customFormat="1" ht="15.75" x14ac:dyDescent="0.25"/>
    <row r="3966" s="4" customFormat="1" ht="15.75" x14ac:dyDescent="0.25"/>
    <row r="3967" s="4" customFormat="1" ht="15.75" x14ac:dyDescent="0.25"/>
    <row r="3968" s="4" customFormat="1" ht="15.75" x14ac:dyDescent="0.25"/>
    <row r="3969" s="4" customFormat="1" ht="15.75" x14ac:dyDescent="0.25"/>
    <row r="3970" s="4" customFormat="1" ht="15.75" x14ac:dyDescent="0.25"/>
    <row r="3971" s="4" customFormat="1" ht="15.75" x14ac:dyDescent="0.25"/>
    <row r="3972" s="4" customFormat="1" ht="15.75" x14ac:dyDescent="0.25"/>
    <row r="3973" s="4" customFormat="1" ht="15.75" x14ac:dyDescent="0.25"/>
    <row r="3974" s="4" customFormat="1" ht="15.75" x14ac:dyDescent="0.25"/>
    <row r="3975" s="4" customFormat="1" ht="15.75" x14ac:dyDescent="0.25"/>
    <row r="3976" s="4" customFormat="1" ht="15.75" x14ac:dyDescent="0.25"/>
    <row r="3977" s="4" customFormat="1" ht="15.75" x14ac:dyDescent="0.25"/>
    <row r="3978" s="4" customFormat="1" ht="15.75" x14ac:dyDescent="0.25"/>
    <row r="3979" s="4" customFormat="1" ht="15.75" x14ac:dyDescent="0.25"/>
    <row r="3980" s="4" customFormat="1" ht="15.75" x14ac:dyDescent="0.25"/>
    <row r="3981" s="4" customFormat="1" ht="15.75" x14ac:dyDescent="0.25"/>
    <row r="3982" s="4" customFormat="1" ht="15.75" x14ac:dyDescent="0.25"/>
    <row r="3983" s="4" customFormat="1" ht="15.75" x14ac:dyDescent="0.25"/>
    <row r="3984" s="4" customFormat="1" ht="15.75" x14ac:dyDescent="0.25"/>
    <row r="3985" s="4" customFormat="1" ht="15.75" x14ac:dyDescent="0.25"/>
    <row r="3986" s="4" customFormat="1" ht="15.75" x14ac:dyDescent="0.25"/>
    <row r="3987" s="4" customFormat="1" ht="15.75" x14ac:dyDescent="0.25"/>
    <row r="3988" s="4" customFormat="1" ht="15.75" x14ac:dyDescent="0.25"/>
    <row r="3989" s="4" customFormat="1" ht="15.75" x14ac:dyDescent="0.25"/>
    <row r="3990" s="4" customFormat="1" ht="15.75" x14ac:dyDescent="0.25"/>
    <row r="3991" s="4" customFormat="1" ht="15.75" x14ac:dyDescent="0.25"/>
    <row r="3992" s="4" customFormat="1" ht="15.75" x14ac:dyDescent="0.25"/>
    <row r="3993" s="4" customFormat="1" ht="15.75" x14ac:dyDescent="0.25"/>
    <row r="3994" s="4" customFormat="1" ht="15.75" x14ac:dyDescent="0.25"/>
    <row r="3995" s="4" customFormat="1" ht="15.75" x14ac:dyDescent="0.25"/>
    <row r="3996" s="4" customFormat="1" ht="15.75" x14ac:dyDescent="0.25"/>
    <row r="3997" s="4" customFormat="1" ht="15.75" x14ac:dyDescent="0.25"/>
    <row r="3998" s="4" customFormat="1" ht="15.75" x14ac:dyDescent="0.25"/>
    <row r="3999" s="4" customFormat="1" ht="15.75" x14ac:dyDescent="0.25"/>
    <row r="4000" s="4" customFormat="1" ht="15.75" x14ac:dyDescent="0.25"/>
    <row r="4001" s="4" customFormat="1" ht="15.75" x14ac:dyDescent="0.25"/>
    <row r="4002" s="4" customFormat="1" ht="15.75" x14ac:dyDescent="0.25"/>
    <row r="4003" s="4" customFormat="1" ht="15.75" x14ac:dyDescent="0.25"/>
    <row r="4004" s="4" customFormat="1" ht="15.75" x14ac:dyDescent="0.25"/>
    <row r="4005" s="4" customFormat="1" ht="15.75" x14ac:dyDescent="0.25"/>
    <row r="4006" s="4" customFormat="1" ht="15.75" x14ac:dyDescent="0.25"/>
    <row r="4007" s="4" customFormat="1" ht="15.75" x14ac:dyDescent="0.25"/>
    <row r="4008" s="4" customFormat="1" ht="15.75" x14ac:dyDescent="0.25"/>
    <row r="4009" s="4" customFormat="1" ht="15.75" x14ac:dyDescent="0.25"/>
    <row r="4010" s="4" customFormat="1" ht="15.75" x14ac:dyDescent="0.25"/>
    <row r="4011" s="4" customFormat="1" ht="15.75" x14ac:dyDescent="0.25"/>
    <row r="4012" s="4" customFormat="1" ht="15.75" x14ac:dyDescent="0.25"/>
    <row r="4013" s="4" customFormat="1" ht="15.75" x14ac:dyDescent="0.25"/>
    <row r="4014" s="4" customFormat="1" ht="15.75" x14ac:dyDescent="0.25"/>
    <row r="4015" s="4" customFormat="1" ht="15.75" x14ac:dyDescent="0.25"/>
    <row r="4016" s="4" customFormat="1" ht="15.75" x14ac:dyDescent="0.25"/>
    <row r="4017" s="4" customFormat="1" ht="15.75" x14ac:dyDescent="0.25"/>
    <row r="4018" s="4" customFormat="1" ht="15.75" x14ac:dyDescent="0.25"/>
    <row r="4019" s="4" customFormat="1" ht="15.75" x14ac:dyDescent="0.25"/>
    <row r="4020" s="4" customFormat="1" ht="15.75" x14ac:dyDescent="0.25"/>
    <row r="4021" s="4" customFormat="1" ht="15.75" x14ac:dyDescent="0.25"/>
    <row r="4022" s="4" customFormat="1" ht="15.75" x14ac:dyDescent="0.25"/>
    <row r="4023" s="4" customFormat="1" ht="15.75" x14ac:dyDescent="0.25"/>
    <row r="4024" s="4" customFormat="1" ht="15.75" x14ac:dyDescent="0.25"/>
    <row r="4025" s="4" customFormat="1" ht="15.75" x14ac:dyDescent="0.25"/>
    <row r="4026" s="4" customFormat="1" ht="15.75" x14ac:dyDescent="0.25"/>
    <row r="4027" s="4" customFormat="1" ht="15.75" x14ac:dyDescent="0.25"/>
    <row r="4028" s="4" customFormat="1" ht="15.75" x14ac:dyDescent="0.25"/>
    <row r="4029" s="4" customFormat="1" ht="15.75" x14ac:dyDescent="0.25"/>
    <row r="4030" s="4" customFormat="1" ht="15.75" x14ac:dyDescent="0.25"/>
    <row r="4031" s="4" customFormat="1" ht="15.75" x14ac:dyDescent="0.25"/>
    <row r="4032" s="4" customFormat="1" ht="15.75" x14ac:dyDescent="0.25"/>
    <row r="4033" s="4" customFormat="1" ht="15.75" x14ac:dyDescent="0.25"/>
    <row r="4034" s="4" customFormat="1" ht="15.75" x14ac:dyDescent="0.25"/>
    <row r="4035" s="4" customFormat="1" ht="15.75" x14ac:dyDescent="0.25"/>
    <row r="4036" s="4" customFormat="1" ht="15.75" x14ac:dyDescent="0.25"/>
    <row r="4037" s="4" customFormat="1" ht="15.75" x14ac:dyDescent="0.25"/>
    <row r="4038" s="4" customFormat="1" ht="15.75" x14ac:dyDescent="0.25"/>
    <row r="4039" s="4" customFormat="1" ht="15.75" x14ac:dyDescent="0.25"/>
    <row r="4040" s="4" customFormat="1" ht="15.75" x14ac:dyDescent="0.25"/>
    <row r="4041" s="4" customFormat="1" ht="15.75" x14ac:dyDescent="0.25"/>
    <row r="4042" s="4" customFormat="1" ht="15.75" x14ac:dyDescent="0.25"/>
    <row r="4043" s="4" customFormat="1" ht="15.75" x14ac:dyDescent="0.25"/>
    <row r="4044" s="4" customFormat="1" ht="15.75" x14ac:dyDescent="0.25"/>
    <row r="4045" s="4" customFormat="1" ht="15.75" x14ac:dyDescent="0.25"/>
    <row r="4046" s="4" customFormat="1" ht="15.75" x14ac:dyDescent="0.25"/>
    <row r="4047" s="4" customFormat="1" ht="15.75" x14ac:dyDescent="0.25"/>
    <row r="4048" s="4" customFormat="1" ht="15.75" x14ac:dyDescent="0.25"/>
    <row r="4049" s="4" customFormat="1" ht="15.75" x14ac:dyDescent="0.25"/>
    <row r="4050" s="4" customFormat="1" ht="15.75" x14ac:dyDescent="0.25"/>
    <row r="4051" s="4" customFormat="1" ht="15.75" x14ac:dyDescent="0.25"/>
    <row r="4052" s="4" customFormat="1" ht="15.75" x14ac:dyDescent="0.25"/>
    <row r="4053" s="4" customFormat="1" ht="15.75" x14ac:dyDescent="0.25"/>
    <row r="4054" s="4" customFormat="1" ht="15.75" x14ac:dyDescent="0.25"/>
    <row r="4055" s="4" customFormat="1" ht="15.75" x14ac:dyDescent="0.25"/>
    <row r="4056" s="4" customFormat="1" ht="15.75" x14ac:dyDescent="0.25"/>
    <row r="4057" s="4" customFormat="1" ht="15.75" x14ac:dyDescent="0.25"/>
    <row r="4058" s="4" customFormat="1" ht="15.75" x14ac:dyDescent="0.25"/>
    <row r="4059" s="4" customFormat="1" ht="15.75" x14ac:dyDescent="0.25"/>
    <row r="4060" s="4" customFormat="1" ht="15.75" x14ac:dyDescent="0.25"/>
    <row r="4061" s="4" customFormat="1" ht="15.75" x14ac:dyDescent="0.25"/>
    <row r="4062" s="4" customFormat="1" ht="15.75" x14ac:dyDescent="0.25"/>
    <row r="4063" s="4" customFormat="1" ht="15.75" x14ac:dyDescent="0.25"/>
    <row r="4064" s="4" customFormat="1" ht="15.75" x14ac:dyDescent="0.25"/>
    <row r="4065" s="4" customFormat="1" ht="15.75" x14ac:dyDescent="0.25"/>
    <row r="4066" s="4" customFormat="1" ht="15.75" x14ac:dyDescent="0.25"/>
    <row r="4067" s="4" customFormat="1" ht="15.75" x14ac:dyDescent="0.25"/>
    <row r="4068" s="4" customFormat="1" ht="15.75" x14ac:dyDescent="0.25"/>
    <row r="4069" s="4" customFormat="1" ht="15.75" x14ac:dyDescent="0.25"/>
    <row r="4070" s="4" customFormat="1" ht="15.75" x14ac:dyDescent="0.25"/>
    <row r="4071" s="4" customFormat="1" ht="15.75" x14ac:dyDescent="0.25"/>
    <row r="4072" s="4" customFormat="1" ht="15.75" x14ac:dyDescent="0.25"/>
    <row r="4073" s="4" customFormat="1" ht="15.75" x14ac:dyDescent="0.25"/>
    <row r="4074" s="4" customFormat="1" ht="15.75" x14ac:dyDescent="0.25"/>
    <row r="4075" s="4" customFormat="1" ht="15.75" x14ac:dyDescent="0.25"/>
    <row r="4076" s="4" customFormat="1" ht="15.75" x14ac:dyDescent="0.25"/>
    <row r="4077" s="4" customFormat="1" ht="15.75" x14ac:dyDescent="0.25"/>
    <row r="4078" s="4" customFormat="1" ht="15.75" x14ac:dyDescent="0.25"/>
    <row r="4079" s="4" customFormat="1" ht="15.75" x14ac:dyDescent="0.25"/>
    <row r="4080" s="4" customFormat="1" ht="15.75" x14ac:dyDescent="0.25"/>
    <row r="4081" s="4" customFormat="1" ht="15.75" x14ac:dyDescent="0.25"/>
    <row r="4082" s="4" customFormat="1" ht="15.75" x14ac:dyDescent="0.25"/>
    <row r="4083" s="4" customFormat="1" ht="15.75" x14ac:dyDescent="0.25"/>
    <row r="4084" s="4" customFormat="1" ht="15.75" x14ac:dyDescent="0.25"/>
    <row r="4085" s="4" customFormat="1" ht="15.75" x14ac:dyDescent="0.25"/>
    <row r="4086" s="4" customFormat="1" ht="15.75" x14ac:dyDescent="0.25"/>
    <row r="4087" s="4" customFormat="1" ht="15.75" x14ac:dyDescent="0.25"/>
    <row r="4088" s="4" customFormat="1" ht="15.75" x14ac:dyDescent="0.25"/>
    <row r="4089" s="4" customFormat="1" ht="15.75" x14ac:dyDescent="0.25"/>
    <row r="4090" s="4" customFormat="1" ht="15.75" x14ac:dyDescent="0.25"/>
    <row r="4091" s="4" customFormat="1" ht="15.75" x14ac:dyDescent="0.25"/>
    <row r="4092" s="4" customFormat="1" ht="15.75" x14ac:dyDescent="0.25"/>
    <row r="4093" s="4" customFormat="1" ht="15.75" x14ac:dyDescent="0.25"/>
    <row r="4094" s="4" customFormat="1" ht="15.75" x14ac:dyDescent="0.25"/>
    <row r="4095" s="4" customFormat="1" ht="15.75" x14ac:dyDescent="0.25"/>
    <row r="4096" s="4" customFormat="1" ht="15.75" x14ac:dyDescent="0.25"/>
    <row r="4097" s="4" customFormat="1" ht="15.75" x14ac:dyDescent="0.25"/>
    <row r="4098" s="4" customFormat="1" ht="15.75" x14ac:dyDescent="0.25"/>
    <row r="4099" s="4" customFormat="1" ht="15.75" x14ac:dyDescent="0.25"/>
    <row r="4100" s="4" customFormat="1" ht="15.75" x14ac:dyDescent="0.25"/>
    <row r="4101" s="4" customFormat="1" ht="15.75" x14ac:dyDescent="0.25"/>
    <row r="4102" s="4" customFormat="1" ht="15.75" x14ac:dyDescent="0.25"/>
    <row r="4103" s="4" customFormat="1" ht="15.75" x14ac:dyDescent="0.25"/>
    <row r="4104" s="4" customFormat="1" ht="15.75" x14ac:dyDescent="0.25"/>
    <row r="4105" s="4" customFormat="1" ht="15.75" x14ac:dyDescent="0.25"/>
    <row r="4106" s="4" customFormat="1" ht="15.75" x14ac:dyDescent="0.25"/>
    <row r="4107" s="4" customFormat="1" ht="15.75" x14ac:dyDescent="0.25"/>
    <row r="4108" s="4" customFormat="1" ht="15.75" x14ac:dyDescent="0.25"/>
    <row r="4109" s="4" customFormat="1" ht="15.75" x14ac:dyDescent="0.25"/>
    <row r="4110" s="4" customFormat="1" ht="15.75" x14ac:dyDescent="0.25"/>
    <row r="4111" s="4" customFormat="1" ht="15.75" x14ac:dyDescent="0.25"/>
    <row r="4112" s="4" customFormat="1" ht="15.75" x14ac:dyDescent="0.25"/>
    <row r="4113" s="4" customFormat="1" ht="15.75" x14ac:dyDescent="0.25"/>
    <row r="4114" s="4" customFormat="1" ht="15.75" x14ac:dyDescent="0.25"/>
    <row r="4115" s="4" customFormat="1" ht="15.75" x14ac:dyDescent="0.25"/>
    <row r="4116" s="4" customFormat="1" ht="15.75" x14ac:dyDescent="0.25"/>
    <row r="4117" s="4" customFormat="1" ht="15.75" x14ac:dyDescent="0.25"/>
    <row r="4118" s="4" customFormat="1" ht="15.75" x14ac:dyDescent="0.25"/>
    <row r="4119" s="4" customFormat="1" ht="15.75" x14ac:dyDescent="0.25"/>
    <row r="4120" s="4" customFormat="1" ht="15.75" x14ac:dyDescent="0.25"/>
    <row r="4121" s="4" customFormat="1" ht="15.75" x14ac:dyDescent="0.25"/>
    <row r="4122" s="4" customFormat="1" ht="15.75" x14ac:dyDescent="0.25"/>
    <row r="4123" s="4" customFormat="1" ht="15.75" x14ac:dyDescent="0.25"/>
    <row r="4124" s="4" customFormat="1" ht="15.75" x14ac:dyDescent="0.25"/>
    <row r="4125" s="4" customFormat="1" ht="15.75" x14ac:dyDescent="0.25"/>
    <row r="4126" s="4" customFormat="1" ht="15.75" x14ac:dyDescent="0.25"/>
    <row r="4127" s="4" customFormat="1" ht="15.75" x14ac:dyDescent="0.25"/>
    <row r="4128" s="4" customFormat="1" ht="15.75" x14ac:dyDescent="0.25"/>
    <row r="4129" s="4" customFormat="1" ht="15.75" x14ac:dyDescent="0.25"/>
    <row r="4130" s="4" customFormat="1" ht="15.75" x14ac:dyDescent="0.25"/>
    <row r="4131" s="4" customFormat="1" ht="15.75" x14ac:dyDescent="0.25"/>
    <row r="4132" s="4" customFormat="1" ht="15.75" x14ac:dyDescent="0.25"/>
    <row r="4133" s="4" customFormat="1" ht="15.75" x14ac:dyDescent="0.25"/>
    <row r="4134" s="4" customFormat="1" ht="15.75" x14ac:dyDescent="0.25"/>
    <row r="4135" s="4" customFormat="1" ht="15.75" x14ac:dyDescent="0.25"/>
    <row r="4136" s="4" customFormat="1" ht="15.75" x14ac:dyDescent="0.25"/>
    <row r="4137" s="4" customFormat="1" ht="15.75" x14ac:dyDescent="0.25"/>
    <row r="4138" s="4" customFormat="1" ht="15.75" x14ac:dyDescent="0.25"/>
    <row r="4139" s="4" customFormat="1" ht="15.75" x14ac:dyDescent="0.25"/>
    <row r="4140" s="4" customFormat="1" ht="15.75" x14ac:dyDescent="0.25"/>
    <row r="4141" s="4" customFormat="1" ht="15.75" x14ac:dyDescent="0.25"/>
    <row r="4142" s="4" customFormat="1" ht="15.75" x14ac:dyDescent="0.25"/>
    <row r="4143" s="4" customFormat="1" ht="15.75" x14ac:dyDescent="0.25"/>
    <row r="4144" s="4" customFormat="1" ht="15.75" x14ac:dyDescent="0.25"/>
    <row r="4145" s="4" customFormat="1" ht="15.75" x14ac:dyDescent="0.25"/>
    <row r="4146" s="4" customFormat="1" ht="15.75" x14ac:dyDescent="0.25"/>
    <row r="4147" s="4" customFormat="1" ht="15.75" x14ac:dyDescent="0.25"/>
    <row r="4148" s="4" customFormat="1" ht="15.75" x14ac:dyDescent="0.25"/>
    <row r="4149" s="4" customFormat="1" ht="15.75" x14ac:dyDescent="0.25"/>
    <row r="4150" s="4" customFormat="1" ht="15.75" x14ac:dyDescent="0.25"/>
    <row r="4151" s="4" customFormat="1" ht="15.75" x14ac:dyDescent="0.25"/>
    <row r="4152" s="4" customFormat="1" ht="15.75" x14ac:dyDescent="0.25"/>
    <row r="4153" s="4" customFormat="1" ht="15.75" x14ac:dyDescent="0.25"/>
    <row r="4154" s="4" customFormat="1" ht="15.75" x14ac:dyDescent="0.25"/>
    <row r="4155" s="4" customFormat="1" ht="15.75" x14ac:dyDescent="0.25"/>
    <row r="4156" s="4" customFormat="1" ht="15.75" x14ac:dyDescent="0.25"/>
    <row r="4157" s="4" customFormat="1" ht="15.75" x14ac:dyDescent="0.25"/>
    <row r="4158" s="4" customFormat="1" ht="15.75" x14ac:dyDescent="0.25"/>
    <row r="4159" s="4" customFormat="1" ht="15.75" x14ac:dyDescent="0.25"/>
    <row r="4160" s="4" customFormat="1" ht="15.75" x14ac:dyDescent="0.25"/>
    <row r="4161" s="4" customFormat="1" ht="15.75" x14ac:dyDescent="0.25"/>
    <row r="4162" s="4" customFormat="1" ht="15.75" x14ac:dyDescent="0.25"/>
    <row r="4163" s="4" customFormat="1" ht="15.75" x14ac:dyDescent="0.25"/>
    <row r="4164" s="4" customFormat="1" ht="15.75" x14ac:dyDescent="0.25"/>
    <row r="4165" s="4" customFormat="1" ht="15.75" x14ac:dyDescent="0.25"/>
    <row r="4166" s="4" customFormat="1" ht="15.75" x14ac:dyDescent="0.25"/>
    <row r="4167" s="4" customFormat="1" ht="15.75" x14ac:dyDescent="0.25"/>
    <row r="4168" s="4" customFormat="1" ht="15.75" x14ac:dyDescent="0.25"/>
    <row r="4169" s="4" customFormat="1" ht="15.75" x14ac:dyDescent="0.25"/>
    <row r="4170" s="4" customFormat="1" ht="15.75" x14ac:dyDescent="0.25"/>
    <row r="4171" s="4" customFormat="1" ht="15.75" x14ac:dyDescent="0.25"/>
    <row r="4172" s="4" customFormat="1" ht="15.75" x14ac:dyDescent="0.25"/>
    <row r="4173" s="4" customFormat="1" ht="15.75" x14ac:dyDescent="0.25"/>
    <row r="4174" s="4" customFormat="1" ht="15.75" x14ac:dyDescent="0.25"/>
    <row r="4175" s="4" customFormat="1" ht="15.75" x14ac:dyDescent="0.25"/>
    <row r="4176" s="4" customFormat="1" ht="15.75" x14ac:dyDescent="0.25"/>
    <row r="4177" s="4" customFormat="1" ht="15.75" x14ac:dyDescent="0.25"/>
    <row r="4178" s="4" customFormat="1" ht="15.75" x14ac:dyDescent="0.25"/>
    <row r="4179" s="4" customFormat="1" ht="15.75" x14ac:dyDescent="0.25"/>
    <row r="4180" s="4" customFormat="1" ht="15.75" x14ac:dyDescent="0.25"/>
    <row r="4181" s="4" customFormat="1" ht="15.75" x14ac:dyDescent="0.25"/>
    <row r="4182" s="4" customFormat="1" ht="15.75" x14ac:dyDescent="0.25"/>
    <row r="4183" s="4" customFormat="1" ht="15.75" x14ac:dyDescent="0.25"/>
    <row r="4184" s="4" customFormat="1" ht="15.75" x14ac:dyDescent="0.25"/>
    <row r="4185" s="4" customFormat="1" ht="15.75" x14ac:dyDescent="0.25"/>
    <row r="4186" s="4" customFormat="1" ht="15.75" x14ac:dyDescent="0.25"/>
    <row r="4187" s="4" customFormat="1" ht="15.75" x14ac:dyDescent="0.25"/>
    <row r="4188" s="4" customFormat="1" ht="15.75" x14ac:dyDescent="0.25"/>
    <row r="4189" s="4" customFormat="1" ht="15.75" x14ac:dyDescent="0.25"/>
    <row r="4190" s="4" customFormat="1" ht="15.75" x14ac:dyDescent="0.25"/>
    <row r="4191" s="4" customFormat="1" ht="15.75" x14ac:dyDescent="0.25"/>
    <row r="4192" s="4" customFormat="1" ht="15.75" x14ac:dyDescent="0.25"/>
    <row r="4193" s="4" customFormat="1" ht="15.75" x14ac:dyDescent="0.25"/>
    <row r="4194" s="4" customFormat="1" ht="15.75" x14ac:dyDescent="0.25"/>
    <row r="4195" s="4" customFormat="1" ht="15.75" x14ac:dyDescent="0.25"/>
    <row r="4196" s="4" customFormat="1" ht="15.75" x14ac:dyDescent="0.25"/>
    <row r="4197" s="4" customFormat="1" ht="15.75" x14ac:dyDescent="0.25"/>
    <row r="4198" s="4" customFormat="1" ht="15.75" x14ac:dyDescent="0.25"/>
    <row r="4199" s="4" customFormat="1" ht="15.75" x14ac:dyDescent="0.25"/>
    <row r="4200" s="4" customFormat="1" ht="15.75" x14ac:dyDescent="0.25"/>
    <row r="4201" s="4" customFormat="1" ht="15.75" x14ac:dyDescent="0.25"/>
    <row r="4202" s="4" customFormat="1" ht="15.75" x14ac:dyDescent="0.25"/>
    <row r="4203" s="4" customFormat="1" ht="15.75" x14ac:dyDescent="0.25"/>
    <row r="4204" s="4" customFormat="1" ht="15.75" x14ac:dyDescent="0.25"/>
    <row r="4205" s="4" customFormat="1" ht="15.75" x14ac:dyDescent="0.25"/>
    <row r="4206" s="4" customFormat="1" ht="15.75" x14ac:dyDescent="0.25"/>
    <row r="4207" s="4" customFormat="1" ht="15.75" x14ac:dyDescent="0.25"/>
    <row r="4208" s="4" customFormat="1" ht="15.75" x14ac:dyDescent="0.25"/>
    <row r="4209" s="4" customFormat="1" ht="15.75" x14ac:dyDescent="0.25"/>
    <row r="4210" s="4" customFormat="1" ht="15.75" x14ac:dyDescent="0.25"/>
    <row r="4211" s="4" customFormat="1" ht="15.75" x14ac:dyDescent="0.25"/>
    <row r="4212" s="4" customFormat="1" ht="15.75" x14ac:dyDescent="0.25"/>
    <row r="4213" s="4" customFormat="1" ht="15.75" x14ac:dyDescent="0.25"/>
    <row r="4214" s="4" customFormat="1" ht="15.75" x14ac:dyDescent="0.25"/>
    <row r="4215" s="4" customFormat="1" ht="15.75" x14ac:dyDescent="0.25"/>
    <row r="4216" s="4" customFormat="1" ht="15.75" x14ac:dyDescent="0.25"/>
    <row r="4217" s="4" customFormat="1" ht="15.75" x14ac:dyDescent="0.25"/>
    <row r="4218" s="4" customFormat="1" ht="15.75" x14ac:dyDescent="0.25"/>
    <row r="4219" s="4" customFormat="1" ht="15.75" x14ac:dyDescent="0.25"/>
    <row r="4220" s="4" customFormat="1" ht="15.75" x14ac:dyDescent="0.25"/>
    <row r="4221" s="4" customFormat="1" ht="15.75" x14ac:dyDescent="0.25"/>
    <row r="4222" s="4" customFormat="1" ht="15.75" x14ac:dyDescent="0.25"/>
    <row r="4223" s="4" customFormat="1" ht="15.75" x14ac:dyDescent="0.25"/>
    <row r="4224" s="4" customFormat="1" ht="15.75" x14ac:dyDescent="0.25"/>
    <row r="4225" s="4" customFormat="1" ht="15.75" x14ac:dyDescent="0.25"/>
    <row r="4226" s="4" customFormat="1" ht="15.75" x14ac:dyDescent="0.25"/>
    <row r="4227" s="4" customFormat="1" ht="15.75" x14ac:dyDescent="0.25"/>
    <row r="4228" s="4" customFormat="1" ht="15.75" x14ac:dyDescent="0.25"/>
    <row r="4229" s="4" customFormat="1" ht="15.75" x14ac:dyDescent="0.25"/>
    <row r="4230" s="4" customFormat="1" ht="15.75" x14ac:dyDescent="0.25"/>
    <row r="4231" s="4" customFormat="1" ht="15.75" x14ac:dyDescent="0.25"/>
    <row r="4232" s="4" customFormat="1" ht="15.75" x14ac:dyDescent="0.25"/>
    <row r="4233" s="4" customFormat="1" ht="15.75" x14ac:dyDescent="0.25"/>
    <row r="4234" s="4" customFormat="1" ht="15.75" x14ac:dyDescent="0.25"/>
    <row r="4235" s="4" customFormat="1" ht="15.75" x14ac:dyDescent="0.25"/>
    <row r="4236" s="4" customFormat="1" ht="15.75" x14ac:dyDescent="0.25"/>
    <row r="4237" s="4" customFormat="1" ht="15.75" x14ac:dyDescent="0.25"/>
    <row r="4238" s="4" customFormat="1" ht="15.75" x14ac:dyDescent="0.25"/>
    <row r="4239" s="4" customFormat="1" ht="15.75" x14ac:dyDescent="0.25"/>
    <row r="4240" s="4" customFormat="1" ht="15.75" x14ac:dyDescent="0.25"/>
    <row r="4241" s="4" customFormat="1" ht="15.75" x14ac:dyDescent="0.25"/>
    <row r="4242" s="4" customFormat="1" ht="15.75" x14ac:dyDescent="0.25"/>
    <row r="4243" s="4" customFormat="1" ht="15.75" x14ac:dyDescent="0.25"/>
    <row r="4244" s="4" customFormat="1" ht="15.75" x14ac:dyDescent="0.25"/>
    <row r="4245" s="4" customFormat="1" ht="15.75" x14ac:dyDescent="0.25"/>
    <row r="4246" s="4" customFormat="1" ht="15.75" x14ac:dyDescent="0.25"/>
    <row r="4247" s="4" customFormat="1" ht="15.75" x14ac:dyDescent="0.25"/>
    <row r="4248" s="4" customFormat="1" ht="15.75" x14ac:dyDescent="0.25"/>
    <row r="4249" s="4" customFormat="1" ht="15.75" x14ac:dyDescent="0.25"/>
    <row r="4250" s="4" customFormat="1" ht="15.75" x14ac:dyDescent="0.25"/>
    <row r="4251" s="4" customFormat="1" ht="15.75" x14ac:dyDescent="0.25"/>
    <row r="4252" s="4" customFormat="1" ht="15.75" x14ac:dyDescent="0.25"/>
    <row r="4253" s="4" customFormat="1" ht="15.75" x14ac:dyDescent="0.25"/>
    <row r="4254" s="4" customFormat="1" ht="15.75" x14ac:dyDescent="0.25"/>
    <row r="4255" s="4" customFormat="1" ht="15.75" x14ac:dyDescent="0.25"/>
    <row r="4256" s="4" customFormat="1" ht="15.75" x14ac:dyDescent="0.25"/>
    <row r="4257" s="4" customFormat="1" ht="15.75" x14ac:dyDescent="0.25"/>
    <row r="4258" s="4" customFormat="1" ht="15.75" x14ac:dyDescent="0.25"/>
    <row r="4259" s="4" customFormat="1" ht="15.75" x14ac:dyDescent="0.25"/>
    <row r="4260" s="4" customFormat="1" ht="15.75" x14ac:dyDescent="0.25"/>
    <row r="4261" s="4" customFormat="1" ht="15.75" x14ac:dyDescent="0.25"/>
    <row r="4262" s="4" customFormat="1" ht="15.75" x14ac:dyDescent="0.25"/>
    <row r="4263" s="4" customFormat="1" ht="15.75" x14ac:dyDescent="0.25"/>
    <row r="4264" s="4" customFormat="1" ht="15.75" x14ac:dyDescent="0.25"/>
    <row r="4265" s="4" customFormat="1" ht="15.75" x14ac:dyDescent="0.25"/>
    <row r="4266" s="4" customFormat="1" ht="15.75" x14ac:dyDescent="0.25"/>
    <row r="4267" s="4" customFormat="1" ht="15.75" x14ac:dyDescent="0.25"/>
    <row r="4268" s="4" customFormat="1" ht="15.75" x14ac:dyDescent="0.25"/>
    <row r="4269" s="4" customFormat="1" ht="15.75" x14ac:dyDescent="0.25"/>
    <row r="4270" s="4" customFormat="1" ht="15.75" x14ac:dyDescent="0.25"/>
    <row r="4271" s="4" customFormat="1" ht="15.75" x14ac:dyDescent="0.25"/>
    <row r="4272" s="4" customFormat="1" ht="15.75" x14ac:dyDescent="0.25"/>
    <row r="4273" s="4" customFormat="1" ht="15.75" x14ac:dyDescent="0.25"/>
    <row r="4274" s="4" customFormat="1" ht="15.75" x14ac:dyDescent="0.25"/>
    <row r="4275" s="4" customFormat="1" ht="15.75" x14ac:dyDescent="0.25"/>
    <row r="4276" s="4" customFormat="1" ht="15.75" x14ac:dyDescent="0.25"/>
    <row r="4277" s="4" customFormat="1" ht="15.75" x14ac:dyDescent="0.25"/>
    <row r="4278" s="4" customFormat="1" ht="15.75" x14ac:dyDescent="0.25"/>
    <row r="4279" s="4" customFormat="1" ht="15.75" x14ac:dyDescent="0.25"/>
    <row r="4280" s="4" customFormat="1" ht="15.75" x14ac:dyDescent="0.25"/>
    <row r="4281" s="4" customFormat="1" ht="15.75" x14ac:dyDescent="0.25"/>
    <row r="4282" s="4" customFormat="1" ht="15.75" x14ac:dyDescent="0.25"/>
    <row r="4283" s="4" customFormat="1" ht="15.75" x14ac:dyDescent="0.25"/>
    <row r="4284" s="4" customFormat="1" ht="15.75" x14ac:dyDescent="0.25"/>
    <row r="4285" s="4" customFormat="1" ht="15.75" x14ac:dyDescent="0.25"/>
    <row r="4286" s="4" customFormat="1" ht="15.75" x14ac:dyDescent="0.25"/>
    <row r="4287" s="4" customFormat="1" ht="15.75" x14ac:dyDescent="0.25"/>
    <row r="4288" s="4" customFormat="1" ht="15.75" x14ac:dyDescent="0.25"/>
    <row r="4289" s="4" customFormat="1" ht="15.75" x14ac:dyDescent="0.25"/>
    <row r="4290" s="4" customFormat="1" ht="15.75" x14ac:dyDescent="0.25"/>
    <row r="4291" s="4" customFormat="1" ht="15.75" x14ac:dyDescent="0.25"/>
    <row r="4292" s="4" customFormat="1" ht="15.75" x14ac:dyDescent="0.25"/>
    <row r="4293" s="4" customFormat="1" ht="15.75" x14ac:dyDescent="0.25"/>
    <row r="4294" s="4" customFormat="1" ht="15.75" x14ac:dyDescent="0.25"/>
    <row r="4295" s="4" customFormat="1" ht="15.75" x14ac:dyDescent="0.25"/>
    <row r="4296" s="4" customFormat="1" ht="15.75" x14ac:dyDescent="0.25"/>
    <row r="4297" s="4" customFormat="1" ht="15.75" x14ac:dyDescent="0.25"/>
    <row r="4298" s="4" customFormat="1" ht="15.75" x14ac:dyDescent="0.25"/>
    <row r="4299" s="4" customFormat="1" ht="15.75" x14ac:dyDescent="0.25"/>
    <row r="4300" s="4" customFormat="1" ht="15.75" x14ac:dyDescent="0.25"/>
    <row r="4301" s="4" customFormat="1" ht="15.75" x14ac:dyDescent="0.25"/>
    <row r="4302" s="4" customFormat="1" ht="15.75" x14ac:dyDescent="0.25"/>
    <row r="4303" s="4" customFormat="1" ht="15.75" x14ac:dyDescent="0.25"/>
    <row r="4304" s="4" customFormat="1" ht="15.75" x14ac:dyDescent="0.25"/>
    <row r="4305" s="4" customFormat="1" ht="15.75" x14ac:dyDescent="0.25"/>
    <row r="4306" s="4" customFormat="1" ht="15.75" x14ac:dyDescent="0.25"/>
    <row r="4307" s="4" customFormat="1" ht="15.75" x14ac:dyDescent="0.25"/>
    <row r="4308" s="4" customFormat="1" ht="15.75" x14ac:dyDescent="0.25"/>
    <row r="4309" s="4" customFormat="1" ht="15.75" x14ac:dyDescent="0.25"/>
    <row r="4310" s="4" customFormat="1" ht="15.75" x14ac:dyDescent="0.25"/>
    <row r="4311" s="4" customFormat="1" ht="15.75" x14ac:dyDescent="0.25"/>
    <row r="4312" s="4" customFormat="1" ht="15.75" x14ac:dyDescent="0.25"/>
    <row r="4313" s="4" customFormat="1" ht="15.75" x14ac:dyDescent="0.25"/>
    <row r="4314" s="4" customFormat="1" ht="15.75" x14ac:dyDescent="0.25"/>
    <row r="4315" s="4" customFormat="1" ht="15.75" x14ac:dyDescent="0.25"/>
    <row r="4316" s="4" customFormat="1" ht="15.75" x14ac:dyDescent="0.25"/>
    <row r="4317" s="4" customFormat="1" ht="15.75" x14ac:dyDescent="0.25"/>
    <row r="4318" s="4" customFormat="1" ht="15.75" x14ac:dyDescent="0.25"/>
    <row r="4319" s="4" customFormat="1" ht="15.75" x14ac:dyDescent="0.25"/>
    <row r="4320" s="4" customFormat="1" ht="15.75" x14ac:dyDescent="0.25"/>
    <row r="4321" s="4" customFormat="1" ht="15.75" x14ac:dyDescent="0.25"/>
    <row r="4322" s="4" customFormat="1" ht="15.75" x14ac:dyDescent="0.25"/>
    <row r="4323" s="4" customFormat="1" ht="15.75" x14ac:dyDescent="0.25"/>
    <row r="4324" s="4" customFormat="1" ht="15.75" x14ac:dyDescent="0.25"/>
    <row r="4325" s="4" customFormat="1" ht="15.75" x14ac:dyDescent="0.25"/>
    <row r="4326" s="4" customFormat="1" ht="15.75" x14ac:dyDescent="0.25"/>
    <row r="4327" s="4" customFormat="1" ht="15.75" x14ac:dyDescent="0.25"/>
    <row r="4328" s="4" customFormat="1" ht="15.75" x14ac:dyDescent="0.25"/>
    <row r="4329" s="4" customFormat="1" ht="15.75" x14ac:dyDescent="0.25"/>
    <row r="4330" s="4" customFormat="1" ht="15.75" x14ac:dyDescent="0.25"/>
    <row r="4331" s="4" customFormat="1" ht="15.75" x14ac:dyDescent="0.25"/>
    <row r="4332" s="4" customFormat="1" ht="15.75" x14ac:dyDescent="0.25"/>
    <row r="4333" s="4" customFormat="1" ht="15.75" x14ac:dyDescent="0.25"/>
    <row r="4334" s="4" customFormat="1" ht="15.75" x14ac:dyDescent="0.25"/>
    <row r="4335" s="4" customFormat="1" ht="15.75" x14ac:dyDescent="0.25"/>
    <row r="4336" s="4" customFormat="1" ht="15.75" x14ac:dyDescent="0.25"/>
    <row r="4337" s="4" customFormat="1" ht="15.75" x14ac:dyDescent="0.25"/>
    <row r="4338" s="4" customFormat="1" ht="15.75" x14ac:dyDescent="0.25"/>
    <row r="4339" s="4" customFormat="1" ht="15.75" x14ac:dyDescent="0.25"/>
    <row r="4340" s="4" customFormat="1" ht="15.75" x14ac:dyDescent="0.25"/>
    <row r="4341" s="4" customFormat="1" ht="15.75" x14ac:dyDescent="0.25"/>
    <row r="4342" s="4" customFormat="1" ht="15.75" x14ac:dyDescent="0.25"/>
    <row r="4343" s="4" customFormat="1" ht="15.75" x14ac:dyDescent="0.25"/>
    <row r="4344" s="4" customFormat="1" ht="15.75" x14ac:dyDescent="0.25"/>
    <row r="4345" s="4" customFormat="1" ht="15.75" x14ac:dyDescent="0.25"/>
    <row r="4346" s="4" customFormat="1" ht="15.75" x14ac:dyDescent="0.25"/>
    <row r="4347" s="4" customFormat="1" ht="15.75" x14ac:dyDescent="0.25"/>
    <row r="4348" s="4" customFormat="1" ht="15.75" x14ac:dyDescent="0.25"/>
    <row r="4349" s="4" customFormat="1" ht="15.75" x14ac:dyDescent="0.25"/>
    <row r="4350" s="4" customFormat="1" ht="15.75" x14ac:dyDescent="0.25"/>
    <row r="4351" s="4" customFormat="1" ht="15.75" x14ac:dyDescent="0.25"/>
    <row r="4352" s="4" customFormat="1" ht="15.75" x14ac:dyDescent="0.25"/>
    <row r="4353" s="4" customFormat="1" ht="15.75" x14ac:dyDescent="0.25"/>
    <row r="4354" s="4" customFormat="1" ht="15.75" x14ac:dyDescent="0.25"/>
    <row r="4355" s="4" customFormat="1" ht="15.75" x14ac:dyDescent="0.25"/>
    <row r="4356" s="4" customFormat="1" ht="15.75" x14ac:dyDescent="0.25"/>
    <row r="4357" s="4" customFormat="1" ht="15.75" x14ac:dyDescent="0.25"/>
    <row r="4358" s="4" customFormat="1" ht="15.75" x14ac:dyDescent="0.25"/>
    <row r="4359" s="4" customFormat="1" ht="15.75" x14ac:dyDescent="0.25"/>
    <row r="4360" s="4" customFormat="1" ht="15.75" x14ac:dyDescent="0.25"/>
    <row r="4361" s="4" customFormat="1" ht="15.75" x14ac:dyDescent="0.25"/>
    <row r="4362" s="4" customFormat="1" ht="15.75" x14ac:dyDescent="0.25"/>
    <row r="4363" s="4" customFormat="1" ht="15.75" x14ac:dyDescent="0.25"/>
    <row r="4364" s="4" customFormat="1" ht="15.75" x14ac:dyDescent="0.25"/>
    <row r="4365" s="4" customFormat="1" ht="15.75" x14ac:dyDescent="0.25"/>
    <row r="4366" s="4" customFormat="1" ht="15.75" x14ac:dyDescent="0.25"/>
    <row r="4367" s="4" customFormat="1" ht="15.75" x14ac:dyDescent="0.25"/>
    <row r="4368" s="4" customFormat="1" ht="15.75" x14ac:dyDescent="0.25"/>
    <row r="4369" s="4" customFormat="1" ht="15.75" x14ac:dyDescent="0.25"/>
    <row r="4370" s="4" customFormat="1" ht="15.75" x14ac:dyDescent="0.25"/>
    <row r="4371" s="4" customFormat="1" ht="15.75" x14ac:dyDescent="0.25"/>
    <row r="4372" s="4" customFormat="1" ht="15.75" x14ac:dyDescent="0.25"/>
    <row r="4373" s="4" customFormat="1" ht="15.75" x14ac:dyDescent="0.25"/>
    <row r="4374" s="4" customFormat="1" ht="15.75" x14ac:dyDescent="0.25"/>
    <row r="4375" s="4" customFormat="1" ht="15.75" x14ac:dyDescent="0.25"/>
    <row r="4376" s="4" customFormat="1" ht="15.75" x14ac:dyDescent="0.25"/>
    <row r="4377" s="4" customFormat="1" ht="15.75" x14ac:dyDescent="0.25"/>
    <row r="4378" s="4" customFormat="1" ht="15.75" x14ac:dyDescent="0.25"/>
    <row r="4379" s="4" customFormat="1" ht="15.75" x14ac:dyDescent="0.25"/>
    <row r="4380" s="4" customFormat="1" ht="15.75" x14ac:dyDescent="0.25"/>
    <row r="4381" s="4" customFormat="1" ht="15.75" x14ac:dyDescent="0.25"/>
    <row r="4382" s="4" customFormat="1" ht="15.75" x14ac:dyDescent="0.25"/>
    <row r="4383" s="4" customFormat="1" ht="15.75" x14ac:dyDescent="0.25"/>
    <row r="4384" s="4" customFormat="1" ht="15.75" x14ac:dyDescent="0.25"/>
    <row r="4385" s="4" customFormat="1" ht="15.75" x14ac:dyDescent="0.25"/>
    <row r="4386" s="4" customFormat="1" ht="15.75" x14ac:dyDescent="0.25"/>
    <row r="4387" s="4" customFormat="1" ht="15.75" x14ac:dyDescent="0.25"/>
    <row r="4388" s="4" customFormat="1" ht="15.75" x14ac:dyDescent="0.25"/>
    <row r="4389" s="4" customFormat="1" ht="15.75" x14ac:dyDescent="0.25"/>
    <row r="4390" s="4" customFormat="1" ht="15.75" x14ac:dyDescent="0.25"/>
    <row r="4391" s="4" customFormat="1" ht="15.75" x14ac:dyDescent="0.25"/>
    <row r="4392" s="4" customFormat="1" ht="15.75" x14ac:dyDescent="0.25"/>
    <row r="4393" s="4" customFormat="1" ht="15.75" x14ac:dyDescent="0.25"/>
    <row r="4394" s="4" customFormat="1" ht="15.75" x14ac:dyDescent="0.25"/>
    <row r="4395" s="4" customFormat="1" ht="15.75" x14ac:dyDescent="0.25"/>
    <row r="4396" s="4" customFormat="1" ht="15.75" x14ac:dyDescent="0.25"/>
    <row r="4397" s="4" customFormat="1" ht="15.75" x14ac:dyDescent="0.25"/>
    <row r="4398" s="4" customFormat="1" ht="15.75" x14ac:dyDescent="0.25"/>
    <row r="4399" s="4" customFormat="1" ht="15.75" x14ac:dyDescent="0.25"/>
    <row r="4400" s="4" customFormat="1" ht="15.75" x14ac:dyDescent="0.25"/>
    <row r="4401" s="4" customFormat="1" ht="15.75" x14ac:dyDescent="0.25"/>
    <row r="4402" s="4" customFormat="1" ht="15.75" x14ac:dyDescent="0.25"/>
    <row r="4403" s="4" customFormat="1" ht="15.75" x14ac:dyDescent="0.25"/>
    <row r="4404" s="4" customFormat="1" ht="15.75" x14ac:dyDescent="0.25"/>
    <row r="4405" s="4" customFormat="1" ht="15.75" x14ac:dyDescent="0.25"/>
    <row r="4406" s="4" customFormat="1" ht="15.75" x14ac:dyDescent="0.25"/>
    <row r="4407" s="4" customFormat="1" ht="15.75" x14ac:dyDescent="0.25"/>
    <row r="4408" s="4" customFormat="1" ht="15.75" x14ac:dyDescent="0.25"/>
    <row r="4409" s="4" customFormat="1" ht="15.75" x14ac:dyDescent="0.25"/>
    <row r="4410" s="4" customFormat="1" ht="15.75" x14ac:dyDescent="0.25"/>
    <row r="4411" s="4" customFormat="1" ht="15.75" x14ac:dyDescent="0.25"/>
    <row r="4412" s="4" customFormat="1" ht="15.75" x14ac:dyDescent="0.25"/>
    <row r="4413" s="4" customFormat="1" ht="15.75" x14ac:dyDescent="0.25"/>
    <row r="4414" s="4" customFormat="1" ht="15.75" x14ac:dyDescent="0.25"/>
    <row r="4415" s="4" customFormat="1" ht="15.75" x14ac:dyDescent="0.25"/>
    <row r="4416" s="4" customFormat="1" ht="15.75" x14ac:dyDescent="0.25"/>
    <row r="4417" s="4" customFormat="1" ht="15.75" x14ac:dyDescent="0.25"/>
    <row r="4418" s="4" customFormat="1" ht="15.75" x14ac:dyDescent="0.25"/>
    <row r="4419" s="4" customFormat="1" ht="15.75" x14ac:dyDescent="0.25"/>
    <row r="4420" s="4" customFormat="1" ht="15.75" x14ac:dyDescent="0.25"/>
    <row r="4421" s="4" customFormat="1" ht="15.75" x14ac:dyDescent="0.25"/>
    <row r="4422" s="4" customFormat="1" ht="15.75" x14ac:dyDescent="0.25"/>
    <row r="4423" s="4" customFormat="1" ht="15.75" x14ac:dyDescent="0.25"/>
    <row r="4424" s="4" customFormat="1" ht="15.75" x14ac:dyDescent="0.25"/>
    <row r="4425" s="4" customFormat="1" ht="15.75" x14ac:dyDescent="0.25"/>
    <row r="4426" s="4" customFormat="1" ht="15.75" x14ac:dyDescent="0.25"/>
    <row r="4427" s="4" customFormat="1" ht="15.75" x14ac:dyDescent="0.25"/>
    <row r="4428" s="4" customFormat="1" ht="15.75" x14ac:dyDescent="0.25"/>
    <row r="4429" s="4" customFormat="1" ht="15.75" x14ac:dyDescent="0.25"/>
    <row r="4430" s="4" customFormat="1" ht="15.75" x14ac:dyDescent="0.25"/>
    <row r="4431" s="4" customFormat="1" ht="15.75" x14ac:dyDescent="0.25"/>
    <row r="4432" s="4" customFormat="1" ht="15.75" x14ac:dyDescent="0.25"/>
    <row r="4433" s="4" customFormat="1" ht="15.75" x14ac:dyDescent="0.25"/>
    <row r="4434" s="4" customFormat="1" ht="15.75" x14ac:dyDescent="0.25"/>
    <row r="4435" s="4" customFormat="1" ht="15.75" x14ac:dyDescent="0.25"/>
    <row r="4436" s="4" customFormat="1" ht="15.75" x14ac:dyDescent="0.25"/>
    <row r="4437" s="4" customFormat="1" ht="15.75" x14ac:dyDescent="0.25"/>
    <row r="4438" s="4" customFormat="1" ht="15.75" x14ac:dyDescent="0.25"/>
    <row r="4439" s="4" customFormat="1" ht="15.75" x14ac:dyDescent="0.25"/>
    <row r="4440" s="4" customFormat="1" ht="15.75" x14ac:dyDescent="0.25"/>
    <row r="4441" s="4" customFormat="1" ht="15.75" x14ac:dyDescent="0.25"/>
    <row r="4442" s="4" customFormat="1" ht="15.75" x14ac:dyDescent="0.25"/>
    <row r="4443" s="4" customFormat="1" ht="15.75" x14ac:dyDescent="0.25"/>
    <row r="4444" s="4" customFormat="1" ht="15.75" x14ac:dyDescent="0.25"/>
    <row r="4445" s="4" customFormat="1" ht="15.75" x14ac:dyDescent="0.25"/>
    <row r="4446" s="4" customFormat="1" ht="15.75" x14ac:dyDescent="0.25"/>
    <row r="4447" s="4" customFormat="1" ht="15.75" x14ac:dyDescent="0.25"/>
    <row r="4448" s="4" customFormat="1" ht="15.75" x14ac:dyDescent="0.25"/>
    <row r="4449" s="4" customFormat="1" ht="15.75" x14ac:dyDescent="0.25"/>
    <row r="4450" s="4" customFormat="1" ht="15.75" x14ac:dyDescent="0.25"/>
    <row r="4451" s="4" customFormat="1" ht="15.75" x14ac:dyDescent="0.25"/>
    <row r="4452" s="4" customFormat="1" ht="15.75" x14ac:dyDescent="0.25"/>
    <row r="4453" s="4" customFormat="1" ht="15.75" x14ac:dyDescent="0.25"/>
    <row r="4454" s="4" customFormat="1" ht="15.75" x14ac:dyDescent="0.25"/>
    <row r="4455" s="4" customFormat="1" ht="15.75" x14ac:dyDescent="0.25"/>
    <row r="4456" s="4" customFormat="1" ht="15.75" x14ac:dyDescent="0.25"/>
    <row r="4457" s="4" customFormat="1" ht="15.75" x14ac:dyDescent="0.25"/>
    <row r="4458" s="4" customFormat="1" ht="15.75" x14ac:dyDescent="0.25"/>
    <row r="4459" s="4" customFormat="1" ht="15.75" x14ac:dyDescent="0.25"/>
    <row r="4460" s="4" customFormat="1" ht="15.75" x14ac:dyDescent="0.25"/>
    <row r="4461" s="4" customFormat="1" ht="15.75" x14ac:dyDescent="0.25"/>
    <row r="4462" s="4" customFormat="1" ht="15.75" x14ac:dyDescent="0.25"/>
    <row r="4463" s="4" customFormat="1" ht="15.75" x14ac:dyDescent="0.25"/>
    <row r="4464" s="4" customFormat="1" ht="15.75" x14ac:dyDescent="0.25"/>
    <row r="4465" s="4" customFormat="1" ht="15.75" x14ac:dyDescent="0.25"/>
    <row r="4466" s="4" customFormat="1" ht="15.75" x14ac:dyDescent="0.25"/>
    <row r="4467" s="4" customFormat="1" ht="15.75" x14ac:dyDescent="0.25"/>
    <row r="4468" s="4" customFormat="1" ht="15.75" x14ac:dyDescent="0.25"/>
    <row r="4469" s="4" customFormat="1" ht="15.75" x14ac:dyDescent="0.25"/>
    <row r="4470" s="4" customFormat="1" ht="15.75" x14ac:dyDescent="0.25"/>
    <row r="4471" s="4" customFormat="1" ht="15.75" x14ac:dyDescent="0.25"/>
    <row r="4472" s="4" customFormat="1" ht="15.75" x14ac:dyDescent="0.25"/>
    <row r="4473" s="4" customFormat="1" ht="15.75" x14ac:dyDescent="0.25"/>
    <row r="4474" s="4" customFormat="1" ht="15.75" x14ac:dyDescent="0.25"/>
    <row r="4475" s="4" customFormat="1" ht="15.75" x14ac:dyDescent="0.25"/>
    <row r="4476" s="4" customFormat="1" ht="15.75" x14ac:dyDescent="0.25"/>
    <row r="4477" s="4" customFormat="1" ht="15.75" x14ac:dyDescent="0.25"/>
    <row r="4478" s="4" customFormat="1" ht="15.75" x14ac:dyDescent="0.25"/>
    <row r="4479" s="4" customFormat="1" ht="15.75" x14ac:dyDescent="0.25"/>
    <row r="4480" s="4" customFormat="1" ht="15.75" x14ac:dyDescent="0.25"/>
    <row r="4481" s="4" customFormat="1" ht="15.75" x14ac:dyDescent="0.25"/>
    <row r="4482" s="4" customFormat="1" ht="15.75" x14ac:dyDescent="0.25"/>
    <row r="4483" s="4" customFormat="1" ht="15.75" x14ac:dyDescent="0.25"/>
    <row r="4484" s="4" customFormat="1" ht="15.75" x14ac:dyDescent="0.25"/>
    <row r="4485" s="4" customFormat="1" ht="15.75" x14ac:dyDescent="0.25"/>
    <row r="4486" s="4" customFormat="1" ht="15.75" x14ac:dyDescent="0.25"/>
    <row r="4487" s="4" customFormat="1" ht="15.75" x14ac:dyDescent="0.25"/>
    <row r="4488" s="4" customFormat="1" ht="15.75" x14ac:dyDescent="0.25"/>
    <row r="4489" s="4" customFormat="1" ht="15.75" x14ac:dyDescent="0.25"/>
    <row r="4490" s="4" customFormat="1" ht="15.75" x14ac:dyDescent="0.25"/>
    <row r="4491" s="4" customFormat="1" ht="15.75" x14ac:dyDescent="0.25"/>
    <row r="4492" s="4" customFormat="1" ht="15.75" x14ac:dyDescent="0.25"/>
    <row r="4493" s="4" customFormat="1" ht="15.75" x14ac:dyDescent="0.25"/>
    <row r="4494" s="4" customFormat="1" ht="15.75" x14ac:dyDescent="0.25"/>
    <row r="4495" s="4" customFormat="1" ht="15.75" x14ac:dyDescent="0.25"/>
    <row r="4496" s="4" customFormat="1" ht="15.75" x14ac:dyDescent="0.25"/>
    <row r="4497" s="4" customFormat="1" ht="15.75" x14ac:dyDescent="0.25"/>
    <row r="4498" s="4" customFormat="1" ht="15.75" x14ac:dyDescent="0.25"/>
    <row r="4499" s="4" customFormat="1" ht="15.75" x14ac:dyDescent="0.25"/>
    <row r="4500" s="4" customFormat="1" ht="15.75" x14ac:dyDescent="0.25"/>
    <row r="4501" s="4" customFormat="1" ht="15.75" x14ac:dyDescent="0.25"/>
    <row r="4502" s="4" customFormat="1" ht="15.75" x14ac:dyDescent="0.25"/>
    <row r="4503" s="4" customFormat="1" ht="15.75" x14ac:dyDescent="0.25"/>
    <row r="4504" s="4" customFormat="1" ht="15.75" x14ac:dyDescent="0.25"/>
    <row r="4505" s="4" customFormat="1" ht="15.75" x14ac:dyDescent="0.25"/>
    <row r="4506" s="4" customFormat="1" ht="15.75" x14ac:dyDescent="0.25"/>
    <row r="4507" s="4" customFormat="1" ht="15.75" x14ac:dyDescent="0.25"/>
    <row r="4508" s="4" customFormat="1" ht="15.75" x14ac:dyDescent="0.25"/>
    <row r="4509" s="4" customFormat="1" ht="15.75" x14ac:dyDescent="0.25"/>
    <row r="4510" s="4" customFormat="1" ht="15.75" x14ac:dyDescent="0.25"/>
    <row r="4511" s="4" customFormat="1" ht="15.75" x14ac:dyDescent="0.25"/>
    <row r="4512" s="4" customFormat="1" ht="15.75" x14ac:dyDescent="0.25"/>
    <row r="4513" s="4" customFormat="1" ht="15.75" x14ac:dyDescent="0.25"/>
    <row r="4514" s="4" customFormat="1" ht="15.75" x14ac:dyDescent="0.25"/>
    <row r="4515" s="4" customFormat="1" ht="15.75" x14ac:dyDescent="0.25"/>
    <row r="4516" s="4" customFormat="1" ht="15.75" x14ac:dyDescent="0.25"/>
    <row r="4517" s="4" customFormat="1" ht="15.75" x14ac:dyDescent="0.25"/>
    <row r="4518" s="4" customFormat="1" ht="15.75" x14ac:dyDescent="0.25"/>
    <row r="4519" s="4" customFormat="1" ht="15.75" x14ac:dyDescent="0.25"/>
    <row r="4520" s="4" customFormat="1" ht="15.75" x14ac:dyDescent="0.25"/>
    <row r="4521" s="4" customFormat="1" ht="15.75" x14ac:dyDescent="0.25"/>
    <row r="4522" s="4" customFormat="1" ht="15.75" x14ac:dyDescent="0.25"/>
    <row r="4523" s="4" customFormat="1" ht="15.75" x14ac:dyDescent="0.25"/>
    <row r="4524" s="4" customFormat="1" ht="15.75" x14ac:dyDescent="0.25"/>
    <row r="4525" s="4" customFormat="1" ht="15.75" x14ac:dyDescent="0.25"/>
    <row r="4526" s="4" customFormat="1" ht="15.75" x14ac:dyDescent="0.25"/>
    <row r="4527" s="4" customFormat="1" ht="15.75" x14ac:dyDescent="0.25"/>
    <row r="4528" s="4" customFormat="1" ht="15.75" x14ac:dyDescent="0.25"/>
    <row r="4529" s="4" customFormat="1" ht="15.75" x14ac:dyDescent="0.25"/>
    <row r="4530" s="4" customFormat="1" ht="15.75" x14ac:dyDescent="0.25"/>
    <row r="4531" s="4" customFormat="1" ht="15.75" x14ac:dyDescent="0.25"/>
    <row r="4532" s="4" customFormat="1" ht="15.75" x14ac:dyDescent="0.25"/>
    <row r="4533" s="4" customFormat="1" ht="15.75" x14ac:dyDescent="0.25"/>
    <row r="4534" s="4" customFormat="1" ht="15.75" x14ac:dyDescent="0.25"/>
    <row r="4535" s="4" customFormat="1" ht="15.75" x14ac:dyDescent="0.25"/>
    <row r="4536" s="4" customFormat="1" ht="15.75" x14ac:dyDescent="0.25"/>
    <row r="4537" s="4" customFormat="1" ht="15.75" x14ac:dyDescent="0.25"/>
    <row r="4538" s="4" customFormat="1" ht="15.75" x14ac:dyDescent="0.25"/>
    <row r="4539" s="4" customFormat="1" ht="15.75" x14ac:dyDescent="0.25"/>
    <row r="4540" s="4" customFormat="1" ht="15.75" x14ac:dyDescent="0.25"/>
    <row r="4541" s="4" customFormat="1" ht="15.75" x14ac:dyDescent="0.25"/>
    <row r="4542" s="4" customFormat="1" ht="15.75" x14ac:dyDescent="0.25"/>
    <row r="4543" s="4" customFormat="1" ht="15.75" x14ac:dyDescent="0.25"/>
    <row r="4544" s="4" customFormat="1" ht="15.75" x14ac:dyDescent="0.25"/>
    <row r="4545" s="4" customFormat="1" ht="15.75" x14ac:dyDescent="0.25"/>
    <row r="4546" s="4" customFormat="1" ht="15.75" x14ac:dyDescent="0.25"/>
    <row r="4547" s="4" customFormat="1" ht="15.75" x14ac:dyDescent="0.25"/>
    <row r="4548" s="4" customFormat="1" ht="15.75" x14ac:dyDescent="0.25"/>
    <row r="4549" s="4" customFormat="1" ht="15.75" x14ac:dyDescent="0.25"/>
    <row r="4550" s="4" customFormat="1" ht="15.75" x14ac:dyDescent="0.25"/>
    <row r="4551" s="4" customFormat="1" ht="15.75" x14ac:dyDescent="0.25"/>
    <row r="4552" s="4" customFormat="1" ht="15.75" x14ac:dyDescent="0.25"/>
    <row r="4553" s="4" customFormat="1" ht="15.75" x14ac:dyDescent="0.25"/>
    <row r="4554" s="4" customFormat="1" ht="15.75" x14ac:dyDescent="0.25"/>
    <row r="4555" s="4" customFormat="1" ht="15.75" x14ac:dyDescent="0.25"/>
    <row r="4556" s="4" customFormat="1" ht="15.75" x14ac:dyDescent="0.25"/>
    <row r="4557" s="4" customFormat="1" ht="15.75" x14ac:dyDescent="0.25"/>
    <row r="4558" s="4" customFormat="1" ht="15.75" x14ac:dyDescent="0.25"/>
    <row r="4559" s="4" customFormat="1" ht="15.75" x14ac:dyDescent="0.25"/>
    <row r="4560" s="4" customFormat="1" ht="15.75" x14ac:dyDescent="0.25"/>
    <row r="4561" s="4" customFormat="1" ht="15.75" x14ac:dyDescent="0.25"/>
    <row r="4562" s="4" customFormat="1" ht="15.75" x14ac:dyDescent="0.25"/>
    <row r="4563" s="4" customFormat="1" ht="15.75" x14ac:dyDescent="0.25"/>
    <row r="4564" s="4" customFormat="1" ht="15.75" x14ac:dyDescent="0.25"/>
    <row r="4565" s="4" customFormat="1" ht="15.75" x14ac:dyDescent="0.25"/>
    <row r="4566" s="4" customFormat="1" ht="15.75" x14ac:dyDescent="0.25"/>
    <row r="4567" s="4" customFormat="1" ht="15.75" x14ac:dyDescent="0.25"/>
    <row r="4568" s="4" customFormat="1" ht="15.75" x14ac:dyDescent="0.25"/>
    <row r="4569" s="4" customFormat="1" ht="15.75" x14ac:dyDescent="0.25"/>
    <row r="4570" s="4" customFormat="1" ht="15.75" x14ac:dyDescent="0.25"/>
    <row r="4571" s="4" customFormat="1" ht="15.75" x14ac:dyDescent="0.25"/>
    <row r="4572" s="4" customFormat="1" ht="15.75" x14ac:dyDescent="0.25"/>
    <row r="4573" s="4" customFormat="1" ht="15.75" x14ac:dyDescent="0.25"/>
    <row r="4574" s="4" customFormat="1" ht="15.75" x14ac:dyDescent="0.25"/>
    <row r="4575" s="4" customFormat="1" ht="15.75" x14ac:dyDescent="0.25"/>
    <row r="4576" s="4" customFormat="1" ht="15.75" x14ac:dyDescent="0.25"/>
    <row r="4577" s="4" customFormat="1" ht="15.75" x14ac:dyDescent="0.25"/>
    <row r="4578" s="4" customFormat="1" ht="15.75" x14ac:dyDescent="0.25"/>
    <row r="4579" s="4" customFormat="1" ht="15.75" x14ac:dyDescent="0.25"/>
    <row r="4580" s="4" customFormat="1" ht="15.75" x14ac:dyDescent="0.25"/>
    <row r="4581" s="4" customFormat="1" ht="15.75" x14ac:dyDescent="0.25"/>
    <row r="4582" s="4" customFormat="1" ht="15.75" x14ac:dyDescent="0.25"/>
    <row r="4583" s="4" customFormat="1" ht="15.75" x14ac:dyDescent="0.25"/>
    <row r="4584" s="4" customFormat="1" ht="15.75" x14ac:dyDescent="0.25"/>
    <row r="4585" s="4" customFormat="1" ht="15.75" x14ac:dyDescent="0.25"/>
    <row r="4586" s="4" customFormat="1" ht="15.75" x14ac:dyDescent="0.25"/>
    <row r="4587" s="4" customFormat="1" ht="15.75" x14ac:dyDescent="0.25"/>
    <row r="4588" s="4" customFormat="1" ht="15.75" x14ac:dyDescent="0.25"/>
    <row r="4589" s="4" customFormat="1" ht="15.75" x14ac:dyDescent="0.25"/>
    <row r="4590" s="4" customFormat="1" ht="15.75" x14ac:dyDescent="0.25"/>
    <row r="4591" s="4" customFormat="1" ht="15.75" x14ac:dyDescent="0.25"/>
    <row r="4592" s="4" customFormat="1" ht="15.75" x14ac:dyDescent="0.25"/>
    <row r="4593" s="4" customFormat="1" ht="15.75" x14ac:dyDescent="0.25"/>
    <row r="4594" s="4" customFormat="1" ht="15.75" x14ac:dyDescent="0.25"/>
    <row r="4595" s="4" customFormat="1" ht="15.75" x14ac:dyDescent="0.25"/>
    <row r="4596" s="4" customFormat="1" ht="15.75" x14ac:dyDescent="0.25"/>
    <row r="4597" s="4" customFormat="1" ht="15.75" x14ac:dyDescent="0.25"/>
    <row r="4598" s="4" customFormat="1" ht="15.75" x14ac:dyDescent="0.25"/>
    <row r="4599" s="4" customFormat="1" ht="15.75" x14ac:dyDescent="0.25"/>
    <row r="4600" s="4" customFormat="1" ht="15.75" x14ac:dyDescent="0.25"/>
    <row r="4601" s="4" customFormat="1" ht="15.75" x14ac:dyDescent="0.25"/>
    <row r="4602" s="4" customFormat="1" ht="15.75" x14ac:dyDescent="0.25"/>
    <row r="4603" s="4" customFormat="1" ht="15.75" x14ac:dyDescent="0.25"/>
    <row r="4604" s="4" customFormat="1" ht="15.75" x14ac:dyDescent="0.25"/>
    <row r="4605" s="4" customFormat="1" ht="15.75" x14ac:dyDescent="0.25"/>
    <row r="4606" s="4" customFormat="1" ht="15.75" x14ac:dyDescent="0.25"/>
    <row r="4607" s="4" customFormat="1" ht="15.75" x14ac:dyDescent="0.25"/>
    <row r="4608" s="4" customFormat="1" ht="15.75" x14ac:dyDescent="0.25"/>
    <row r="4609" s="4" customFormat="1" ht="15.75" x14ac:dyDescent="0.25"/>
    <row r="4610" s="4" customFormat="1" ht="15.75" x14ac:dyDescent="0.25"/>
    <row r="4611" s="4" customFormat="1" ht="15.75" x14ac:dyDescent="0.25"/>
    <row r="4612" s="4" customFormat="1" ht="15.75" x14ac:dyDescent="0.25"/>
    <row r="4613" s="4" customFormat="1" ht="15.75" x14ac:dyDescent="0.25"/>
    <row r="4614" s="4" customFormat="1" ht="15.75" x14ac:dyDescent="0.25"/>
    <row r="4615" s="4" customFormat="1" ht="15.75" x14ac:dyDescent="0.25"/>
    <row r="4616" s="4" customFormat="1" ht="15.75" x14ac:dyDescent="0.25"/>
    <row r="4617" s="4" customFormat="1" ht="15.75" x14ac:dyDescent="0.25"/>
    <row r="4618" s="4" customFormat="1" ht="15.75" x14ac:dyDescent="0.25"/>
    <row r="4619" s="4" customFormat="1" ht="15.75" x14ac:dyDescent="0.25"/>
    <row r="4620" s="4" customFormat="1" ht="15.75" x14ac:dyDescent="0.25"/>
    <row r="4621" s="4" customFormat="1" ht="15.75" x14ac:dyDescent="0.25"/>
    <row r="4622" s="4" customFormat="1" ht="15.75" x14ac:dyDescent="0.25"/>
    <row r="4623" s="4" customFormat="1" ht="15.75" x14ac:dyDescent="0.25"/>
    <row r="4624" s="4" customFormat="1" ht="15.75" x14ac:dyDescent="0.25"/>
    <row r="4625" s="4" customFormat="1" ht="15.75" x14ac:dyDescent="0.25"/>
    <row r="4626" s="4" customFormat="1" ht="15.75" x14ac:dyDescent="0.25"/>
    <row r="4627" s="4" customFormat="1" ht="15.75" x14ac:dyDescent="0.25"/>
    <row r="4628" s="4" customFormat="1" ht="15.75" x14ac:dyDescent="0.25"/>
    <row r="4629" s="4" customFormat="1" ht="15.75" x14ac:dyDescent="0.25"/>
    <row r="4630" s="4" customFormat="1" ht="15.75" x14ac:dyDescent="0.25"/>
    <row r="4631" s="4" customFormat="1" ht="15.75" x14ac:dyDescent="0.25"/>
    <row r="4632" s="4" customFormat="1" ht="15.75" x14ac:dyDescent="0.25"/>
    <row r="4633" s="4" customFormat="1" ht="15.75" x14ac:dyDescent="0.25"/>
    <row r="4634" s="4" customFormat="1" ht="15.75" x14ac:dyDescent="0.25"/>
    <row r="4635" s="4" customFormat="1" ht="15.75" x14ac:dyDescent="0.25"/>
    <row r="4636" s="4" customFormat="1" ht="15.75" x14ac:dyDescent="0.25"/>
    <row r="4637" s="4" customFormat="1" ht="15.75" x14ac:dyDescent="0.25"/>
    <row r="4638" s="4" customFormat="1" ht="15.75" x14ac:dyDescent="0.25"/>
    <row r="4639" s="4" customFormat="1" ht="15.75" x14ac:dyDescent="0.25"/>
    <row r="4640" s="4" customFormat="1" ht="15.75" x14ac:dyDescent="0.25"/>
    <row r="4641" s="4" customFormat="1" ht="15.75" x14ac:dyDescent="0.25"/>
    <row r="4642" s="4" customFormat="1" ht="15.75" x14ac:dyDescent="0.25"/>
    <row r="4643" s="4" customFormat="1" ht="15.75" x14ac:dyDescent="0.25"/>
    <row r="4644" s="4" customFormat="1" ht="15.75" x14ac:dyDescent="0.25"/>
    <row r="4645" s="4" customFormat="1" ht="15.75" x14ac:dyDescent="0.25"/>
    <row r="4646" s="4" customFormat="1" ht="15.75" x14ac:dyDescent="0.25"/>
    <row r="4647" s="4" customFormat="1" ht="15.75" x14ac:dyDescent="0.25"/>
    <row r="4648" s="4" customFormat="1" ht="15.75" x14ac:dyDescent="0.25"/>
    <row r="4649" s="4" customFormat="1" ht="15.75" x14ac:dyDescent="0.25"/>
    <row r="4650" s="4" customFormat="1" ht="15.75" x14ac:dyDescent="0.25"/>
    <row r="4651" s="4" customFormat="1" ht="15.75" x14ac:dyDescent="0.25"/>
    <row r="4652" s="4" customFormat="1" ht="15.75" x14ac:dyDescent="0.25"/>
    <row r="4653" s="4" customFormat="1" ht="15.75" x14ac:dyDescent="0.25"/>
    <row r="4654" s="4" customFormat="1" ht="15.75" x14ac:dyDescent="0.25"/>
    <row r="4655" s="4" customFormat="1" ht="15.75" x14ac:dyDescent="0.25"/>
    <row r="4656" s="4" customFormat="1" ht="15.75" x14ac:dyDescent="0.25"/>
    <row r="4657" s="4" customFormat="1" ht="15.75" x14ac:dyDescent="0.25"/>
    <row r="4658" s="4" customFormat="1" ht="15.75" x14ac:dyDescent="0.25"/>
    <row r="4659" s="4" customFormat="1" ht="15.75" x14ac:dyDescent="0.25"/>
    <row r="4660" s="4" customFormat="1" ht="15.75" x14ac:dyDescent="0.25"/>
    <row r="4661" s="4" customFormat="1" ht="15.75" x14ac:dyDescent="0.25"/>
    <row r="4662" s="4" customFormat="1" ht="15.75" x14ac:dyDescent="0.25"/>
    <row r="4663" s="4" customFormat="1" ht="15.75" x14ac:dyDescent="0.25"/>
    <row r="4664" s="4" customFormat="1" ht="15.75" x14ac:dyDescent="0.25"/>
    <row r="4665" s="4" customFormat="1" ht="15.75" x14ac:dyDescent="0.25"/>
    <row r="4666" s="4" customFormat="1" ht="15.75" x14ac:dyDescent="0.25"/>
    <row r="4667" s="4" customFormat="1" ht="15.75" x14ac:dyDescent="0.25"/>
    <row r="4668" s="4" customFormat="1" ht="15.75" x14ac:dyDescent="0.25"/>
    <row r="4669" s="4" customFormat="1" ht="15.75" x14ac:dyDescent="0.25"/>
    <row r="4670" s="4" customFormat="1" ht="15.75" x14ac:dyDescent="0.25"/>
    <row r="4671" s="4" customFormat="1" ht="15.75" x14ac:dyDescent="0.25"/>
    <row r="4672" s="4" customFormat="1" ht="15.75" x14ac:dyDescent="0.25"/>
    <row r="4673" s="4" customFormat="1" ht="15.75" x14ac:dyDescent="0.25"/>
    <row r="4674" s="4" customFormat="1" ht="15.75" x14ac:dyDescent="0.25"/>
    <row r="4675" s="4" customFormat="1" ht="15.75" x14ac:dyDescent="0.25"/>
    <row r="4676" s="4" customFormat="1" ht="15.75" x14ac:dyDescent="0.25"/>
    <row r="4677" s="4" customFormat="1" ht="15.75" x14ac:dyDescent="0.25"/>
    <row r="4678" s="4" customFormat="1" ht="15.75" x14ac:dyDescent="0.25"/>
    <row r="4679" s="4" customFormat="1" ht="15.75" x14ac:dyDescent="0.25"/>
    <row r="4680" s="4" customFormat="1" ht="15.75" x14ac:dyDescent="0.25"/>
    <row r="4681" s="4" customFormat="1" ht="15.75" x14ac:dyDescent="0.25"/>
    <row r="4682" s="4" customFormat="1" ht="15.75" x14ac:dyDescent="0.25"/>
    <row r="4683" s="4" customFormat="1" ht="15.75" x14ac:dyDescent="0.25"/>
    <row r="4684" s="4" customFormat="1" ht="15.75" x14ac:dyDescent="0.25"/>
    <row r="4685" s="4" customFormat="1" ht="15.75" x14ac:dyDescent="0.25"/>
    <row r="4686" s="4" customFormat="1" ht="15.75" x14ac:dyDescent="0.25"/>
    <row r="4687" s="4" customFormat="1" ht="15.75" x14ac:dyDescent="0.25"/>
    <row r="4688" s="4" customFormat="1" ht="15.75" x14ac:dyDescent="0.25"/>
    <row r="4689" s="4" customFormat="1" ht="15.75" x14ac:dyDescent="0.25"/>
    <row r="4690" s="4" customFormat="1" ht="15.75" x14ac:dyDescent="0.25"/>
    <row r="4691" s="4" customFormat="1" ht="15.75" x14ac:dyDescent="0.25"/>
    <row r="4692" s="4" customFormat="1" ht="15.75" x14ac:dyDescent="0.25"/>
    <row r="4693" s="4" customFormat="1" ht="15.75" x14ac:dyDescent="0.25"/>
    <row r="4694" s="4" customFormat="1" ht="15.75" x14ac:dyDescent="0.25"/>
    <row r="4695" s="4" customFormat="1" ht="15.75" x14ac:dyDescent="0.25"/>
    <row r="4696" s="4" customFormat="1" ht="15.75" x14ac:dyDescent="0.25"/>
    <row r="4697" s="4" customFormat="1" ht="15.75" x14ac:dyDescent="0.25"/>
    <row r="4698" s="4" customFormat="1" ht="15.75" x14ac:dyDescent="0.25"/>
    <row r="4699" s="4" customFormat="1" ht="15.75" x14ac:dyDescent="0.25"/>
    <row r="4700" s="4" customFormat="1" ht="15.75" x14ac:dyDescent="0.25"/>
    <row r="4701" s="4" customFormat="1" ht="15.75" x14ac:dyDescent="0.25"/>
    <row r="4702" s="4" customFormat="1" ht="15.75" x14ac:dyDescent="0.25"/>
    <row r="4703" s="4" customFormat="1" ht="15.75" x14ac:dyDescent="0.25"/>
    <row r="4704" s="4" customFormat="1" ht="15.75" x14ac:dyDescent="0.25"/>
    <row r="4705" s="4" customFormat="1" ht="15.75" x14ac:dyDescent="0.25"/>
    <row r="4706" s="4" customFormat="1" ht="15.75" x14ac:dyDescent="0.25"/>
    <row r="4707" s="4" customFormat="1" ht="15.75" x14ac:dyDescent="0.25"/>
    <row r="4708" s="4" customFormat="1" ht="15.75" x14ac:dyDescent="0.25"/>
    <row r="4709" s="4" customFormat="1" ht="15.75" x14ac:dyDescent="0.25"/>
    <row r="4710" s="4" customFormat="1" ht="15.75" x14ac:dyDescent="0.25"/>
    <row r="4711" s="4" customFormat="1" ht="15.75" x14ac:dyDescent="0.25"/>
    <row r="4712" s="4" customFormat="1" ht="15.75" x14ac:dyDescent="0.25"/>
    <row r="4713" s="4" customFormat="1" ht="15.75" x14ac:dyDescent="0.25"/>
    <row r="4714" s="4" customFormat="1" ht="15.75" x14ac:dyDescent="0.25"/>
    <row r="4715" s="4" customFormat="1" ht="15.75" x14ac:dyDescent="0.25"/>
    <row r="4716" s="4" customFormat="1" ht="15.75" x14ac:dyDescent="0.25"/>
    <row r="4717" s="4" customFormat="1" ht="15.75" x14ac:dyDescent="0.25"/>
    <row r="4718" s="4" customFormat="1" ht="15.75" x14ac:dyDescent="0.25"/>
    <row r="4719" s="4" customFormat="1" ht="15.75" x14ac:dyDescent="0.25"/>
    <row r="4720" s="4" customFormat="1" ht="15.75" x14ac:dyDescent="0.25"/>
    <row r="4721" s="4" customFormat="1" ht="15.75" x14ac:dyDescent="0.25"/>
    <row r="4722" s="4" customFormat="1" ht="15.75" x14ac:dyDescent="0.25"/>
    <row r="4723" s="4" customFormat="1" ht="15.75" x14ac:dyDescent="0.25"/>
    <row r="4724" s="4" customFormat="1" ht="15.75" x14ac:dyDescent="0.25"/>
    <row r="4725" s="4" customFormat="1" ht="15.75" x14ac:dyDescent="0.25"/>
    <row r="4726" s="4" customFormat="1" ht="15.75" x14ac:dyDescent="0.25"/>
    <row r="4727" s="4" customFormat="1" ht="15.75" x14ac:dyDescent="0.25"/>
    <row r="4728" s="4" customFormat="1" ht="15.75" x14ac:dyDescent="0.25"/>
    <row r="4729" s="4" customFormat="1" ht="15.75" x14ac:dyDescent="0.25"/>
    <row r="4730" s="4" customFormat="1" ht="15.75" x14ac:dyDescent="0.25"/>
    <row r="4731" s="4" customFormat="1" ht="15.75" x14ac:dyDescent="0.25"/>
    <row r="4732" s="4" customFormat="1" ht="15.75" x14ac:dyDescent="0.25"/>
    <row r="4733" s="4" customFormat="1" ht="15.75" x14ac:dyDescent="0.25"/>
    <row r="4734" s="4" customFormat="1" ht="15.75" x14ac:dyDescent="0.25"/>
    <row r="4735" s="4" customFormat="1" ht="15.75" x14ac:dyDescent="0.25"/>
    <row r="4736" s="4" customFormat="1" ht="15.75" x14ac:dyDescent="0.25"/>
    <row r="4737" s="4" customFormat="1" ht="15.75" x14ac:dyDescent="0.25"/>
    <row r="4738" s="4" customFormat="1" ht="15.75" x14ac:dyDescent="0.25"/>
    <row r="4739" s="4" customFormat="1" ht="15.75" x14ac:dyDescent="0.25"/>
    <row r="4740" s="4" customFormat="1" ht="15.75" x14ac:dyDescent="0.25"/>
    <row r="4741" s="4" customFormat="1" ht="15.75" x14ac:dyDescent="0.25"/>
    <row r="4742" s="4" customFormat="1" ht="15.75" x14ac:dyDescent="0.25"/>
    <row r="4743" s="4" customFormat="1" ht="15.75" x14ac:dyDescent="0.25"/>
    <row r="4744" s="4" customFormat="1" ht="15.75" x14ac:dyDescent="0.25"/>
    <row r="4745" s="4" customFormat="1" ht="15.75" x14ac:dyDescent="0.25"/>
    <row r="4746" s="4" customFormat="1" ht="15.75" x14ac:dyDescent="0.25"/>
    <row r="4747" s="4" customFormat="1" ht="15.75" x14ac:dyDescent="0.25"/>
    <row r="4748" s="4" customFormat="1" ht="15.75" x14ac:dyDescent="0.25"/>
    <row r="4749" s="4" customFormat="1" ht="15.75" x14ac:dyDescent="0.25"/>
    <row r="4750" s="4" customFormat="1" ht="15.75" x14ac:dyDescent="0.25"/>
    <row r="4751" s="4" customFormat="1" ht="15.75" x14ac:dyDescent="0.25"/>
    <row r="4752" s="4" customFormat="1" ht="15.75" x14ac:dyDescent="0.25"/>
    <row r="4753" s="4" customFormat="1" ht="15.75" x14ac:dyDescent="0.25"/>
    <row r="4754" s="4" customFormat="1" ht="15.75" x14ac:dyDescent="0.25"/>
    <row r="4755" s="4" customFormat="1" ht="15.75" x14ac:dyDescent="0.25"/>
    <row r="4756" s="4" customFormat="1" ht="15.75" x14ac:dyDescent="0.25"/>
    <row r="4757" s="4" customFormat="1" ht="15.75" x14ac:dyDescent="0.25"/>
    <row r="4758" s="4" customFormat="1" ht="15.75" x14ac:dyDescent="0.25"/>
    <row r="4759" s="4" customFormat="1" ht="15.75" x14ac:dyDescent="0.25"/>
    <row r="4760" s="4" customFormat="1" ht="15.75" x14ac:dyDescent="0.25"/>
    <row r="4761" s="4" customFormat="1" ht="15.75" x14ac:dyDescent="0.25"/>
    <row r="4762" s="4" customFormat="1" ht="15.75" x14ac:dyDescent="0.25"/>
    <row r="4763" s="4" customFormat="1" ht="15.75" x14ac:dyDescent="0.25"/>
    <row r="4764" s="4" customFormat="1" ht="15.75" x14ac:dyDescent="0.25"/>
    <row r="4765" s="4" customFormat="1" ht="15.75" x14ac:dyDescent="0.25"/>
    <row r="4766" s="4" customFormat="1" ht="15.75" x14ac:dyDescent="0.25"/>
    <row r="4767" s="4" customFormat="1" ht="15.75" x14ac:dyDescent="0.25"/>
    <row r="4768" s="4" customFormat="1" ht="15.75" x14ac:dyDescent="0.25"/>
    <row r="4769" s="4" customFormat="1" ht="15.75" x14ac:dyDescent="0.25"/>
    <row r="4770" s="4" customFormat="1" ht="15.75" x14ac:dyDescent="0.25"/>
    <row r="4771" s="4" customFormat="1" ht="15.75" x14ac:dyDescent="0.25"/>
    <row r="4772" s="4" customFormat="1" ht="15.75" x14ac:dyDescent="0.25"/>
    <row r="4773" s="4" customFormat="1" ht="15.75" x14ac:dyDescent="0.25"/>
    <row r="4774" s="4" customFormat="1" ht="15.75" x14ac:dyDescent="0.25"/>
    <row r="4775" s="4" customFormat="1" ht="15.75" x14ac:dyDescent="0.25"/>
    <row r="4776" s="4" customFormat="1" ht="15.75" x14ac:dyDescent="0.25"/>
    <row r="4777" s="4" customFormat="1" ht="15.75" x14ac:dyDescent="0.25"/>
    <row r="4778" s="4" customFormat="1" ht="15.75" x14ac:dyDescent="0.25"/>
    <row r="4779" s="4" customFormat="1" ht="15.75" x14ac:dyDescent="0.25"/>
    <row r="4780" s="4" customFormat="1" ht="15.75" x14ac:dyDescent="0.25"/>
    <row r="4781" s="4" customFormat="1" ht="15.75" x14ac:dyDescent="0.25"/>
    <row r="4782" s="4" customFormat="1" ht="15.75" x14ac:dyDescent="0.25"/>
    <row r="4783" s="4" customFormat="1" ht="15.75" x14ac:dyDescent="0.25"/>
    <row r="4784" s="4" customFormat="1" ht="15.75" x14ac:dyDescent="0.25"/>
    <row r="4785" s="4" customFormat="1" ht="15.75" x14ac:dyDescent="0.25"/>
    <row r="4786" s="4" customFormat="1" ht="15.75" x14ac:dyDescent="0.25"/>
    <row r="4787" s="4" customFormat="1" ht="15.75" x14ac:dyDescent="0.25"/>
    <row r="4788" s="4" customFormat="1" ht="15.75" x14ac:dyDescent="0.25"/>
    <row r="4789" s="4" customFormat="1" ht="15.75" x14ac:dyDescent="0.25"/>
    <row r="4790" s="4" customFormat="1" ht="15.75" x14ac:dyDescent="0.25"/>
    <row r="4791" s="4" customFormat="1" ht="15.75" x14ac:dyDescent="0.25"/>
    <row r="4792" s="4" customFormat="1" ht="15.75" x14ac:dyDescent="0.25"/>
    <row r="4793" s="4" customFormat="1" ht="15.75" x14ac:dyDescent="0.25"/>
    <row r="4794" s="4" customFormat="1" ht="15.75" x14ac:dyDescent="0.25"/>
    <row r="4795" s="4" customFormat="1" ht="15.75" x14ac:dyDescent="0.25"/>
    <row r="4796" s="4" customFormat="1" ht="15.75" x14ac:dyDescent="0.25"/>
    <row r="4797" s="4" customFormat="1" ht="15.75" x14ac:dyDescent="0.25"/>
    <row r="4798" s="4" customFormat="1" ht="15.75" x14ac:dyDescent="0.25"/>
    <row r="4799" s="4" customFormat="1" ht="15.75" x14ac:dyDescent="0.25"/>
    <row r="4800" s="4" customFormat="1" ht="15.75" x14ac:dyDescent="0.25"/>
    <row r="4801" s="4" customFormat="1" ht="15.75" x14ac:dyDescent="0.25"/>
    <row r="4802" s="4" customFormat="1" ht="15.75" x14ac:dyDescent="0.25"/>
    <row r="4803" s="4" customFormat="1" ht="15.75" x14ac:dyDescent="0.25"/>
    <row r="4804" s="4" customFormat="1" ht="15.75" x14ac:dyDescent="0.25"/>
    <row r="4805" s="4" customFormat="1" ht="15.75" x14ac:dyDescent="0.25"/>
    <row r="4806" s="4" customFormat="1" ht="15.75" x14ac:dyDescent="0.25"/>
    <row r="4807" s="4" customFormat="1" ht="15.75" x14ac:dyDescent="0.25"/>
    <row r="4808" s="4" customFormat="1" ht="15.75" x14ac:dyDescent="0.25"/>
    <row r="4809" s="4" customFormat="1" ht="15.75" x14ac:dyDescent="0.25"/>
    <row r="4810" s="4" customFormat="1" ht="15.75" x14ac:dyDescent="0.25"/>
    <row r="4811" s="4" customFormat="1" ht="15.75" x14ac:dyDescent="0.25"/>
    <row r="4812" s="4" customFormat="1" ht="15.75" x14ac:dyDescent="0.25"/>
    <row r="4813" s="4" customFormat="1" ht="15.75" x14ac:dyDescent="0.25"/>
    <row r="4814" s="4" customFormat="1" ht="15.75" x14ac:dyDescent="0.25"/>
    <row r="4815" s="4" customFormat="1" ht="15.75" x14ac:dyDescent="0.25"/>
    <row r="4816" s="4" customFormat="1" ht="15.75" x14ac:dyDescent="0.25"/>
    <row r="4817" s="4" customFormat="1" ht="15.75" x14ac:dyDescent="0.25"/>
    <row r="4818" s="4" customFormat="1" ht="15.75" x14ac:dyDescent="0.25"/>
    <row r="4819" s="4" customFormat="1" ht="15.75" x14ac:dyDescent="0.25"/>
    <row r="4820" s="4" customFormat="1" ht="15.75" x14ac:dyDescent="0.25"/>
    <row r="4821" s="4" customFormat="1" ht="15.75" x14ac:dyDescent="0.25"/>
    <row r="4822" s="4" customFormat="1" ht="15.75" x14ac:dyDescent="0.25"/>
    <row r="4823" s="4" customFormat="1" ht="15.75" x14ac:dyDescent="0.25"/>
    <row r="4824" s="4" customFormat="1" ht="15.75" x14ac:dyDescent="0.25"/>
    <row r="4825" s="4" customFormat="1" ht="15.75" x14ac:dyDescent="0.25"/>
    <row r="4826" s="4" customFormat="1" ht="15.75" x14ac:dyDescent="0.25"/>
    <row r="4827" s="4" customFormat="1" ht="15.75" x14ac:dyDescent="0.25"/>
    <row r="4828" s="4" customFormat="1" ht="15.75" x14ac:dyDescent="0.25"/>
    <row r="4829" s="4" customFormat="1" ht="15.75" x14ac:dyDescent="0.25"/>
    <row r="4830" s="4" customFormat="1" ht="15.75" x14ac:dyDescent="0.25"/>
    <row r="4831" s="4" customFormat="1" ht="15.75" x14ac:dyDescent="0.25"/>
    <row r="4832" s="4" customFormat="1" ht="15.75" x14ac:dyDescent="0.25"/>
    <row r="4833" s="4" customFormat="1" ht="15.75" x14ac:dyDescent="0.25"/>
    <row r="4834" s="4" customFormat="1" ht="15.75" x14ac:dyDescent="0.25"/>
    <row r="4835" s="4" customFormat="1" ht="15.75" x14ac:dyDescent="0.25"/>
    <row r="4836" s="4" customFormat="1" ht="15.75" x14ac:dyDescent="0.25"/>
    <row r="4837" s="4" customFormat="1" ht="15.75" x14ac:dyDescent="0.25"/>
    <row r="4838" s="4" customFormat="1" ht="15.75" x14ac:dyDescent="0.25"/>
    <row r="4839" s="4" customFormat="1" ht="15.75" x14ac:dyDescent="0.25"/>
    <row r="4840" s="4" customFormat="1" ht="15.75" x14ac:dyDescent="0.25"/>
    <row r="4841" s="4" customFormat="1" ht="15.75" x14ac:dyDescent="0.25"/>
    <row r="4842" s="4" customFormat="1" ht="15.75" x14ac:dyDescent="0.25"/>
    <row r="4843" s="4" customFormat="1" ht="15.75" x14ac:dyDescent="0.25"/>
    <row r="4844" s="4" customFormat="1" ht="15.75" x14ac:dyDescent="0.25"/>
    <row r="4845" s="4" customFormat="1" ht="15.75" x14ac:dyDescent="0.25"/>
    <row r="4846" s="4" customFormat="1" ht="15.75" x14ac:dyDescent="0.25"/>
    <row r="4847" s="4" customFormat="1" ht="15.75" x14ac:dyDescent="0.25"/>
    <row r="4848" s="4" customFormat="1" ht="15.75" x14ac:dyDescent="0.25"/>
    <row r="4849" s="4" customFormat="1" ht="15.75" x14ac:dyDescent="0.25"/>
    <row r="4850" s="4" customFormat="1" ht="15.75" x14ac:dyDescent="0.25"/>
    <row r="4851" s="4" customFormat="1" ht="15.75" x14ac:dyDescent="0.25"/>
    <row r="4852" s="4" customFormat="1" ht="15.75" x14ac:dyDescent="0.25"/>
    <row r="4853" s="4" customFormat="1" ht="15.75" x14ac:dyDescent="0.25"/>
    <row r="4854" s="4" customFormat="1" ht="15.75" x14ac:dyDescent="0.25"/>
    <row r="4855" s="4" customFormat="1" ht="15.75" x14ac:dyDescent="0.25"/>
    <row r="4856" s="4" customFormat="1" ht="15.75" x14ac:dyDescent="0.25"/>
    <row r="4857" s="4" customFormat="1" ht="15.75" x14ac:dyDescent="0.25"/>
    <row r="4858" s="4" customFormat="1" ht="15.75" x14ac:dyDescent="0.25"/>
    <row r="4859" s="4" customFormat="1" ht="15.75" x14ac:dyDescent="0.25"/>
    <row r="4860" s="4" customFormat="1" ht="15.75" x14ac:dyDescent="0.25"/>
    <row r="4861" s="4" customFormat="1" ht="15.75" x14ac:dyDescent="0.25"/>
    <row r="4862" s="4" customFormat="1" ht="15.75" x14ac:dyDescent="0.25"/>
    <row r="4863" s="4" customFormat="1" ht="15.75" x14ac:dyDescent="0.25"/>
    <row r="4864" s="4" customFormat="1" ht="15.75" x14ac:dyDescent="0.25"/>
    <row r="4865" s="4" customFormat="1" ht="15.75" x14ac:dyDescent="0.25"/>
    <row r="4866" s="4" customFormat="1" ht="15.75" x14ac:dyDescent="0.25"/>
    <row r="4867" s="4" customFormat="1" ht="15.75" x14ac:dyDescent="0.25"/>
    <row r="4868" s="4" customFormat="1" ht="15.75" x14ac:dyDescent="0.25"/>
    <row r="4869" s="4" customFormat="1" ht="15.75" x14ac:dyDescent="0.25"/>
    <row r="4870" s="4" customFormat="1" ht="15.75" x14ac:dyDescent="0.25"/>
    <row r="4871" s="4" customFormat="1" ht="15.75" x14ac:dyDescent="0.25"/>
    <row r="4872" s="4" customFormat="1" ht="15.75" x14ac:dyDescent="0.25"/>
    <row r="4873" s="4" customFormat="1" ht="15.75" x14ac:dyDescent="0.25"/>
    <row r="4874" s="4" customFormat="1" ht="15.75" x14ac:dyDescent="0.25"/>
    <row r="4875" s="4" customFormat="1" ht="15.75" x14ac:dyDescent="0.25"/>
    <row r="4876" s="4" customFormat="1" ht="15.75" x14ac:dyDescent="0.25"/>
    <row r="4877" s="4" customFormat="1" ht="15.75" x14ac:dyDescent="0.25"/>
    <row r="4878" s="4" customFormat="1" ht="15.75" x14ac:dyDescent="0.25"/>
    <row r="4879" s="4" customFormat="1" ht="15.75" x14ac:dyDescent="0.25"/>
    <row r="4880" s="4" customFormat="1" ht="15.75" x14ac:dyDescent="0.25"/>
    <row r="4881" s="4" customFormat="1" ht="15.75" x14ac:dyDescent="0.25"/>
    <row r="4882" s="4" customFormat="1" ht="15.75" x14ac:dyDescent="0.25"/>
    <row r="4883" s="4" customFormat="1" ht="15.75" x14ac:dyDescent="0.25"/>
    <row r="4884" s="4" customFormat="1" ht="15.75" x14ac:dyDescent="0.25"/>
    <row r="4885" s="4" customFormat="1" ht="15.75" x14ac:dyDescent="0.25"/>
    <row r="4886" s="4" customFormat="1" ht="15.75" x14ac:dyDescent="0.25"/>
    <row r="4887" s="4" customFormat="1" ht="15.75" x14ac:dyDescent="0.25"/>
    <row r="4888" s="4" customFormat="1" ht="15.75" x14ac:dyDescent="0.25"/>
    <row r="4889" s="4" customFormat="1" ht="15.75" x14ac:dyDescent="0.25"/>
    <row r="4890" s="4" customFormat="1" ht="15.75" x14ac:dyDescent="0.25"/>
    <row r="4891" s="4" customFormat="1" ht="15.75" x14ac:dyDescent="0.25"/>
    <row r="4892" s="4" customFormat="1" ht="15.75" x14ac:dyDescent="0.25"/>
    <row r="4893" s="4" customFormat="1" ht="15.75" x14ac:dyDescent="0.25"/>
    <row r="4894" s="4" customFormat="1" ht="15.75" x14ac:dyDescent="0.25"/>
    <row r="4895" s="4" customFormat="1" ht="15.75" x14ac:dyDescent="0.25"/>
    <row r="4896" s="4" customFormat="1" ht="15.75" x14ac:dyDescent="0.25"/>
    <row r="4897" s="4" customFormat="1" ht="15.75" x14ac:dyDescent="0.25"/>
    <row r="4898" s="4" customFormat="1" ht="15.75" x14ac:dyDescent="0.25"/>
    <row r="4899" s="4" customFormat="1" ht="15.75" x14ac:dyDescent="0.25"/>
    <row r="4900" s="4" customFormat="1" ht="15.75" x14ac:dyDescent="0.25"/>
    <row r="4901" s="4" customFormat="1" ht="15.75" x14ac:dyDescent="0.25"/>
    <row r="4902" s="4" customFormat="1" ht="15.75" x14ac:dyDescent="0.25"/>
    <row r="4903" s="4" customFormat="1" ht="15.75" x14ac:dyDescent="0.25"/>
    <row r="4904" s="4" customFormat="1" ht="15.75" x14ac:dyDescent="0.25"/>
    <row r="4905" s="4" customFormat="1" ht="15.75" x14ac:dyDescent="0.25"/>
    <row r="4906" s="4" customFormat="1" ht="15.75" x14ac:dyDescent="0.25"/>
    <row r="4907" s="4" customFormat="1" ht="15.75" x14ac:dyDescent="0.25"/>
    <row r="4908" s="4" customFormat="1" ht="15.75" x14ac:dyDescent="0.25"/>
    <row r="4909" s="4" customFormat="1" ht="15.75" x14ac:dyDescent="0.25"/>
    <row r="4910" s="4" customFormat="1" ht="15.75" x14ac:dyDescent="0.25"/>
    <row r="4911" s="4" customFormat="1" ht="15.75" x14ac:dyDescent="0.25"/>
    <row r="4912" s="4" customFormat="1" ht="15.75" x14ac:dyDescent="0.25"/>
    <row r="4913" s="4" customFormat="1" ht="15.75" x14ac:dyDescent="0.25"/>
    <row r="4914" s="4" customFormat="1" ht="15.75" x14ac:dyDescent="0.25"/>
    <row r="4915" s="4" customFormat="1" ht="15.75" x14ac:dyDescent="0.25"/>
    <row r="4916" s="4" customFormat="1" ht="15.75" x14ac:dyDescent="0.25"/>
    <row r="4917" s="4" customFormat="1" ht="15.75" x14ac:dyDescent="0.25"/>
    <row r="4918" s="4" customFormat="1" ht="15.75" x14ac:dyDescent="0.25"/>
    <row r="4919" s="4" customFormat="1" ht="15.75" x14ac:dyDescent="0.25"/>
    <row r="4920" s="4" customFormat="1" ht="15.75" x14ac:dyDescent="0.25"/>
    <row r="4921" s="4" customFormat="1" ht="15.75" x14ac:dyDescent="0.25"/>
    <row r="4922" s="4" customFormat="1" ht="15.75" x14ac:dyDescent="0.25"/>
    <row r="4923" s="4" customFormat="1" ht="15.75" x14ac:dyDescent="0.25"/>
    <row r="4924" s="4" customFormat="1" ht="15.75" x14ac:dyDescent="0.25"/>
    <row r="4925" s="4" customFormat="1" ht="15.75" x14ac:dyDescent="0.25"/>
    <row r="4926" s="4" customFormat="1" ht="15.75" x14ac:dyDescent="0.25"/>
    <row r="4927" s="4" customFormat="1" ht="15.75" x14ac:dyDescent="0.25"/>
    <row r="4928" s="4" customFormat="1" ht="15.75" x14ac:dyDescent="0.25"/>
    <row r="4929" s="4" customFormat="1" ht="15.75" x14ac:dyDescent="0.25"/>
    <row r="4930" s="4" customFormat="1" ht="15.75" x14ac:dyDescent="0.25"/>
    <row r="4931" s="4" customFormat="1" ht="15.75" x14ac:dyDescent="0.25"/>
    <row r="4932" s="4" customFormat="1" ht="15.75" x14ac:dyDescent="0.25"/>
    <row r="4933" s="4" customFormat="1" ht="15.75" x14ac:dyDescent="0.25"/>
    <row r="4934" s="4" customFormat="1" ht="15.75" x14ac:dyDescent="0.25"/>
    <row r="4935" s="4" customFormat="1" ht="15.75" x14ac:dyDescent="0.25"/>
    <row r="4936" s="4" customFormat="1" ht="15.75" x14ac:dyDescent="0.25"/>
    <row r="4937" s="4" customFormat="1" ht="15.75" x14ac:dyDescent="0.25"/>
    <row r="4938" s="4" customFormat="1" ht="15.75" x14ac:dyDescent="0.25"/>
    <row r="4939" s="4" customFormat="1" ht="15.75" x14ac:dyDescent="0.25"/>
    <row r="4940" s="4" customFormat="1" ht="15.75" x14ac:dyDescent="0.25"/>
    <row r="4941" s="4" customFormat="1" ht="15.75" x14ac:dyDescent="0.25"/>
    <row r="4942" s="4" customFormat="1" ht="15.75" x14ac:dyDescent="0.25"/>
    <row r="4943" s="4" customFormat="1" ht="15.75" x14ac:dyDescent="0.25"/>
    <row r="4944" s="4" customFormat="1" ht="15.75" x14ac:dyDescent="0.25"/>
    <row r="4945" s="4" customFormat="1" ht="15.75" x14ac:dyDescent="0.25"/>
    <row r="4946" s="4" customFormat="1" ht="15.75" x14ac:dyDescent="0.25"/>
    <row r="4947" s="4" customFormat="1" ht="15.75" x14ac:dyDescent="0.25"/>
    <row r="4948" s="4" customFormat="1" ht="15.75" x14ac:dyDescent="0.25"/>
    <row r="4949" s="4" customFormat="1" ht="15.75" x14ac:dyDescent="0.25"/>
    <row r="4950" s="4" customFormat="1" ht="15.75" x14ac:dyDescent="0.25"/>
    <row r="4951" s="4" customFormat="1" ht="15.75" x14ac:dyDescent="0.25"/>
    <row r="4952" s="4" customFormat="1" ht="15.75" x14ac:dyDescent="0.25"/>
    <row r="4953" s="4" customFormat="1" ht="15.75" x14ac:dyDescent="0.25"/>
    <row r="4954" s="4" customFormat="1" ht="15.75" x14ac:dyDescent="0.25"/>
    <row r="4955" s="4" customFormat="1" ht="15.75" x14ac:dyDescent="0.25"/>
    <row r="4956" s="4" customFormat="1" ht="15.75" x14ac:dyDescent="0.25"/>
    <row r="4957" s="4" customFormat="1" ht="15.75" x14ac:dyDescent="0.25"/>
    <row r="4958" s="4" customFormat="1" ht="15.75" x14ac:dyDescent="0.25"/>
    <row r="4959" s="4" customFormat="1" ht="15.75" x14ac:dyDescent="0.25"/>
    <row r="4960" s="4" customFormat="1" ht="15.75" x14ac:dyDescent="0.25"/>
    <row r="4961" s="4" customFormat="1" ht="15.75" x14ac:dyDescent="0.25"/>
    <row r="4962" s="4" customFormat="1" ht="15.75" x14ac:dyDescent="0.25"/>
    <row r="4963" s="4" customFormat="1" ht="15.75" x14ac:dyDescent="0.25"/>
    <row r="4964" s="4" customFormat="1" ht="15.75" x14ac:dyDescent="0.25"/>
    <row r="4965" s="4" customFormat="1" ht="15.75" x14ac:dyDescent="0.25"/>
    <row r="4966" s="4" customFormat="1" ht="15.75" x14ac:dyDescent="0.25"/>
    <row r="4967" s="4" customFormat="1" ht="15.75" x14ac:dyDescent="0.25"/>
    <row r="4968" s="4" customFormat="1" ht="15.75" x14ac:dyDescent="0.25"/>
    <row r="4969" s="4" customFormat="1" ht="15.75" x14ac:dyDescent="0.25"/>
    <row r="4970" s="4" customFormat="1" ht="15.75" x14ac:dyDescent="0.25"/>
    <row r="4971" s="4" customFormat="1" ht="15.75" x14ac:dyDescent="0.25"/>
    <row r="4972" s="4" customFormat="1" ht="15.75" x14ac:dyDescent="0.25"/>
    <row r="4973" s="4" customFormat="1" ht="15.75" x14ac:dyDescent="0.25"/>
    <row r="4974" s="4" customFormat="1" ht="15.75" x14ac:dyDescent="0.25"/>
    <row r="4975" s="4" customFormat="1" ht="15.75" x14ac:dyDescent="0.25"/>
    <row r="4976" s="4" customFormat="1" ht="15.75" x14ac:dyDescent="0.25"/>
    <row r="4977" s="4" customFormat="1" ht="15.75" x14ac:dyDescent="0.25"/>
    <row r="4978" s="4" customFormat="1" ht="15.75" x14ac:dyDescent="0.25"/>
    <row r="4979" s="4" customFormat="1" ht="15.75" x14ac:dyDescent="0.25"/>
    <row r="4980" s="4" customFormat="1" ht="15.75" x14ac:dyDescent="0.25"/>
    <row r="4981" s="4" customFormat="1" ht="15.75" x14ac:dyDescent="0.25"/>
    <row r="4982" s="4" customFormat="1" ht="15.75" x14ac:dyDescent="0.25"/>
    <row r="4983" s="4" customFormat="1" ht="15.75" x14ac:dyDescent="0.25"/>
    <row r="4984" s="4" customFormat="1" ht="15.75" x14ac:dyDescent="0.25"/>
    <row r="4985" s="4" customFormat="1" ht="15.75" x14ac:dyDescent="0.25"/>
    <row r="4986" s="4" customFormat="1" ht="15.75" x14ac:dyDescent="0.25"/>
    <row r="4987" s="4" customFormat="1" ht="15.75" x14ac:dyDescent="0.25"/>
    <row r="4988" s="4" customFormat="1" ht="15.75" x14ac:dyDescent="0.25"/>
    <row r="4989" s="4" customFormat="1" ht="15.75" x14ac:dyDescent="0.25"/>
    <row r="4990" s="4" customFormat="1" ht="15.75" x14ac:dyDescent="0.25"/>
    <row r="4991" s="4" customFormat="1" ht="15.75" x14ac:dyDescent="0.25"/>
    <row r="4992" s="4" customFormat="1" ht="15.75" x14ac:dyDescent="0.25"/>
    <row r="4993" s="4" customFormat="1" ht="15.75" x14ac:dyDescent="0.25"/>
    <row r="4994" s="4" customFormat="1" ht="15.75" x14ac:dyDescent="0.25"/>
    <row r="4995" s="4" customFormat="1" ht="15.75" x14ac:dyDescent="0.25"/>
    <row r="4996" s="4" customFormat="1" ht="15.75" x14ac:dyDescent="0.25"/>
    <row r="4997" s="4" customFormat="1" ht="15.75" x14ac:dyDescent="0.25"/>
    <row r="4998" s="4" customFormat="1" ht="15.75" x14ac:dyDescent="0.25"/>
    <row r="4999" s="4" customFormat="1" ht="15.75" x14ac:dyDescent="0.25"/>
    <row r="5000" s="4" customFormat="1" ht="15.75" x14ac:dyDescent="0.25"/>
    <row r="5001" s="4" customFormat="1" ht="15.75" x14ac:dyDescent="0.25"/>
    <row r="5002" s="4" customFormat="1" ht="15.75" x14ac:dyDescent="0.25"/>
    <row r="5003" s="4" customFormat="1" ht="15.75" x14ac:dyDescent="0.25"/>
    <row r="5004" s="4" customFormat="1" ht="15.75" x14ac:dyDescent="0.25"/>
    <row r="5005" s="4" customFormat="1" ht="15.75" x14ac:dyDescent="0.25"/>
    <row r="5006" s="4" customFormat="1" ht="15.75" x14ac:dyDescent="0.25"/>
    <row r="5007" s="4" customFormat="1" ht="15.75" x14ac:dyDescent="0.25"/>
    <row r="5008" s="4" customFormat="1" ht="15.75" x14ac:dyDescent="0.25"/>
    <row r="5009" s="4" customFormat="1" ht="15.75" x14ac:dyDescent="0.25"/>
    <row r="5010" s="4" customFormat="1" ht="15.75" x14ac:dyDescent="0.25"/>
    <row r="5011" s="4" customFormat="1" ht="15.75" x14ac:dyDescent="0.25"/>
    <row r="5012" s="4" customFormat="1" ht="15.75" x14ac:dyDescent="0.25"/>
    <row r="5013" s="4" customFormat="1" ht="15.75" x14ac:dyDescent="0.25"/>
    <row r="5014" s="4" customFormat="1" ht="15.75" x14ac:dyDescent="0.25"/>
    <row r="5015" s="4" customFormat="1" ht="15.75" x14ac:dyDescent="0.25"/>
    <row r="5016" s="4" customFormat="1" ht="15.75" x14ac:dyDescent="0.25"/>
    <row r="5017" s="4" customFormat="1" ht="15.75" x14ac:dyDescent="0.25"/>
    <row r="5018" s="4" customFormat="1" ht="15.75" x14ac:dyDescent="0.25"/>
    <row r="5019" s="4" customFormat="1" ht="15.75" x14ac:dyDescent="0.25"/>
    <row r="5020" s="4" customFormat="1" ht="15.75" x14ac:dyDescent="0.25"/>
    <row r="5021" s="4" customFormat="1" ht="15.75" x14ac:dyDescent="0.25"/>
    <row r="5022" s="4" customFormat="1" ht="15.75" x14ac:dyDescent="0.25"/>
    <row r="5023" s="4" customFormat="1" ht="15.75" x14ac:dyDescent="0.25"/>
    <row r="5024" s="4" customFormat="1" ht="15.75" x14ac:dyDescent="0.25"/>
    <row r="5025" s="4" customFormat="1" ht="15.75" x14ac:dyDescent="0.25"/>
    <row r="5026" s="4" customFormat="1" ht="15.75" x14ac:dyDescent="0.25"/>
    <row r="5027" s="4" customFormat="1" ht="15.75" x14ac:dyDescent="0.25"/>
    <row r="5028" s="4" customFormat="1" ht="15.75" x14ac:dyDescent="0.25"/>
    <row r="5029" s="4" customFormat="1" ht="15.75" x14ac:dyDescent="0.25"/>
    <row r="5030" s="4" customFormat="1" ht="15.75" x14ac:dyDescent="0.25"/>
    <row r="5031" s="4" customFormat="1" ht="15.75" x14ac:dyDescent="0.25"/>
    <row r="5032" s="4" customFormat="1" ht="15.75" x14ac:dyDescent="0.25"/>
    <row r="5033" s="4" customFormat="1" ht="15.75" x14ac:dyDescent="0.25"/>
    <row r="5034" s="4" customFormat="1" ht="15.75" x14ac:dyDescent="0.25"/>
    <row r="5035" s="4" customFormat="1" ht="15.75" x14ac:dyDescent="0.25"/>
    <row r="5036" s="4" customFormat="1" ht="15.75" x14ac:dyDescent="0.25"/>
    <row r="5037" s="4" customFormat="1" ht="15.75" x14ac:dyDescent="0.25"/>
    <row r="5038" s="4" customFormat="1" ht="15.75" x14ac:dyDescent="0.25"/>
    <row r="5039" s="4" customFormat="1" ht="15.75" x14ac:dyDescent="0.25"/>
    <row r="5040" s="4" customFormat="1" ht="15.75" x14ac:dyDescent="0.25"/>
    <row r="5041" s="4" customFormat="1" ht="15.75" x14ac:dyDescent="0.25"/>
    <row r="5042" s="4" customFormat="1" ht="15.75" x14ac:dyDescent="0.25"/>
    <row r="5043" s="4" customFormat="1" ht="15.75" x14ac:dyDescent="0.25"/>
    <row r="5044" s="4" customFormat="1" ht="15.75" x14ac:dyDescent="0.25"/>
    <row r="5045" s="4" customFormat="1" ht="15.75" x14ac:dyDescent="0.25"/>
    <row r="5046" s="4" customFormat="1" ht="15.75" x14ac:dyDescent="0.25"/>
    <row r="5047" s="4" customFormat="1" ht="15.75" x14ac:dyDescent="0.25"/>
    <row r="5048" s="4" customFormat="1" ht="15.75" x14ac:dyDescent="0.25"/>
    <row r="5049" s="4" customFormat="1" ht="15.75" x14ac:dyDescent="0.25"/>
    <row r="5050" s="4" customFormat="1" ht="15.75" x14ac:dyDescent="0.25"/>
    <row r="5051" s="4" customFormat="1" ht="15.75" x14ac:dyDescent="0.25"/>
    <row r="5052" s="4" customFormat="1" ht="15.75" x14ac:dyDescent="0.25"/>
    <row r="5053" s="4" customFormat="1" ht="15.75" x14ac:dyDescent="0.25"/>
    <row r="5054" s="4" customFormat="1" ht="15.75" x14ac:dyDescent="0.25"/>
    <row r="5055" s="4" customFormat="1" ht="15.75" x14ac:dyDescent="0.25"/>
    <row r="5056" s="4" customFormat="1" ht="15.75" x14ac:dyDescent="0.25"/>
    <row r="5057" s="4" customFormat="1" ht="15.75" x14ac:dyDescent="0.25"/>
    <row r="5058" s="4" customFormat="1" ht="15.75" x14ac:dyDescent="0.25"/>
    <row r="5059" s="4" customFormat="1" ht="15.75" x14ac:dyDescent="0.25"/>
    <row r="5060" s="4" customFormat="1" ht="15.75" x14ac:dyDescent="0.25"/>
    <row r="5061" s="4" customFormat="1" ht="15.75" x14ac:dyDescent="0.25"/>
    <row r="5062" s="4" customFormat="1" ht="15.75" x14ac:dyDescent="0.25"/>
    <row r="5063" s="4" customFormat="1" ht="15.75" x14ac:dyDescent="0.25"/>
    <row r="5064" s="4" customFormat="1" ht="15.75" x14ac:dyDescent="0.25"/>
    <row r="5065" s="4" customFormat="1" ht="15.75" x14ac:dyDescent="0.25"/>
    <row r="5066" s="4" customFormat="1" ht="15.75" x14ac:dyDescent="0.25"/>
    <row r="5067" s="4" customFormat="1" ht="15.75" x14ac:dyDescent="0.25"/>
    <row r="5068" s="4" customFormat="1" ht="15.75" x14ac:dyDescent="0.25"/>
    <row r="5069" s="4" customFormat="1" ht="15.75" x14ac:dyDescent="0.25"/>
    <row r="5070" s="4" customFormat="1" ht="15.75" x14ac:dyDescent="0.25"/>
    <row r="5071" s="4" customFormat="1" ht="15.75" x14ac:dyDescent="0.25"/>
    <row r="5072" s="4" customFormat="1" ht="15.75" x14ac:dyDescent="0.25"/>
    <row r="5073" s="4" customFormat="1" ht="15.75" x14ac:dyDescent="0.25"/>
    <row r="5074" s="4" customFormat="1" ht="15.75" x14ac:dyDescent="0.25"/>
    <row r="5075" s="4" customFormat="1" ht="15.75" x14ac:dyDescent="0.25"/>
    <row r="5076" s="4" customFormat="1" ht="15.75" x14ac:dyDescent="0.25"/>
    <row r="5077" s="4" customFormat="1" ht="15.75" x14ac:dyDescent="0.25"/>
    <row r="5078" s="4" customFormat="1" ht="15.75" x14ac:dyDescent="0.25"/>
    <row r="5079" s="4" customFormat="1" ht="15.75" x14ac:dyDescent="0.25"/>
    <row r="5080" s="4" customFormat="1" ht="15.75" x14ac:dyDescent="0.25"/>
    <row r="5081" s="4" customFormat="1" ht="15.75" x14ac:dyDescent="0.25"/>
    <row r="5082" s="4" customFormat="1" ht="15.75" x14ac:dyDescent="0.25"/>
    <row r="5083" s="4" customFormat="1" ht="15.75" x14ac:dyDescent="0.25"/>
    <row r="5084" s="4" customFormat="1" ht="15.75" x14ac:dyDescent="0.25"/>
    <row r="5085" s="4" customFormat="1" ht="15.75" x14ac:dyDescent="0.25"/>
    <row r="5086" s="4" customFormat="1" ht="15.75" x14ac:dyDescent="0.25"/>
    <row r="5087" s="4" customFormat="1" ht="15.75" x14ac:dyDescent="0.25"/>
    <row r="5088" s="4" customFormat="1" ht="15.75" x14ac:dyDescent="0.25"/>
    <row r="5089" s="4" customFormat="1" ht="15.75" x14ac:dyDescent="0.25"/>
    <row r="5090" s="4" customFormat="1" ht="15.75" x14ac:dyDescent="0.25"/>
    <row r="5091" s="4" customFormat="1" ht="15.75" x14ac:dyDescent="0.25"/>
    <row r="5092" s="4" customFormat="1" ht="15.75" x14ac:dyDescent="0.25"/>
    <row r="5093" s="4" customFormat="1" ht="15.75" x14ac:dyDescent="0.25"/>
    <row r="5094" s="4" customFormat="1" ht="15.75" x14ac:dyDescent="0.25"/>
    <row r="5095" s="4" customFormat="1" ht="15.75" x14ac:dyDescent="0.25"/>
    <row r="5096" s="4" customFormat="1" ht="15.75" x14ac:dyDescent="0.25"/>
    <row r="5097" s="4" customFormat="1" ht="15.75" x14ac:dyDescent="0.25"/>
    <row r="5098" s="4" customFormat="1" ht="15.75" x14ac:dyDescent="0.25"/>
    <row r="5099" s="4" customFormat="1" ht="15.75" x14ac:dyDescent="0.25"/>
    <row r="5100" s="4" customFormat="1" ht="15.75" x14ac:dyDescent="0.25"/>
    <row r="5101" s="4" customFormat="1" ht="15.75" x14ac:dyDescent="0.25"/>
    <row r="5102" s="4" customFormat="1" ht="15.75" x14ac:dyDescent="0.25"/>
    <row r="5103" s="4" customFormat="1" ht="15.75" x14ac:dyDescent="0.25"/>
    <row r="5104" s="4" customFormat="1" ht="15.75" x14ac:dyDescent="0.25"/>
    <row r="5105" s="4" customFormat="1" ht="15.75" x14ac:dyDescent="0.25"/>
    <row r="5106" s="4" customFormat="1" ht="15.75" x14ac:dyDescent="0.25"/>
    <row r="5107" s="4" customFormat="1" ht="15.75" x14ac:dyDescent="0.25"/>
    <row r="5108" s="4" customFormat="1" ht="15.75" x14ac:dyDescent="0.25"/>
    <row r="5109" s="4" customFormat="1" ht="15.75" x14ac:dyDescent="0.25"/>
    <row r="5110" s="4" customFormat="1" ht="15.75" x14ac:dyDescent="0.25"/>
    <row r="5111" s="4" customFormat="1" ht="15.75" x14ac:dyDescent="0.25"/>
    <row r="5112" s="4" customFormat="1" ht="15.75" x14ac:dyDescent="0.25"/>
    <row r="5113" s="4" customFormat="1" ht="15.75" x14ac:dyDescent="0.25"/>
    <row r="5114" s="4" customFormat="1" ht="15.75" x14ac:dyDescent="0.25"/>
    <row r="5115" s="4" customFormat="1" ht="15.75" x14ac:dyDescent="0.25"/>
    <row r="5116" s="4" customFormat="1" ht="15.75" x14ac:dyDescent="0.25"/>
    <row r="5117" s="4" customFormat="1" ht="15.75" x14ac:dyDescent="0.25"/>
    <row r="5118" s="4" customFormat="1" ht="15.75" x14ac:dyDescent="0.25"/>
    <row r="5119" s="4" customFormat="1" ht="15.75" x14ac:dyDescent="0.25"/>
    <row r="5120" s="4" customFormat="1" ht="15.75" x14ac:dyDescent="0.25"/>
    <row r="5121" s="4" customFormat="1" ht="15.75" x14ac:dyDescent="0.25"/>
    <row r="5122" s="4" customFormat="1" ht="15.75" x14ac:dyDescent="0.25"/>
    <row r="5123" s="4" customFormat="1" ht="15.75" x14ac:dyDescent="0.25"/>
    <row r="5124" s="4" customFormat="1" ht="15.75" x14ac:dyDescent="0.25"/>
    <row r="5125" s="4" customFormat="1" ht="15.75" x14ac:dyDescent="0.25"/>
    <row r="5126" s="4" customFormat="1" ht="15.75" x14ac:dyDescent="0.25"/>
    <row r="5127" s="4" customFormat="1" ht="15.75" x14ac:dyDescent="0.25"/>
    <row r="5128" s="4" customFormat="1" ht="15.75" x14ac:dyDescent="0.25"/>
    <row r="5129" s="4" customFormat="1" ht="15.75" x14ac:dyDescent="0.25"/>
    <row r="5130" s="4" customFormat="1" ht="15.75" x14ac:dyDescent="0.25"/>
    <row r="5131" s="4" customFormat="1" ht="15.75" x14ac:dyDescent="0.25"/>
    <row r="5132" s="4" customFormat="1" ht="15.75" x14ac:dyDescent="0.25"/>
    <row r="5133" s="4" customFormat="1" ht="15.75" x14ac:dyDescent="0.25"/>
    <row r="5134" s="4" customFormat="1" ht="15.75" x14ac:dyDescent="0.25"/>
    <row r="5135" s="4" customFormat="1" ht="15.75" x14ac:dyDescent="0.25"/>
    <row r="5136" s="4" customFormat="1" ht="15.75" x14ac:dyDescent="0.25"/>
    <row r="5137" s="4" customFormat="1" ht="15.75" x14ac:dyDescent="0.25"/>
    <row r="5138" s="4" customFormat="1" ht="15.75" x14ac:dyDescent="0.25"/>
    <row r="5139" s="4" customFormat="1" ht="15.75" x14ac:dyDescent="0.25"/>
    <row r="5140" s="4" customFormat="1" ht="15.75" x14ac:dyDescent="0.25"/>
    <row r="5141" s="4" customFormat="1" ht="15.75" x14ac:dyDescent="0.25"/>
    <row r="5142" s="4" customFormat="1" ht="15.75" x14ac:dyDescent="0.25"/>
    <row r="5143" s="4" customFormat="1" ht="15.75" x14ac:dyDescent="0.25"/>
    <row r="5144" s="4" customFormat="1" ht="15.75" x14ac:dyDescent="0.25"/>
    <row r="5145" s="4" customFormat="1" ht="15.75" x14ac:dyDescent="0.25"/>
    <row r="5146" s="4" customFormat="1" ht="15.75" x14ac:dyDescent="0.25"/>
    <row r="5147" s="4" customFormat="1" ht="15.75" x14ac:dyDescent="0.25"/>
    <row r="5148" s="4" customFormat="1" ht="15.75" x14ac:dyDescent="0.25"/>
    <row r="5149" s="4" customFormat="1" ht="15.75" x14ac:dyDescent="0.25"/>
    <row r="5150" s="4" customFormat="1" ht="15.75" x14ac:dyDescent="0.25"/>
    <row r="5151" s="4" customFormat="1" ht="15.75" x14ac:dyDescent="0.25"/>
    <row r="5152" s="4" customFormat="1" ht="15.75" x14ac:dyDescent="0.25"/>
    <row r="5153" s="4" customFormat="1" ht="15.75" x14ac:dyDescent="0.25"/>
    <row r="5154" s="4" customFormat="1" ht="15.75" x14ac:dyDescent="0.25"/>
    <row r="5155" s="4" customFormat="1" ht="15.75" x14ac:dyDescent="0.25"/>
    <row r="5156" s="4" customFormat="1" ht="15.75" x14ac:dyDescent="0.25"/>
    <row r="5157" s="4" customFormat="1" ht="15.75" x14ac:dyDescent="0.25"/>
    <row r="5158" s="4" customFormat="1" ht="15.75" x14ac:dyDescent="0.25"/>
    <row r="5159" s="4" customFormat="1" ht="15.75" x14ac:dyDescent="0.25"/>
    <row r="5160" s="4" customFormat="1" ht="15.75" x14ac:dyDescent="0.25"/>
    <row r="5161" s="4" customFormat="1" ht="15.75" x14ac:dyDescent="0.25"/>
    <row r="5162" s="4" customFormat="1" ht="15.75" x14ac:dyDescent="0.25"/>
    <row r="5163" s="4" customFormat="1" ht="15.75" x14ac:dyDescent="0.25"/>
    <row r="5164" s="4" customFormat="1" ht="15.75" x14ac:dyDescent="0.25"/>
    <row r="5165" s="4" customFormat="1" ht="15.75" x14ac:dyDescent="0.25"/>
    <row r="5166" s="4" customFormat="1" ht="15.75" x14ac:dyDescent="0.25"/>
    <row r="5167" s="4" customFormat="1" ht="15.75" x14ac:dyDescent="0.25"/>
    <row r="5168" s="4" customFormat="1" ht="15.75" x14ac:dyDescent="0.25"/>
    <row r="5169" s="4" customFormat="1" ht="15.75" x14ac:dyDescent="0.25"/>
    <row r="5170" s="4" customFormat="1" ht="15.75" x14ac:dyDescent="0.25"/>
    <row r="5171" s="4" customFormat="1" ht="15.75" x14ac:dyDescent="0.25"/>
    <row r="5172" s="4" customFormat="1" ht="15.75" x14ac:dyDescent="0.25"/>
    <row r="5173" s="4" customFormat="1" ht="15.75" x14ac:dyDescent="0.25"/>
    <row r="5174" s="4" customFormat="1" ht="15.75" x14ac:dyDescent="0.25"/>
    <row r="5175" s="4" customFormat="1" ht="15.75" x14ac:dyDescent="0.25"/>
    <row r="5176" s="4" customFormat="1" ht="15.75" x14ac:dyDescent="0.25"/>
    <row r="5177" s="4" customFormat="1" ht="15.75" x14ac:dyDescent="0.25"/>
    <row r="5178" s="4" customFormat="1" ht="15.75" x14ac:dyDescent="0.25"/>
    <row r="5179" s="4" customFormat="1" ht="15.75" x14ac:dyDescent="0.25"/>
    <row r="5180" s="4" customFormat="1" ht="15.75" x14ac:dyDescent="0.25"/>
    <row r="5181" s="4" customFormat="1" ht="15.75" x14ac:dyDescent="0.25"/>
    <row r="5182" s="4" customFormat="1" ht="15.75" x14ac:dyDescent="0.25"/>
    <row r="5183" s="4" customFormat="1" ht="15.75" x14ac:dyDescent="0.25"/>
    <row r="5184" s="4" customFormat="1" ht="15.75" x14ac:dyDescent="0.25"/>
    <row r="5185" s="4" customFormat="1" ht="15.75" x14ac:dyDescent="0.25"/>
    <row r="5186" s="4" customFormat="1" ht="15.75" x14ac:dyDescent="0.25"/>
    <row r="5187" s="4" customFormat="1" ht="15.75" x14ac:dyDescent="0.25"/>
    <row r="5188" s="4" customFormat="1" ht="15.75" x14ac:dyDescent="0.25"/>
    <row r="5189" s="4" customFormat="1" ht="15.75" x14ac:dyDescent="0.25"/>
    <row r="5190" s="4" customFormat="1" ht="15.75" x14ac:dyDescent="0.25"/>
    <row r="5191" s="4" customFormat="1" ht="15.75" x14ac:dyDescent="0.25"/>
    <row r="5192" s="4" customFormat="1" ht="15.75" x14ac:dyDescent="0.25"/>
    <row r="5193" s="4" customFormat="1" ht="15.75" x14ac:dyDescent="0.25"/>
    <row r="5194" s="4" customFormat="1" ht="15.75" x14ac:dyDescent="0.25"/>
    <row r="5195" s="4" customFormat="1" ht="15.75" x14ac:dyDescent="0.25"/>
    <row r="5196" s="4" customFormat="1" ht="15.75" x14ac:dyDescent="0.25"/>
    <row r="5197" s="4" customFormat="1" ht="15.75" x14ac:dyDescent="0.25"/>
    <row r="5198" s="4" customFormat="1" ht="15.75" x14ac:dyDescent="0.25"/>
    <row r="5199" s="4" customFormat="1" ht="15.75" x14ac:dyDescent="0.25"/>
    <row r="5200" s="4" customFormat="1" ht="15.75" x14ac:dyDescent="0.25"/>
    <row r="5201" s="4" customFormat="1" ht="15.75" x14ac:dyDescent="0.25"/>
    <row r="5202" s="4" customFormat="1" ht="15.75" x14ac:dyDescent="0.25"/>
    <row r="5203" s="4" customFormat="1" ht="15.75" x14ac:dyDescent="0.25"/>
    <row r="5204" s="4" customFormat="1" ht="15.75" x14ac:dyDescent="0.25"/>
    <row r="5205" s="4" customFormat="1" ht="15.75" x14ac:dyDescent="0.25"/>
    <row r="5206" s="4" customFormat="1" ht="15.75" x14ac:dyDescent="0.25"/>
    <row r="5207" s="4" customFormat="1" ht="15.75" x14ac:dyDescent="0.25"/>
    <row r="5208" s="4" customFormat="1" ht="15.75" x14ac:dyDescent="0.25"/>
    <row r="5209" s="4" customFormat="1" ht="15.75" x14ac:dyDescent="0.25"/>
    <row r="5210" s="4" customFormat="1" ht="15.75" x14ac:dyDescent="0.25"/>
    <row r="5211" s="4" customFormat="1" ht="15.75" x14ac:dyDescent="0.25"/>
    <row r="5212" s="4" customFormat="1" ht="15.75" x14ac:dyDescent="0.25"/>
    <row r="5213" s="4" customFormat="1" ht="15.75" x14ac:dyDescent="0.25"/>
    <row r="5214" s="4" customFormat="1" ht="15.75" x14ac:dyDescent="0.25"/>
    <row r="5215" s="4" customFormat="1" ht="15.75" x14ac:dyDescent="0.25"/>
    <row r="5216" s="4" customFormat="1" ht="15.75" x14ac:dyDescent="0.25"/>
    <row r="5217" s="4" customFormat="1" ht="15.75" x14ac:dyDescent="0.25"/>
    <row r="5218" s="4" customFormat="1" ht="15.75" x14ac:dyDescent="0.25"/>
    <row r="5219" s="4" customFormat="1" ht="15.75" x14ac:dyDescent="0.25"/>
    <row r="5220" s="4" customFormat="1" ht="15.75" x14ac:dyDescent="0.25"/>
    <row r="5221" s="4" customFormat="1" ht="15.75" x14ac:dyDescent="0.25"/>
    <row r="5222" s="4" customFormat="1" ht="15.75" x14ac:dyDescent="0.25"/>
    <row r="5223" s="4" customFormat="1" ht="15.75" x14ac:dyDescent="0.25"/>
    <row r="5224" s="4" customFormat="1" ht="15.75" x14ac:dyDescent="0.25"/>
    <row r="5225" s="4" customFormat="1" ht="15.75" x14ac:dyDescent="0.25"/>
    <row r="5226" s="4" customFormat="1" ht="15.75" x14ac:dyDescent="0.25"/>
    <row r="5227" s="4" customFormat="1" ht="15.75" x14ac:dyDescent="0.25"/>
    <row r="5228" s="4" customFormat="1" ht="15.75" x14ac:dyDescent="0.25"/>
    <row r="5229" s="4" customFormat="1" ht="15.75" x14ac:dyDescent="0.25"/>
    <row r="5230" s="4" customFormat="1" ht="15.75" x14ac:dyDescent="0.25"/>
    <row r="5231" s="4" customFormat="1" ht="15.75" x14ac:dyDescent="0.25"/>
    <row r="5232" s="4" customFormat="1" ht="15.75" x14ac:dyDescent="0.25"/>
    <row r="5233" s="4" customFormat="1" ht="15.75" x14ac:dyDescent="0.25"/>
    <row r="5234" s="4" customFormat="1" ht="15.75" x14ac:dyDescent="0.25"/>
    <row r="5235" s="4" customFormat="1" ht="15.75" x14ac:dyDescent="0.25"/>
    <row r="5236" s="4" customFormat="1" ht="15.75" x14ac:dyDescent="0.25"/>
    <row r="5237" s="4" customFormat="1" ht="15.75" x14ac:dyDescent="0.25"/>
    <row r="5238" s="4" customFormat="1" ht="15.75" x14ac:dyDescent="0.25"/>
    <row r="5239" s="4" customFormat="1" ht="15.75" x14ac:dyDescent="0.25"/>
    <row r="5240" s="4" customFormat="1" ht="15.75" x14ac:dyDescent="0.25"/>
    <row r="5241" s="4" customFormat="1" ht="15.75" x14ac:dyDescent="0.25"/>
    <row r="5242" s="4" customFormat="1" ht="15.75" x14ac:dyDescent="0.25"/>
    <row r="5243" s="4" customFormat="1" ht="15.75" x14ac:dyDescent="0.25"/>
    <row r="5244" s="4" customFormat="1" ht="15.75" x14ac:dyDescent="0.25"/>
    <row r="5245" s="4" customFormat="1" ht="15.75" x14ac:dyDescent="0.25"/>
    <row r="5246" s="4" customFormat="1" ht="15.75" x14ac:dyDescent="0.25"/>
    <row r="5247" s="4" customFormat="1" ht="15.75" x14ac:dyDescent="0.25"/>
    <row r="5248" s="4" customFormat="1" ht="15.75" x14ac:dyDescent="0.25"/>
    <row r="5249" s="4" customFormat="1" ht="15.75" x14ac:dyDescent="0.25"/>
    <row r="5250" s="4" customFormat="1" ht="15.75" x14ac:dyDescent="0.25"/>
    <row r="5251" s="4" customFormat="1" ht="15.75" x14ac:dyDescent="0.25"/>
    <row r="5252" s="4" customFormat="1" ht="15.75" x14ac:dyDescent="0.25"/>
    <row r="5253" s="4" customFormat="1" ht="15.75" x14ac:dyDescent="0.25"/>
    <row r="5254" s="4" customFormat="1" ht="15.75" x14ac:dyDescent="0.25"/>
    <row r="5255" s="4" customFormat="1" ht="15.75" x14ac:dyDescent="0.25"/>
    <row r="5256" s="4" customFormat="1" ht="15.75" x14ac:dyDescent="0.25"/>
    <row r="5257" s="4" customFormat="1" ht="15.75" x14ac:dyDescent="0.25"/>
    <row r="5258" s="4" customFormat="1" ht="15.75" x14ac:dyDescent="0.25"/>
    <row r="5259" s="4" customFormat="1" ht="15.75" x14ac:dyDescent="0.25"/>
    <row r="5260" s="4" customFormat="1" ht="15.75" x14ac:dyDescent="0.25"/>
    <row r="5261" s="4" customFormat="1" ht="15.75" x14ac:dyDescent="0.25"/>
    <row r="5262" s="4" customFormat="1" ht="15.75" x14ac:dyDescent="0.25"/>
    <row r="5263" s="4" customFormat="1" ht="15.75" x14ac:dyDescent="0.25"/>
    <row r="5264" s="4" customFormat="1" ht="15.75" x14ac:dyDescent="0.25"/>
    <row r="5265" s="4" customFormat="1" ht="15.75" x14ac:dyDescent="0.25"/>
    <row r="5266" s="4" customFormat="1" ht="15.75" x14ac:dyDescent="0.25"/>
    <row r="5267" s="4" customFormat="1" ht="15.75" x14ac:dyDescent="0.25"/>
    <row r="5268" s="4" customFormat="1" ht="15.75" x14ac:dyDescent="0.25"/>
    <row r="5269" s="4" customFormat="1" ht="15.75" x14ac:dyDescent="0.25"/>
    <row r="5270" s="4" customFormat="1" ht="15.75" x14ac:dyDescent="0.25"/>
    <row r="5271" s="4" customFormat="1" ht="15.75" x14ac:dyDescent="0.25"/>
    <row r="5272" s="4" customFormat="1" ht="15.75" x14ac:dyDescent="0.25"/>
    <row r="5273" s="4" customFormat="1" ht="15.75" x14ac:dyDescent="0.25"/>
    <row r="5274" s="4" customFormat="1" ht="15.75" x14ac:dyDescent="0.25"/>
    <row r="5275" s="4" customFormat="1" ht="15.75" x14ac:dyDescent="0.25"/>
    <row r="5276" s="4" customFormat="1" ht="15.75" x14ac:dyDescent="0.25"/>
    <row r="5277" s="4" customFormat="1" ht="15.75" x14ac:dyDescent="0.25"/>
    <row r="5278" s="4" customFormat="1" ht="15.75" x14ac:dyDescent="0.25"/>
    <row r="5279" s="4" customFormat="1" ht="15.75" x14ac:dyDescent="0.25"/>
    <row r="5280" s="4" customFormat="1" ht="15.75" x14ac:dyDescent="0.25"/>
    <row r="5281" s="4" customFormat="1" ht="15.75" x14ac:dyDescent="0.25"/>
    <row r="5282" s="4" customFormat="1" ht="15.75" x14ac:dyDescent="0.25"/>
    <row r="5283" s="4" customFormat="1" ht="15.75" x14ac:dyDescent="0.25"/>
    <row r="5284" s="4" customFormat="1" ht="15.75" x14ac:dyDescent="0.25"/>
    <row r="5285" s="4" customFormat="1" ht="15.75" x14ac:dyDescent="0.25"/>
    <row r="5286" s="4" customFormat="1" ht="15.75" x14ac:dyDescent="0.25"/>
    <row r="5287" s="4" customFormat="1" ht="15.75" x14ac:dyDescent="0.25"/>
    <row r="5288" s="4" customFormat="1" ht="15.75" x14ac:dyDescent="0.25"/>
    <row r="5289" s="4" customFormat="1" ht="15.75" x14ac:dyDescent="0.25"/>
    <row r="5290" s="4" customFormat="1" ht="15.75" x14ac:dyDescent="0.25"/>
    <row r="5291" s="4" customFormat="1" ht="15.75" x14ac:dyDescent="0.25"/>
    <row r="5292" s="4" customFormat="1" ht="15.75" x14ac:dyDescent="0.25"/>
    <row r="5293" s="4" customFormat="1" ht="15.75" x14ac:dyDescent="0.25"/>
    <row r="5294" s="4" customFormat="1" ht="15.75" x14ac:dyDescent="0.25"/>
    <row r="5295" s="4" customFormat="1" ht="15.75" x14ac:dyDescent="0.25"/>
    <row r="5296" s="4" customFormat="1" ht="15.75" x14ac:dyDescent="0.25"/>
    <row r="5297" s="4" customFormat="1" ht="15.75" x14ac:dyDescent="0.25"/>
    <row r="5298" s="4" customFormat="1" ht="15.75" x14ac:dyDescent="0.25"/>
    <row r="5299" s="4" customFormat="1" ht="15.75" x14ac:dyDescent="0.25"/>
    <row r="5300" s="4" customFormat="1" ht="15.75" x14ac:dyDescent="0.25"/>
    <row r="5301" s="4" customFormat="1" ht="15.75" x14ac:dyDescent="0.25"/>
    <row r="5302" s="4" customFormat="1" ht="15.75" x14ac:dyDescent="0.25"/>
    <row r="5303" s="4" customFormat="1" ht="15.75" x14ac:dyDescent="0.25"/>
    <row r="5304" s="4" customFormat="1" ht="15.75" x14ac:dyDescent="0.25"/>
    <row r="5305" s="4" customFormat="1" ht="15.75" x14ac:dyDescent="0.25"/>
    <row r="5306" s="4" customFormat="1" ht="15.75" x14ac:dyDescent="0.25"/>
    <row r="5307" s="4" customFormat="1" ht="15.75" x14ac:dyDescent="0.25"/>
    <row r="5308" s="4" customFormat="1" ht="15.75" x14ac:dyDescent="0.25"/>
    <row r="5309" s="4" customFormat="1" ht="15.75" x14ac:dyDescent="0.25"/>
    <row r="5310" s="4" customFormat="1" ht="15.75" x14ac:dyDescent="0.25"/>
    <row r="5311" s="4" customFormat="1" ht="15.75" x14ac:dyDescent="0.25"/>
    <row r="5312" s="4" customFormat="1" ht="15.75" x14ac:dyDescent="0.25"/>
    <row r="5313" s="4" customFormat="1" ht="15.75" x14ac:dyDescent="0.25"/>
    <row r="5314" s="4" customFormat="1" ht="15.75" x14ac:dyDescent="0.25"/>
    <row r="5315" s="4" customFormat="1" ht="15.75" x14ac:dyDescent="0.25"/>
    <row r="5316" s="4" customFormat="1" ht="15.75" x14ac:dyDescent="0.25"/>
    <row r="5317" s="4" customFormat="1" ht="15.75" x14ac:dyDescent="0.25"/>
    <row r="5318" s="4" customFormat="1" ht="15.75" x14ac:dyDescent="0.25"/>
    <row r="5319" s="4" customFormat="1" ht="15.75" x14ac:dyDescent="0.25"/>
    <row r="5320" s="4" customFormat="1" ht="15.75" x14ac:dyDescent="0.25"/>
    <row r="5321" s="4" customFormat="1" ht="15.75" x14ac:dyDescent="0.25"/>
    <row r="5322" s="4" customFormat="1" ht="15.75" x14ac:dyDescent="0.25"/>
    <row r="5323" s="4" customFormat="1" ht="15.75" x14ac:dyDescent="0.25"/>
    <row r="5324" s="4" customFormat="1" ht="15.75" x14ac:dyDescent="0.25"/>
    <row r="5325" s="4" customFormat="1" ht="15.75" x14ac:dyDescent="0.25"/>
    <row r="5326" s="4" customFormat="1" ht="15.75" x14ac:dyDescent="0.25"/>
    <row r="5327" s="4" customFormat="1" ht="15.75" x14ac:dyDescent="0.25"/>
    <row r="5328" s="4" customFormat="1" ht="15.75" x14ac:dyDescent="0.25"/>
    <row r="5329" s="4" customFormat="1" ht="15.75" x14ac:dyDescent="0.25"/>
    <row r="5330" s="4" customFormat="1" ht="15.75" x14ac:dyDescent="0.25"/>
    <row r="5331" s="4" customFormat="1" ht="15.75" x14ac:dyDescent="0.25"/>
    <row r="5332" s="4" customFormat="1" ht="15.75" x14ac:dyDescent="0.25"/>
    <row r="5333" s="4" customFormat="1" ht="15.75" x14ac:dyDescent="0.25"/>
    <row r="5334" s="4" customFormat="1" ht="15.75" x14ac:dyDescent="0.25"/>
    <row r="5335" s="4" customFormat="1" ht="15.75" x14ac:dyDescent="0.25"/>
    <row r="5336" s="4" customFormat="1" ht="15.75" x14ac:dyDescent="0.25"/>
    <row r="5337" s="4" customFormat="1" ht="15.75" x14ac:dyDescent="0.25"/>
    <row r="5338" s="4" customFormat="1" ht="15.75" x14ac:dyDescent="0.25"/>
    <row r="5339" s="4" customFormat="1" ht="15.75" x14ac:dyDescent="0.25"/>
    <row r="5340" s="4" customFormat="1" ht="15.75" x14ac:dyDescent="0.25"/>
    <row r="5341" s="4" customFormat="1" ht="15.75" x14ac:dyDescent="0.25"/>
    <row r="5342" s="4" customFormat="1" ht="15.75" x14ac:dyDescent="0.25"/>
    <row r="5343" s="4" customFormat="1" ht="15.75" x14ac:dyDescent="0.25"/>
    <row r="5344" s="4" customFormat="1" ht="15.75" x14ac:dyDescent="0.25"/>
    <row r="5345" s="4" customFormat="1" ht="15.75" x14ac:dyDescent="0.25"/>
    <row r="5346" s="4" customFormat="1" ht="15.75" x14ac:dyDescent="0.25"/>
    <row r="5347" s="4" customFormat="1" ht="15.75" x14ac:dyDescent="0.25"/>
    <row r="5348" s="4" customFormat="1" ht="15.75" x14ac:dyDescent="0.25"/>
    <row r="5349" s="4" customFormat="1" ht="15.75" x14ac:dyDescent="0.25"/>
    <row r="5350" s="4" customFormat="1" ht="15.75" x14ac:dyDescent="0.25"/>
    <row r="5351" s="4" customFormat="1" ht="15.75" x14ac:dyDescent="0.25"/>
    <row r="5352" s="4" customFormat="1" ht="15.75" x14ac:dyDescent="0.25"/>
    <row r="5353" s="4" customFormat="1" ht="15.75" x14ac:dyDescent="0.25"/>
    <row r="5354" s="4" customFormat="1" ht="15.75" x14ac:dyDescent="0.25"/>
    <row r="5355" s="4" customFormat="1" ht="15.75" x14ac:dyDescent="0.25"/>
    <row r="5356" s="4" customFormat="1" ht="15.75" x14ac:dyDescent="0.25"/>
    <row r="5357" s="4" customFormat="1" ht="15.75" x14ac:dyDescent="0.25"/>
    <row r="5358" s="4" customFormat="1" ht="15.75" x14ac:dyDescent="0.25"/>
    <row r="5359" s="4" customFormat="1" ht="15.75" x14ac:dyDescent="0.25"/>
    <row r="5360" s="4" customFormat="1" ht="15.75" x14ac:dyDescent="0.25"/>
    <row r="5361" s="4" customFormat="1" ht="15.75" x14ac:dyDescent="0.25"/>
    <row r="5362" s="4" customFormat="1" ht="15.75" x14ac:dyDescent="0.25"/>
    <row r="5363" s="4" customFormat="1" ht="15.75" x14ac:dyDescent="0.25"/>
    <row r="5364" s="4" customFormat="1" ht="15.75" x14ac:dyDescent="0.25"/>
    <row r="5365" s="4" customFormat="1" ht="15.75" x14ac:dyDescent="0.25"/>
    <row r="5366" s="4" customFormat="1" ht="15.75" x14ac:dyDescent="0.25"/>
    <row r="5367" s="4" customFormat="1" ht="15.75" x14ac:dyDescent="0.25"/>
    <row r="5368" s="4" customFormat="1" ht="15.75" x14ac:dyDescent="0.25"/>
    <row r="5369" s="4" customFormat="1" ht="15.75" x14ac:dyDescent="0.25"/>
    <row r="5370" s="4" customFormat="1" ht="15.75" x14ac:dyDescent="0.25"/>
    <row r="5371" s="4" customFormat="1" ht="15.75" x14ac:dyDescent="0.25"/>
    <row r="5372" s="4" customFormat="1" ht="15.75" x14ac:dyDescent="0.25"/>
    <row r="5373" s="4" customFormat="1" ht="15.75" x14ac:dyDescent="0.25"/>
    <row r="5374" s="4" customFormat="1" ht="15.75" x14ac:dyDescent="0.25"/>
    <row r="5375" s="4" customFormat="1" ht="15.75" x14ac:dyDescent="0.25"/>
    <row r="5376" s="4" customFormat="1" ht="15.75" x14ac:dyDescent="0.25"/>
    <row r="5377" s="4" customFormat="1" ht="15.75" x14ac:dyDescent="0.25"/>
    <row r="5378" s="4" customFormat="1" ht="15.75" x14ac:dyDescent="0.25"/>
    <row r="5379" s="4" customFormat="1" ht="15.75" x14ac:dyDescent="0.25"/>
    <row r="5380" s="4" customFormat="1" ht="15.75" x14ac:dyDescent="0.25"/>
    <row r="5381" s="4" customFormat="1" ht="15.75" x14ac:dyDescent="0.25"/>
    <row r="5382" s="4" customFormat="1" ht="15.75" x14ac:dyDescent="0.25"/>
    <row r="5383" s="4" customFormat="1" ht="15.75" x14ac:dyDescent="0.25"/>
    <row r="5384" s="4" customFormat="1" ht="15.75" x14ac:dyDescent="0.25"/>
    <row r="5385" s="4" customFormat="1" ht="15.75" x14ac:dyDescent="0.25"/>
    <row r="5386" s="4" customFormat="1" ht="15.75" x14ac:dyDescent="0.25"/>
    <row r="5387" s="4" customFormat="1" ht="15.75" x14ac:dyDescent="0.25"/>
    <row r="5388" s="4" customFormat="1" ht="15.75" x14ac:dyDescent="0.25"/>
    <row r="5389" s="4" customFormat="1" ht="15.75" x14ac:dyDescent="0.25"/>
    <row r="5390" s="4" customFormat="1" ht="15.75" x14ac:dyDescent="0.25"/>
    <row r="5391" s="4" customFormat="1" ht="15.75" x14ac:dyDescent="0.25"/>
    <row r="5392" s="4" customFormat="1" ht="15.75" x14ac:dyDescent="0.25"/>
    <row r="5393" s="4" customFormat="1" ht="15.75" x14ac:dyDescent="0.25"/>
    <row r="5394" s="4" customFormat="1" ht="15.75" x14ac:dyDescent="0.25"/>
    <row r="5395" s="4" customFormat="1" ht="15.75" x14ac:dyDescent="0.25"/>
    <row r="5396" s="4" customFormat="1" ht="15.75" x14ac:dyDescent="0.25"/>
    <row r="5397" s="4" customFormat="1" ht="15.75" x14ac:dyDescent="0.25"/>
    <row r="5398" s="4" customFormat="1" ht="15.75" x14ac:dyDescent="0.25"/>
    <row r="5399" s="4" customFormat="1" ht="15.75" x14ac:dyDescent="0.25"/>
    <row r="5400" s="4" customFormat="1" ht="15.75" x14ac:dyDescent="0.25"/>
    <row r="5401" s="4" customFormat="1" ht="15.75" x14ac:dyDescent="0.25"/>
    <row r="5402" s="4" customFormat="1" ht="15.75" x14ac:dyDescent="0.25"/>
    <row r="5403" s="4" customFormat="1" ht="15.75" x14ac:dyDescent="0.25"/>
    <row r="5404" s="4" customFormat="1" ht="15.75" x14ac:dyDescent="0.25"/>
    <row r="5405" s="4" customFormat="1" ht="15.75" x14ac:dyDescent="0.25"/>
    <row r="5406" s="4" customFormat="1" ht="15.75" x14ac:dyDescent="0.25"/>
    <row r="5407" s="4" customFormat="1" ht="15.75" x14ac:dyDescent="0.25"/>
    <row r="5408" s="4" customFormat="1" ht="15.75" x14ac:dyDescent="0.25"/>
    <row r="5409" s="4" customFormat="1" ht="15.75" x14ac:dyDescent="0.25"/>
    <row r="5410" s="4" customFormat="1" ht="15.75" x14ac:dyDescent="0.25"/>
    <row r="5411" s="4" customFormat="1" ht="15.75" x14ac:dyDescent="0.25"/>
    <row r="5412" s="4" customFormat="1" ht="15.75" x14ac:dyDescent="0.25"/>
    <row r="5413" s="4" customFormat="1" ht="15.75" x14ac:dyDescent="0.25"/>
    <row r="5414" s="4" customFormat="1" ht="15.75" x14ac:dyDescent="0.25"/>
    <row r="5415" s="4" customFormat="1" ht="15.75" x14ac:dyDescent="0.25"/>
    <row r="5416" s="4" customFormat="1" ht="15.75" x14ac:dyDescent="0.25"/>
    <row r="5417" s="4" customFormat="1" ht="15.75" x14ac:dyDescent="0.25"/>
    <row r="5418" s="4" customFormat="1" ht="15.75" x14ac:dyDescent="0.25"/>
    <row r="5419" s="4" customFormat="1" ht="15.75" x14ac:dyDescent="0.25"/>
    <row r="5420" s="4" customFormat="1" ht="15.75" x14ac:dyDescent="0.25"/>
    <row r="5421" s="4" customFormat="1" ht="15.75" x14ac:dyDescent="0.25"/>
    <row r="5422" s="4" customFormat="1" ht="15.75" x14ac:dyDescent="0.25"/>
    <row r="5423" s="4" customFormat="1" ht="15.75" x14ac:dyDescent="0.25"/>
    <row r="5424" s="4" customFormat="1" ht="15.75" x14ac:dyDescent="0.25"/>
    <row r="5425" s="4" customFormat="1" ht="15.75" x14ac:dyDescent="0.25"/>
    <row r="5426" s="4" customFormat="1" ht="15.75" x14ac:dyDescent="0.25"/>
    <row r="5427" s="4" customFormat="1" ht="15.75" x14ac:dyDescent="0.25"/>
    <row r="5428" s="4" customFormat="1" ht="15.75" x14ac:dyDescent="0.25"/>
    <row r="5429" s="4" customFormat="1" ht="15.75" x14ac:dyDescent="0.25"/>
    <row r="5430" s="4" customFormat="1" ht="15.75" x14ac:dyDescent="0.25"/>
    <row r="5431" s="4" customFormat="1" ht="15.75" x14ac:dyDescent="0.25"/>
    <row r="5432" s="4" customFormat="1" ht="15.75" x14ac:dyDescent="0.25"/>
    <row r="5433" s="4" customFormat="1" ht="15.75" x14ac:dyDescent="0.25"/>
    <row r="5434" s="4" customFormat="1" ht="15.75" x14ac:dyDescent="0.25"/>
    <row r="5435" s="4" customFormat="1" ht="15.75" x14ac:dyDescent="0.25"/>
    <row r="5436" s="4" customFormat="1" ht="15.75" x14ac:dyDescent="0.25"/>
    <row r="5437" s="4" customFormat="1" ht="15.75" x14ac:dyDescent="0.25"/>
    <row r="5438" s="4" customFormat="1" ht="15.75" x14ac:dyDescent="0.25"/>
    <row r="5439" s="4" customFormat="1" ht="15.75" x14ac:dyDescent="0.25"/>
    <row r="5440" s="4" customFormat="1" ht="15.75" x14ac:dyDescent="0.25"/>
    <row r="5441" s="4" customFormat="1" ht="15.75" x14ac:dyDescent="0.25"/>
    <row r="5442" s="4" customFormat="1" ht="15.75" x14ac:dyDescent="0.25"/>
    <row r="5443" s="4" customFormat="1" ht="15.75" x14ac:dyDescent="0.25"/>
    <row r="5444" s="4" customFormat="1" ht="15.75" x14ac:dyDescent="0.25"/>
    <row r="5445" s="4" customFormat="1" ht="15.75" x14ac:dyDescent="0.25"/>
    <row r="5446" s="4" customFormat="1" ht="15.75" x14ac:dyDescent="0.25"/>
    <row r="5447" s="4" customFormat="1" ht="15.75" x14ac:dyDescent="0.25"/>
    <row r="5448" s="4" customFormat="1" ht="15.75" x14ac:dyDescent="0.25"/>
    <row r="5449" s="4" customFormat="1" ht="15.75" x14ac:dyDescent="0.25"/>
    <row r="5450" s="4" customFormat="1" ht="15.75" x14ac:dyDescent="0.25"/>
    <row r="5451" s="4" customFormat="1" ht="15.75" x14ac:dyDescent="0.25"/>
    <row r="5452" s="4" customFormat="1" ht="15.75" x14ac:dyDescent="0.25"/>
    <row r="5453" s="4" customFormat="1" ht="15.75" x14ac:dyDescent="0.25"/>
    <row r="5454" s="4" customFormat="1" ht="15.75" x14ac:dyDescent="0.25"/>
    <row r="5455" s="4" customFormat="1" ht="15.75" x14ac:dyDescent="0.25"/>
    <row r="5456" s="4" customFormat="1" ht="15.75" x14ac:dyDescent="0.25"/>
    <row r="5457" s="4" customFormat="1" ht="15.75" x14ac:dyDescent="0.25"/>
    <row r="5458" s="4" customFormat="1" ht="15.75" x14ac:dyDescent="0.25"/>
    <row r="5459" s="4" customFormat="1" ht="15.75" x14ac:dyDescent="0.25"/>
    <row r="5460" s="4" customFormat="1" ht="15.75" x14ac:dyDescent="0.25"/>
    <row r="5461" s="4" customFormat="1" ht="15.75" x14ac:dyDescent="0.25"/>
    <row r="5462" s="4" customFormat="1" ht="15.75" x14ac:dyDescent="0.25"/>
    <row r="5463" s="4" customFormat="1" ht="15.75" x14ac:dyDescent="0.25"/>
    <row r="5464" s="4" customFormat="1" ht="15.75" x14ac:dyDescent="0.25"/>
    <row r="5465" s="4" customFormat="1" ht="15.75" x14ac:dyDescent="0.25"/>
    <row r="5466" s="4" customFormat="1" ht="15.75" x14ac:dyDescent="0.25"/>
    <row r="5467" s="4" customFormat="1" ht="15.75" x14ac:dyDescent="0.25"/>
    <row r="5468" s="4" customFormat="1" ht="15.75" x14ac:dyDescent="0.25"/>
    <row r="5469" s="4" customFormat="1" ht="15.75" x14ac:dyDescent="0.25"/>
    <row r="5470" s="4" customFormat="1" ht="15.75" x14ac:dyDescent="0.25"/>
    <row r="5471" s="4" customFormat="1" ht="15.75" x14ac:dyDescent="0.25"/>
    <row r="5472" s="4" customFormat="1" ht="15.75" x14ac:dyDescent="0.25"/>
    <row r="5473" s="4" customFormat="1" ht="15.75" x14ac:dyDescent="0.25"/>
    <row r="5474" s="4" customFormat="1" ht="15.75" x14ac:dyDescent="0.25"/>
    <row r="5475" s="4" customFormat="1" ht="15.75" x14ac:dyDescent="0.25"/>
    <row r="5476" s="4" customFormat="1" ht="15.75" x14ac:dyDescent="0.25"/>
    <row r="5477" s="4" customFormat="1" ht="15.75" x14ac:dyDescent="0.25"/>
    <row r="5478" s="4" customFormat="1" ht="15.75" x14ac:dyDescent="0.25"/>
    <row r="5479" s="4" customFormat="1" ht="15.75" x14ac:dyDescent="0.25"/>
    <row r="5480" s="4" customFormat="1" ht="15.75" x14ac:dyDescent="0.25"/>
    <row r="5481" s="4" customFormat="1" ht="15.75" x14ac:dyDescent="0.25"/>
    <row r="5482" s="4" customFormat="1" ht="15.75" x14ac:dyDescent="0.25"/>
    <row r="5483" s="4" customFormat="1" ht="15.75" x14ac:dyDescent="0.25"/>
    <row r="5484" s="4" customFormat="1" ht="15.75" x14ac:dyDescent="0.25"/>
    <row r="5485" s="4" customFormat="1" ht="15.75" x14ac:dyDescent="0.25"/>
    <row r="5486" s="4" customFormat="1" ht="15.75" x14ac:dyDescent="0.25"/>
    <row r="5487" s="4" customFormat="1" ht="15.75" x14ac:dyDescent="0.25"/>
    <row r="5488" s="4" customFormat="1" ht="15.75" x14ac:dyDescent="0.25"/>
    <row r="5489" s="4" customFormat="1" ht="15.75" x14ac:dyDescent="0.25"/>
    <row r="5490" s="4" customFormat="1" ht="15.75" x14ac:dyDescent="0.25"/>
    <row r="5491" s="4" customFormat="1" ht="15.75" x14ac:dyDescent="0.25"/>
    <row r="5492" s="4" customFormat="1" ht="15.75" x14ac:dyDescent="0.25"/>
    <row r="5493" s="4" customFormat="1" ht="15.75" x14ac:dyDescent="0.25"/>
    <row r="5494" s="4" customFormat="1" ht="15.75" x14ac:dyDescent="0.25"/>
    <row r="5495" s="4" customFormat="1" ht="15.75" x14ac:dyDescent="0.25"/>
    <row r="5496" s="4" customFormat="1" ht="15.75" x14ac:dyDescent="0.25"/>
    <row r="5497" s="4" customFormat="1" ht="15.75" x14ac:dyDescent="0.25"/>
    <row r="5498" s="4" customFormat="1" ht="15.75" x14ac:dyDescent="0.25"/>
    <row r="5499" s="4" customFormat="1" ht="15.75" x14ac:dyDescent="0.25"/>
    <row r="5500" s="4" customFormat="1" ht="15.75" x14ac:dyDescent="0.25"/>
    <row r="5501" s="4" customFormat="1" ht="15.75" x14ac:dyDescent="0.25"/>
    <row r="5502" s="4" customFormat="1" ht="15.75" x14ac:dyDescent="0.25"/>
    <row r="5503" s="4" customFormat="1" ht="15.75" x14ac:dyDescent="0.25"/>
    <row r="5504" s="4" customFormat="1" ht="15.75" x14ac:dyDescent="0.25"/>
    <row r="5505" s="4" customFormat="1" ht="15.75" x14ac:dyDescent="0.25"/>
    <row r="5506" s="4" customFormat="1" ht="15.75" x14ac:dyDescent="0.25"/>
    <row r="5507" s="4" customFormat="1" ht="15.75" x14ac:dyDescent="0.25"/>
    <row r="5508" s="4" customFormat="1" ht="15.75" x14ac:dyDescent="0.25"/>
    <row r="5509" s="4" customFormat="1" ht="15.75" x14ac:dyDescent="0.25"/>
    <row r="5510" s="4" customFormat="1" ht="15.75" x14ac:dyDescent="0.25"/>
    <row r="5511" s="4" customFormat="1" ht="15.75" x14ac:dyDescent="0.25"/>
    <row r="5512" s="4" customFormat="1" ht="15.75" x14ac:dyDescent="0.25"/>
    <row r="5513" s="4" customFormat="1" ht="15.75" x14ac:dyDescent="0.25"/>
    <row r="5514" s="4" customFormat="1" ht="15.75" x14ac:dyDescent="0.25"/>
    <row r="5515" s="4" customFormat="1" ht="15.75" x14ac:dyDescent="0.25"/>
    <row r="5516" s="4" customFormat="1" ht="15.75" x14ac:dyDescent="0.25"/>
    <row r="5517" s="4" customFormat="1" ht="15.75" x14ac:dyDescent="0.25"/>
    <row r="5518" s="4" customFormat="1" ht="15.75" x14ac:dyDescent="0.25"/>
    <row r="5519" s="4" customFormat="1" ht="15.75" x14ac:dyDescent="0.25"/>
    <row r="5520" s="4" customFormat="1" ht="15.75" x14ac:dyDescent="0.25"/>
    <row r="5521" s="4" customFormat="1" ht="15.75" x14ac:dyDescent="0.25"/>
    <row r="5522" s="4" customFormat="1" ht="15.75" x14ac:dyDescent="0.25"/>
    <row r="5523" s="4" customFormat="1" ht="15.75" x14ac:dyDescent="0.25"/>
    <row r="5524" s="4" customFormat="1" ht="15.75" x14ac:dyDescent="0.25"/>
    <row r="5525" s="4" customFormat="1" ht="15.75" x14ac:dyDescent="0.25"/>
    <row r="5526" s="4" customFormat="1" ht="15.75" x14ac:dyDescent="0.25"/>
    <row r="5527" s="4" customFormat="1" ht="15.75" x14ac:dyDescent="0.25"/>
    <row r="5528" s="4" customFormat="1" ht="15.75" x14ac:dyDescent="0.25"/>
    <row r="5529" s="4" customFormat="1" ht="15.75" x14ac:dyDescent="0.25"/>
    <row r="5530" s="4" customFormat="1" ht="15.75" x14ac:dyDescent="0.25"/>
    <row r="5531" s="4" customFormat="1" ht="15.75" x14ac:dyDescent="0.25"/>
    <row r="5532" s="4" customFormat="1" ht="15.75" x14ac:dyDescent="0.25"/>
    <row r="5533" s="4" customFormat="1" ht="15.75" x14ac:dyDescent="0.25"/>
    <row r="5534" s="4" customFormat="1" ht="15.75" x14ac:dyDescent="0.25"/>
    <row r="5535" s="4" customFormat="1" ht="15.75" x14ac:dyDescent="0.25"/>
    <row r="5536" s="4" customFormat="1" ht="15.75" x14ac:dyDescent="0.25"/>
    <row r="5537" s="4" customFormat="1" ht="15.75" x14ac:dyDescent="0.25"/>
    <row r="5538" s="4" customFormat="1" ht="15.75" x14ac:dyDescent="0.25"/>
    <row r="5539" s="4" customFormat="1" ht="15.75" x14ac:dyDescent="0.25"/>
    <row r="5540" s="4" customFormat="1" ht="15.75" x14ac:dyDescent="0.25"/>
    <row r="5541" s="4" customFormat="1" ht="15.75" x14ac:dyDescent="0.25"/>
    <row r="5542" s="4" customFormat="1" ht="15.75" x14ac:dyDescent="0.25"/>
    <row r="5543" s="4" customFormat="1" ht="15.75" x14ac:dyDescent="0.25"/>
    <row r="5544" s="4" customFormat="1" ht="15.75" x14ac:dyDescent="0.25"/>
    <row r="5545" s="4" customFormat="1" ht="15.75" x14ac:dyDescent="0.25"/>
    <row r="5546" s="4" customFormat="1" ht="15.75" x14ac:dyDescent="0.25"/>
    <row r="5547" s="4" customFormat="1" ht="15.75" x14ac:dyDescent="0.25"/>
    <row r="5548" s="4" customFormat="1" ht="15.75" x14ac:dyDescent="0.25"/>
    <row r="5549" s="4" customFormat="1" ht="15.75" x14ac:dyDescent="0.25"/>
    <row r="5550" s="4" customFormat="1" ht="15.75" x14ac:dyDescent="0.25"/>
    <row r="5551" s="4" customFormat="1" ht="15.75" x14ac:dyDescent="0.25"/>
    <row r="5552" s="4" customFormat="1" ht="15.75" x14ac:dyDescent="0.25"/>
    <row r="5553" s="4" customFormat="1" ht="15.75" x14ac:dyDescent="0.25"/>
    <row r="5554" s="4" customFormat="1" ht="15.75" x14ac:dyDescent="0.25"/>
    <row r="5555" s="4" customFormat="1" ht="15.75" x14ac:dyDescent="0.25"/>
    <row r="5556" s="4" customFormat="1" ht="15.75" x14ac:dyDescent="0.25"/>
    <row r="5557" s="4" customFormat="1" ht="15.75" x14ac:dyDescent="0.25"/>
    <row r="5558" s="4" customFormat="1" ht="15.75" x14ac:dyDescent="0.25"/>
    <row r="5559" s="4" customFormat="1" ht="15.75" x14ac:dyDescent="0.25"/>
    <row r="5560" s="4" customFormat="1" ht="15.75" x14ac:dyDescent="0.25"/>
    <row r="5561" s="4" customFormat="1" ht="15.75" x14ac:dyDescent="0.25"/>
    <row r="5562" s="4" customFormat="1" ht="15.75" x14ac:dyDescent="0.25"/>
    <row r="5563" s="4" customFormat="1" ht="15.75" x14ac:dyDescent="0.25"/>
    <row r="5564" s="4" customFormat="1" ht="15.75" x14ac:dyDescent="0.25"/>
    <row r="5565" s="4" customFormat="1" ht="15.75" x14ac:dyDescent="0.25"/>
    <row r="5566" s="4" customFormat="1" ht="15.75" x14ac:dyDescent="0.25"/>
    <row r="5567" s="4" customFormat="1" ht="15.75" x14ac:dyDescent="0.25"/>
    <row r="5568" s="4" customFormat="1" ht="15.75" x14ac:dyDescent="0.25"/>
    <row r="5569" s="4" customFormat="1" ht="15.75" x14ac:dyDescent="0.25"/>
    <row r="5570" s="4" customFormat="1" ht="15.75" x14ac:dyDescent="0.25"/>
    <row r="5571" s="4" customFormat="1" ht="15.75" x14ac:dyDescent="0.25"/>
    <row r="5572" s="4" customFormat="1" ht="15.75" x14ac:dyDescent="0.25"/>
    <row r="5573" s="4" customFormat="1" ht="15.75" x14ac:dyDescent="0.25"/>
    <row r="5574" s="4" customFormat="1" ht="15.75" x14ac:dyDescent="0.25"/>
    <row r="5575" s="4" customFormat="1" ht="15.75" x14ac:dyDescent="0.25"/>
    <row r="5576" s="4" customFormat="1" ht="15.75" x14ac:dyDescent="0.25"/>
    <row r="5577" s="4" customFormat="1" ht="15.75" x14ac:dyDescent="0.25"/>
    <row r="5578" s="4" customFormat="1" ht="15.75" x14ac:dyDescent="0.25"/>
    <row r="5579" s="4" customFormat="1" ht="15.75" x14ac:dyDescent="0.25"/>
    <row r="5580" s="4" customFormat="1" ht="15.75" x14ac:dyDescent="0.25"/>
    <row r="5581" s="4" customFormat="1" ht="15.75" x14ac:dyDescent="0.25"/>
    <row r="5582" s="4" customFormat="1" ht="15.75" x14ac:dyDescent="0.25"/>
    <row r="5583" s="4" customFormat="1" ht="15.75" x14ac:dyDescent="0.25"/>
    <row r="5584" s="4" customFormat="1" ht="15.75" x14ac:dyDescent="0.25"/>
    <row r="5585" s="4" customFormat="1" ht="15.75" x14ac:dyDescent="0.25"/>
    <row r="5586" s="4" customFormat="1" ht="15.75" x14ac:dyDescent="0.25"/>
    <row r="5587" s="4" customFormat="1" ht="15.75" x14ac:dyDescent="0.25"/>
    <row r="5588" s="4" customFormat="1" ht="15.75" x14ac:dyDescent="0.25"/>
    <row r="5589" s="4" customFormat="1" ht="15.75" x14ac:dyDescent="0.25"/>
    <row r="5590" s="4" customFormat="1" ht="15.75" x14ac:dyDescent="0.25"/>
    <row r="5591" s="4" customFormat="1" ht="15.75" x14ac:dyDescent="0.25"/>
    <row r="5592" s="4" customFormat="1" ht="15.75" x14ac:dyDescent="0.25"/>
    <row r="5593" s="4" customFormat="1" ht="15.75" x14ac:dyDescent="0.25"/>
    <row r="5594" s="4" customFormat="1" ht="15.75" x14ac:dyDescent="0.25"/>
    <row r="5595" s="4" customFormat="1" ht="15.75" x14ac:dyDescent="0.25"/>
    <row r="5596" s="4" customFormat="1" ht="15.75" x14ac:dyDescent="0.25"/>
    <row r="5597" s="4" customFormat="1" ht="15.75" x14ac:dyDescent="0.25"/>
    <row r="5598" s="4" customFormat="1" ht="15.75" x14ac:dyDescent="0.25"/>
    <row r="5599" s="4" customFormat="1" ht="15.75" x14ac:dyDescent="0.25"/>
    <row r="5600" s="4" customFormat="1" ht="15.75" x14ac:dyDescent="0.25"/>
    <row r="5601" s="4" customFormat="1" ht="15.75" x14ac:dyDescent="0.25"/>
    <row r="5602" s="4" customFormat="1" ht="15.75" x14ac:dyDescent="0.25"/>
    <row r="5603" s="4" customFormat="1" ht="15.75" x14ac:dyDescent="0.25"/>
    <row r="5604" s="4" customFormat="1" ht="15.75" x14ac:dyDescent="0.25"/>
    <row r="5605" s="4" customFormat="1" ht="15.75" x14ac:dyDescent="0.25"/>
    <row r="5606" s="4" customFormat="1" ht="15.75" x14ac:dyDescent="0.25"/>
    <row r="5607" s="4" customFormat="1" ht="15.75" x14ac:dyDescent="0.25"/>
    <row r="5608" s="4" customFormat="1" ht="15.75" x14ac:dyDescent="0.25"/>
    <row r="5609" s="4" customFormat="1" ht="15.75" x14ac:dyDescent="0.25"/>
    <row r="5610" s="4" customFormat="1" ht="15.75" x14ac:dyDescent="0.25"/>
    <row r="5611" s="4" customFormat="1" ht="15.75" x14ac:dyDescent="0.25"/>
    <row r="5612" s="4" customFormat="1" ht="15.75" x14ac:dyDescent="0.25"/>
    <row r="5613" s="4" customFormat="1" ht="15.75" x14ac:dyDescent="0.25"/>
    <row r="5614" s="4" customFormat="1" ht="15.75" x14ac:dyDescent="0.25"/>
    <row r="5615" s="4" customFormat="1" ht="15.75" x14ac:dyDescent="0.25"/>
    <row r="5616" s="4" customFormat="1" ht="15.75" x14ac:dyDescent="0.25"/>
    <row r="5617" s="4" customFormat="1" ht="15.75" x14ac:dyDescent="0.25"/>
    <row r="5618" s="4" customFormat="1" ht="15.75" x14ac:dyDescent="0.25"/>
    <row r="5619" s="4" customFormat="1" ht="15.75" x14ac:dyDescent="0.25"/>
    <row r="5620" s="4" customFormat="1" ht="15.75" x14ac:dyDescent="0.25"/>
    <row r="5621" s="4" customFormat="1" ht="15.75" x14ac:dyDescent="0.25"/>
    <row r="5622" s="4" customFormat="1" ht="15.75" x14ac:dyDescent="0.25"/>
    <row r="5623" s="4" customFormat="1" ht="15.75" x14ac:dyDescent="0.25"/>
    <row r="5624" s="4" customFormat="1" ht="15.75" x14ac:dyDescent="0.25"/>
    <row r="5625" s="4" customFormat="1" ht="15.75" x14ac:dyDescent="0.25"/>
    <row r="5626" s="4" customFormat="1" ht="15.75" x14ac:dyDescent="0.25"/>
    <row r="5627" s="4" customFormat="1" ht="15.75" x14ac:dyDescent="0.25"/>
    <row r="5628" s="4" customFormat="1" ht="15.75" x14ac:dyDescent="0.25"/>
    <row r="5629" s="4" customFormat="1" ht="15.75" x14ac:dyDescent="0.25"/>
    <row r="5630" s="4" customFormat="1" ht="15.75" x14ac:dyDescent="0.25"/>
    <row r="5631" s="4" customFormat="1" ht="15.75" x14ac:dyDescent="0.25"/>
    <row r="5632" s="4" customFormat="1" ht="15.75" x14ac:dyDescent="0.25"/>
    <row r="5633" s="4" customFormat="1" ht="15.75" x14ac:dyDescent="0.25"/>
    <row r="5634" s="4" customFormat="1" ht="15.75" x14ac:dyDescent="0.25"/>
    <row r="5635" s="4" customFormat="1" ht="15.75" x14ac:dyDescent="0.25"/>
    <row r="5636" s="4" customFormat="1" ht="15.75" x14ac:dyDescent="0.25"/>
    <row r="5637" s="4" customFormat="1" ht="15.75" x14ac:dyDescent="0.25"/>
    <row r="5638" s="4" customFormat="1" ht="15.75" x14ac:dyDescent="0.25"/>
    <row r="5639" s="4" customFormat="1" ht="15.75" x14ac:dyDescent="0.25"/>
    <row r="5640" s="4" customFormat="1" ht="15.75" x14ac:dyDescent="0.25"/>
    <row r="5641" s="4" customFormat="1" ht="15.75" x14ac:dyDescent="0.25"/>
    <row r="5642" s="4" customFormat="1" ht="15.75" x14ac:dyDescent="0.25"/>
    <row r="5643" s="4" customFormat="1" ht="15.75" x14ac:dyDescent="0.25"/>
    <row r="5644" s="4" customFormat="1" ht="15.75" x14ac:dyDescent="0.25"/>
    <row r="5645" s="4" customFormat="1" ht="15.75" x14ac:dyDescent="0.25"/>
    <row r="5646" s="4" customFormat="1" ht="15.75" x14ac:dyDescent="0.25"/>
    <row r="5647" s="4" customFormat="1" ht="15.75" x14ac:dyDescent="0.25"/>
    <row r="5648" s="4" customFormat="1" ht="15.75" x14ac:dyDescent="0.25"/>
    <row r="5649" s="4" customFormat="1" ht="15.75" x14ac:dyDescent="0.25"/>
    <row r="5650" s="4" customFormat="1" ht="15.75" x14ac:dyDescent="0.25"/>
    <row r="5651" s="4" customFormat="1" ht="15.75" x14ac:dyDescent="0.25"/>
    <row r="5652" s="4" customFormat="1" ht="15.75" x14ac:dyDescent="0.25"/>
    <row r="5653" s="4" customFormat="1" ht="15.75" x14ac:dyDescent="0.25"/>
    <row r="5654" s="4" customFormat="1" ht="15.75" x14ac:dyDescent="0.25"/>
    <row r="5655" s="4" customFormat="1" ht="15.75" x14ac:dyDescent="0.25"/>
    <row r="5656" s="4" customFormat="1" ht="15.75" x14ac:dyDescent="0.25"/>
    <row r="5657" s="4" customFormat="1" ht="15.75" x14ac:dyDescent="0.25"/>
    <row r="5658" s="4" customFormat="1" ht="15.75" x14ac:dyDescent="0.25"/>
    <row r="5659" s="4" customFormat="1" ht="15.75" x14ac:dyDescent="0.25"/>
    <row r="5660" s="4" customFormat="1" ht="15.75" x14ac:dyDescent="0.25"/>
    <row r="5661" s="4" customFormat="1" ht="15.75" x14ac:dyDescent="0.25"/>
    <row r="5662" s="4" customFormat="1" ht="15.75" x14ac:dyDescent="0.25"/>
    <row r="5663" s="4" customFormat="1" ht="15.75" x14ac:dyDescent="0.25"/>
    <row r="5664" s="4" customFormat="1" ht="15.75" x14ac:dyDescent="0.25"/>
    <row r="5665" s="4" customFormat="1" ht="15.75" x14ac:dyDescent="0.25"/>
    <row r="5666" s="4" customFormat="1" ht="15.75" x14ac:dyDescent="0.25"/>
    <row r="5667" s="4" customFormat="1" ht="15.75" x14ac:dyDescent="0.25"/>
    <row r="5668" s="4" customFormat="1" ht="15.75" x14ac:dyDescent="0.25"/>
    <row r="5669" s="4" customFormat="1" ht="15.75" x14ac:dyDescent="0.25"/>
    <row r="5670" s="4" customFormat="1" ht="15.75" x14ac:dyDescent="0.25"/>
    <row r="5671" s="4" customFormat="1" ht="15.75" x14ac:dyDescent="0.25"/>
    <row r="5672" s="4" customFormat="1" ht="15.75" x14ac:dyDescent="0.25"/>
    <row r="5673" s="4" customFormat="1" ht="15.75" x14ac:dyDescent="0.25"/>
    <row r="5674" s="4" customFormat="1" ht="15.75" x14ac:dyDescent="0.25"/>
    <row r="5675" s="4" customFormat="1" ht="15.75" x14ac:dyDescent="0.25"/>
    <row r="5676" s="4" customFormat="1" ht="15.75" x14ac:dyDescent="0.25"/>
    <row r="5677" s="4" customFormat="1" ht="15.75" x14ac:dyDescent="0.25"/>
    <row r="5678" s="4" customFormat="1" ht="15.75" x14ac:dyDescent="0.25"/>
    <row r="5679" s="4" customFormat="1" ht="15.75" x14ac:dyDescent="0.25"/>
    <row r="5680" s="4" customFormat="1" ht="15.75" x14ac:dyDescent="0.25"/>
    <row r="5681" s="4" customFormat="1" ht="15.75" x14ac:dyDescent="0.25"/>
    <row r="5682" s="4" customFormat="1" ht="15.75" x14ac:dyDescent="0.25"/>
    <row r="5683" s="4" customFormat="1" ht="15.75" x14ac:dyDescent="0.25"/>
    <row r="5684" s="4" customFormat="1" ht="15.75" x14ac:dyDescent="0.25"/>
    <row r="5685" s="4" customFormat="1" ht="15.75" x14ac:dyDescent="0.25"/>
    <row r="5686" s="4" customFormat="1" ht="15.75" x14ac:dyDescent="0.25"/>
    <row r="5687" s="4" customFormat="1" ht="15.75" x14ac:dyDescent="0.25"/>
    <row r="5688" s="4" customFormat="1" ht="15.75" x14ac:dyDescent="0.25"/>
    <row r="5689" s="4" customFormat="1" ht="15.75" x14ac:dyDescent="0.25"/>
    <row r="5690" s="4" customFormat="1" ht="15.75" x14ac:dyDescent="0.25"/>
    <row r="5691" s="4" customFormat="1" ht="15.75" x14ac:dyDescent="0.25"/>
    <row r="5692" s="4" customFormat="1" ht="15.75" x14ac:dyDescent="0.25"/>
    <row r="5693" s="4" customFormat="1" ht="15.75" x14ac:dyDescent="0.25"/>
    <row r="5694" s="4" customFormat="1" ht="15.75" x14ac:dyDescent="0.25"/>
    <row r="5695" s="4" customFormat="1" ht="15.75" x14ac:dyDescent="0.25"/>
    <row r="5696" s="4" customFormat="1" ht="15.75" x14ac:dyDescent="0.25"/>
    <row r="5697" s="4" customFormat="1" ht="15.75" x14ac:dyDescent="0.25"/>
    <row r="5698" s="4" customFormat="1" ht="15.75" x14ac:dyDescent="0.25"/>
    <row r="5699" s="4" customFormat="1" ht="15.75" x14ac:dyDescent="0.25"/>
    <row r="5700" s="4" customFormat="1" ht="15.75" x14ac:dyDescent="0.25"/>
    <row r="5701" s="4" customFormat="1" ht="15.75" x14ac:dyDescent="0.25"/>
    <row r="5702" s="4" customFormat="1" ht="15.75" x14ac:dyDescent="0.25"/>
    <row r="5703" s="4" customFormat="1" ht="15.75" x14ac:dyDescent="0.25"/>
    <row r="5704" s="4" customFormat="1" ht="15.75" x14ac:dyDescent="0.25"/>
    <row r="5705" s="4" customFormat="1" ht="15.75" x14ac:dyDescent="0.25"/>
    <row r="5706" s="4" customFormat="1" ht="15.75" x14ac:dyDescent="0.25"/>
    <row r="5707" s="4" customFormat="1" ht="15.75" x14ac:dyDescent="0.25"/>
    <row r="5708" s="4" customFormat="1" ht="15.75" x14ac:dyDescent="0.25"/>
    <row r="5709" s="4" customFormat="1" ht="15.75" x14ac:dyDescent="0.25"/>
    <row r="5710" s="4" customFormat="1" ht="15.75" x14ac:dyDescent="0.25"/>
    <row r="5711" s="4" customFormat="1" ht="15.75" x14ac:dyDescent="0.25"/>
    <row r="5712" s="4" customFormat="1" ht="15.75" x14ac:dyDescent="0.25"/>
    <row r="5713" s="4" customFormat="1" ht="15.75" x14ac:dyDescent="0.25"/>
    <row r="5714" s="4" customFormat="1" ht="15.75" x14ac:dyDescent="0.25"/>
    <row r="5715" s="4" customFormat="1" ht="15.75" x14ac:dyDescent="0.25"/>
    <row r="5716" s="4" customFormat="1" ht="15.75" x14ac:dyDescent="0.25"/>
    <row r="5717" s="4" customFormat="1" ht="15.75" x14ac:dyDescent="0.25"/>
    <row r="5718" s="4" customFormat="1" ht="15.75" x14ac:dyDescent="0.25"/>
    <row r="5719" s="4" customFormat="1" ht="15.75" x14ac:dyDescent="0.25"/>
    <row r="5720" s="4" customFormat="1" ht="15.75" x14ac:dyDescent="0.25"/>
    <row r="5721" s="4" customFormat="1" ht="15.75" x14ac:dyDescent="0.25"/>
    <row r="5722" s="4" customFormat="1" ht="15.75" x14ac:dyDescent="0.25"/>
    <row r="5723" s="4" customFormat="1" ht="15.75" x14ac:dyDescent="0.25"/>
    <row r="5724" s="4" customFormat="1" ht="15.75" x14ac:dyDescent="0.25"/>
    <row r="5725" s="4" customFormat="1" ht="15.75" x14ac:dyDescent="0.25"/>
    <row r="5726" s="4" customFormat="1" ht="15.75" x14ac:dyDescent="0.25"/>
    <row r="5727" s="4" customFormat="1" ht="15.75" x14ac:dyDescent="0.25"/>
    <row r="5728" s="4" customFormat="1" ht="15.75" x14ac:dyDescent="0.25"/>
    <row r="5729" s="4" customFormat="1" ht="15.75" x14ac:dyDescent="0.25"/>
    <row r="5730" s="4" customFormat="1" ht="15.75" x14ac:dyDescent="0.25"/>
    <row r="5731" s="4" customFormat="1" ht="15.75" x14ac:dyDescent="0.25"/>
    <row r="5732" s="4" customFormat="1" ht="15.75" x14ac:dyDescent="0.25"/>
    <row r="5733" s="4" customFormat="1" ht="15.75" x14ac:dyDescent="0.25"/>
    <row r="5734" s="4" customFormat="1" ht="15.75" x14ac:dyDescent="0.25"/>
    <row r="5735" s="4" customFormat="1" ht="15.75" x14ac:dyDescent="0.25"/>
    <row r="5736" s="4" customFormat="1" ht="15.75" x14ac:dyDescent="0.25"/>
    <row r="5737" s="4" customFormat="1" ht="15.75" x14ac:dyDescent="0.25"/>
    <row r="5738" s="4" customFormat="1" ht="15.75" x14ac:dyDescent="0.25"/>
    <row r="5739" s="4" customFormat="1" ht="15.75" x14ac:dyDescent="0.25"/>
    <row r="5740" s="4" customFormat="1" ht="15.75" x14ac:dyDescent="0.25"/>
    <row r="5741" s="4" customFormat="1" ht="15.75" x14ac:dyDescent="0.25"/>
    <row r="5742" s="4" customFormat="1" ht="15.75" x14ac:dyDescent="0.25"/>
    <row r="5743" s="4" customFormat="1" ht="15.75" x14ac:dyDescent="0.25"/>
    <row r="5744" s="4" customFormat="1" ht="15.75" x14ac:dyDescent="0.25"/>
    <row r="5745" s="4" customFormat="1" ht="15.75" x14ac:dyDescent="0.25"/>
    <row r="5746" s="4" customFormat="1" ht="15.75" x14ac:dyDescent="0.25"/>
    <row r="5747" s="4" customFormat="1" ht="15.75" x14ac:dyDescent="0.25"/>
    <row r="5748" s="4" customFormat="1" ht="15.75" x14ac:dyDescent="0.25"/>
    <row r="5749" s="4" customFormat="1" ht="15.75" x14ac:dyDescent="0.25"/>
    <row r="5750" s="4" customFormat="1" ht="15.75" x14ac:dyDescent="0.25"/>
    <row r="5751" s="4" customFormat="1" ht="15.75" x14ac:dyDescent="0.25"/>
    <row r="5752" s="4" customFormat="1" ht="15.75" x14ac:dyDescent="0.25"/>
    <row r="5753" s="4" customFormat="1" ht="15.75" x14ac:dyDescent="0.25"/>
    <row r="5754" s="4" customFormat="1" ht="15.75" x14ac:dyDescent="0.25"/>
    <row r="5755" s="4" customFormat="1" ht="15.75" x14ac:dyDescent="0.25"/>
    <row r="5756" s="4" customFormat="1" ht="15.75" x14ac:dyDescent="0.25"/>
    <row r="5757" s="4" customFormat="1" ht="15.75" x14ac:dyDescent="0.25"/>
    <row r="5758" s="4" customFormat="1" ht="15.75" x14ac:dyDescent="0.25"/>
    <row r="5759" s="4" customFormat="1" ht="15.75" x14ac:dyDescent="0.25"/>
    <row r="5760" s="4" customFormat="1" ht="15.75" x14ac:dyDescent="0.25"/>
    <row r="5761" s="4" customFormat="1" ht="15.75" x14ac:dyDescent="0.25"/>
    <row r="5762" s="4" customFormat="1" ht="15.75" x14ac:dyDescent="0.25"/>
    <row r="5763" s="4" customFormat="1" ht="15.75" x14ac:dyDescent="0.25"/>
    <row r="5764" s="4" customFormat="1" ht="15.75" x14ac:dyDescent="0.25"/>
    <row r="5765" s="4" customFormat="1" ht="15.75" x14ac:dyDescent="0.25"/>
    <row r="5766" s="4" customFormat="1" ht="15.75" x14ac:dyDescent="0.25"/>
    <row r="5767" s="4" customFormat="1" ht="15.75" x14ac:dyDescent="0.25"/>
    <row r="5768" s="4" customFormat="1" ht="15.75" x14ac:dyDescent="0.25"/>
    <row r="5769" s="4" customFormat="1" ht="15.75" x14ac:dyDescent="0.25"/>
    <row r="5770" s="4" customFormat="1" ht="15.75" x14ac:dyDescent="0.25"/>
    <row r="5771" s="4" customFormat="1" ht="15.75" x14ac:dyDescent="0.25"/>
    <row r="5772" s="4" customFormat="1" ht="15.75" x14ac:dyDescent="0.25"/>
    <row r="5773" s="4" customFormat="1" ht="15.75" x14ac:dyDescent="0.25"/>
    <row r="5774" s="4" customFormat="1" ht="15.75" x14ac:dyDescent="0.25"/>
    <row r="5775" s="4" customFormat="1" ht="15.75" x14ac:dyDescent="0.25"/>
    <row r="5776" s="4" customFormat="1" ht="15.75" x14ac:dyDescent="0.25"/>
    <row r="5777" s="4" customFormat="1" ht="15.75" x14ac:dyDescent="0.25"/>
    <row r="5778" s="4" customFormat="1" ht="15.75" x14ac:dyDescent="0.25"/>
    <row r="5779" s="4" customFormat="1" ht="15.75" x14ac:dyDescent="0.25"/>
    <row r="5780" s="4" customFormat="1" ht="15.75" x14ac:dyDescent="0.25"/>
    <row r="5781" s="4" customFormat="1" ht="15.75" x14ac:dyDescent="0.25"/>
    <row r="5782" s="4" customFormat="1" ht="15.75" x14ac:dyDescent="0.25"/>
    <row r="5783" s="4" customFormat="1" ht="15.75" x14ac:dyDescent="0.25"/>
    <row r="5784" s="4" customFormat="1" ht="15.75" x14ac:dyDescent="0.25"/>
    <row r="5785" s="4" customFormat="1" ht="15.75" x14ac:dyDescent="0.25"/>
    <row r="5786" s="4" customFormat="1" ht="15.75" x14ac:dyDescent="0.25"/>
    <row r="5787" s="4" customFormat="1" ht="15.75" x14ac:dyDescent="0.25"/>
    <row r="5788" s="4" customFormat="1" ht="15.75" x14ac:dyDescent="0.25"/>
    <row r="5789" s="4" customFormat="1" ht="15.75" x14ac:dyDescent="0.25"/>
    <row r="5790" s="4" customFormat="1" ht="15.75" x14ac:dyDescent="0.25"/>
    <row r="5791" s="4" customFormat="1" ht="15.75" x14ac:dyDescent="0.25"/>
    <row r="5792" s="4" customFormat="1" ht="15.75" x14ac:dyDescent="0.25"/>
    <row r="5793" s="4" customFormat="1" ht="15.75" x14ac:dyDescent="0.25"/>
    <row r="5794" s="4" customFormat="1" ht="15.75" x14ac:dyDescent="0.25"/>
    <row r="5795" s="4" customFormat="1" ht="15.75" x14ac:dyDescent="0.25"/>
    <row r="5796" s="4" customFormat="1" ht="15.75" x14ac:dyDescent="0.25"/>
    <row r="5797" s="4" customFormat="1" ht="15.75" x14ac:dyDescent="0.25"/>
    <row r="5798" s="4" customFormat="1" ht="15.75" x14ac:dyDescent="0.25"/>
    <row r="5799" s="4" customFormat="1" ht="15.75" x14ac:dyDescent="0.25"/>
    <row r="5800" s="4" customFormat="1" ht="15.75" x14ac:dyDescent="0.25"/>
    <row r="5801" s="4" customFormat="1" ht="15.75" x14ac:dyDescent="0.25"/>
    <row r="5802" s="4" customFormat="1" ht="15.75" x14ac:dyDescent="0.25"/>
    <row r="5803" s="4" customFormat="1" ht="15.75" x14ac:dyDescent="0.25"/>
    <row r="5804" s="4" customFormat="1" ht="15.75" x14ac:dyDescent="0.25"/>
    <row r="5805" s="4" customFormat="1" ht="15.75" x14ac:dyDescent="0.25"/>
    <row r="5806" s="4" customFormat="1" ht="15.75" x14ac:dyDescent="0.25"/>
    <row r="5807" s="4" customFormat="1" ht="15.75" x14ac:dyDescent="0.25"/>
    <row r="5808" s="4" customFormat="1" ht="15.75" x14ac:dyDescent="0.25"/>
    <row r="5809" s="4" customFormat="1" ht="15.75" x14ac:dyDescent="0.25"/>
    <row r="5810" s="4" customFormat="1" ht="15.75" x14ac:dyDescent="0.25"/>
    <row r="5811" s="4" customFormat="1" ht="15.75" x14ac:dyDescent="0.25"/>
    <row r="5812" s="4" customFormat="1" ht="15.75" x14ac:dyDescent="0.25"/>
    <row r="5813" s="4" customFormat="1" ht="15.75" x14ac:dyDescent="0.25"/>
    <row r="5814" s="4" customFormat="1" ht="15.75" x14ac:dyDescent="0.25"/>
    <row r="5815" s="4" customFormat="1" ht="15.75" x14ac:dyDescent="0.25"/>
    <row r="5816" s="4" customFormat="1" ht="15.75" x14ac:dyDescent="0.25"/>
    <row r="5817" s="4" customFormat="1" ht="15.75" x14ac:dyDescent="0.25"/>
    <row r="5818" s="4" customFormat="1" ht="15.75" x14ac:dyDescent="0.25"/>
    <row r="5819" s="4" customFormat="1" ht="15.75" x14ac:dyDescent="0.25"/>
    <row r="5820" s="4" customFormat="1" ht="15.75" x14ac:dyDescent="0.25"/>
    <row r="5821" s="4" customFormat="1" ht="15.75" x14ac:dyDescent="0.25"/>
    <row r="5822" s="4" customFormat="1" ht="15.75" x14ac:dyDescent="0.25"/>
    <row r="5823" s="4" customFormat="1" ht="15.75" x14ac:dyDescent="0.25"/>
    <row r="5824" s="4" customFormat="1" ht="15.75" x14ac:dyDescent="0.25"/>
    <row r="5825" s="4" customFormat="1" ht="15.75" x14ac:dyDescent="0.25"/>
    <row r="5826" s="4" customFormat="1" ht="15.75" x14ac:dyDescent="0.25"/>
    <row r="5827" s="4" customFormat="1" ht="15.75" x14ac:dyDescent="0.25"/>
    <row r="5828" s="4" customFormat="1" ht="15.75" x14ac:dyDescent="0.25"/>
    <row r="5829" s="4" customFormat="1" ht="15.75" x14ac:dyDescent="0.25"/>
    <row r="5830" s="4" customFormat="1" ht="15.75" x14ac:dyDescent="0.25"/>
    <row r="5831" s="4" customFormat="1" ht="15.75" x14ac:dyDescent="0.25"/>
    <row r="5832" s="4" customFormat="1" ht="15.75" x14ac:dyDescent="0.25"/>
    <row r="5833" s="4" customFormat="1" ht="15.75" x14ac:dyDescent="0.25"/>
    <row r="5834" s="4" customFormat="1" ht="15.75" x14ac:dyDescent="0.25"/>
    <row r="5835" s="4" customFormat="1" ht="15.75" x14ac:dyDescent="0.25"/>
    <row r="5836" s="4" customFormat="1" ht="15.75" x14ac:dyDescent="0.25"/>
    <row r="5837" s="4" customFormat="1" ht="15.75" x14ac:dyDescent="0.25"/>
    <row r="5838" s="4" customFormat="1" ht="15.75" x14ac:dyDescent="0.25"/>
    <row r="5839" s="4" customFormat="1" ht="15.75" x14ac:dyDescent="0.25"/>
    <row r="5840" s="4" customFormat="1" ht="15.75" x14ac:dyDescent="0.25"/>
    <row r="5841" s="4" customFormat="1" ht="15.75" x14ac:dyDescent="0.25"/>
    <row r="5842" s="4" customFormat="1" ht="15.75" x14ac:dyDescent="0.25"/>
    <row r="5843" s="4" customFormat="1" ht="15.75" x14ac:dyDescent="0.25"/>
    <row r="5844" s="4" customFormat="1" ht="15.75" x14ac:dyDescent="0.25"/>
    <row r="5845" s="4" customFormat="1" ht="15.75" x14ac:dyDescent="0.25"/>
    <row r="5846" s="4" customFormat="1" ht="15.75" x14ac:dyDescent="0.25"/>
    <row r="5847" s="4" customFormat="1" ht="15.75" x14ac:dyDescent="0.25"/>
    <row r="5848" s="4" customFormat="1" ht="15.75" x14ac:dyDescent="0.25"/>
    <row r="5849" s="4" customFormat="1" ht="15.75" x14ac:dyDescent="0.25"/>
    <row r="5850" s="4" customFormat="1" ht="15.75" x14ac:dyDescent="0.25"/>
    <row r="5851" s="4" customFormat="1" ht="15.75" x14ac:dyDescent="0.25"/>
    <row r="5852" s="4" customFormat="1" ht="15.75" x14ac:dyDescent="0.25"/>
    <row r="5853" s="4" customFormat="1" ht="15.75" x14ac:dyDescent="0.25"/>
    <row r="5854" s="4" customFormat="1" ht="15.75" x14ac:dyDescent="0.25"/>
    <row r="5855" s="4" customFormat="1" ht="15.75" x14ac:dyDescent="0.25"/>
    <row r="5856" s="4" customFormat="1" ht="15.75" x14ac:dyDescent="0.25"/>
    <row r="5857" s="4" customFormat="1" ht="15.75" x14ac:dyDescent="0.25"/>
    <row r="5858" s="4" customFormat="1" ht="15.75" x14ac:dyDescent="0.25"/>
    <row r="5859" s="4" customFormat="1" ht="15.75" x14ac:dyDescent="0.25"/>
    <row r="5860" s="4" customFormat="1" ht="15.75" x14ac:dyDescent="0.25"/>
    <row r="5861" s="4" customFormat="1" ht="15.75" x14ac:dyDescent="0.25"/>
    <row r="5862" s="4" customFormat="1" ht="15.75" x14ac:dyDescent="0.25"/>
    <row r="5863" s="4" customFormat="1" ht="15.75" x14ac:dyDescent="0.25"/>
    <row r="5864" s="4" customFormat="1" ht="15.75" x14ac:dyDescent="0.25"/>
    <row r="5865" s="4" customFormat="1" ht="15.75" x14ac:dyDescent="0.25"/>
    <row r="5866" s="4" customFormat="1" ht="15.75" x14ac:dyDescent="0.25"/>
    <row r="5867" s="4" customFormat="1" ht="15.75" x14ac:dyDescent="0.25"/>
    <row r="5868" s="4" customFormat="1" ht="15.75" x14ac:dyDescent="0.25"/>
    <row r="5869" s="4" customFormat="1" ht="15.75" x14ac:dyDescent="0.25"/>
    <row r="5870" s="4" customFormat="1" ht="15.75" x14ac:dyDescent="0.25"/>
    <row r="5871" s="4" customFormat="1" ht="15.75" x14ac:dyDescent="0.25"/>
    <row r="5872" s="4" customFormat="1" ht="15.75" x14ac:dyDescent="0.25"/>
    <row r="5873" s="4" customFormat="1" ht="15.75" x14ac:dyDescent="0.25"/>
    <row r="5874" s="4" customFormat="1" ht="15.75" x14ac:dyDescent="0.25"/>
    <row r="5875" s="4" customFormat="1" ht="15.75" x14ac:dyDescent="0.25"/>
    <row r="5876" s="4" customFormat="1" ht="15.75" x14ac:dyDescent="0.25"/>
    <row r="5877" s="4" customFormat="1" ht="15.75" x14ac:dyDescent="0.25"/>
    <row r="5878" s="4" customFormat="1" ht="15.75" x14ac:dyDescent="0.25"/>
    <row r="5879" s="4" customFormat="1" ht="15.75" x14ac:dyDescent="0.25"/>
    <row r="5880" s="4" customFormat="1" ht="15.75" x14ac:dyDescent="0.25"/>
    <row r="5881" s="4" customFormat="1" ht="15.75" x14ac:dyDescent="0.25"/>
    <row r="5882" s="4" customFormat="1" ht="15.75" x14ac:dyDescent="0.25"/>
    <row r="5883" s="4" customFormat="1" ht="15.75" x14ac:dyDescent="0.25"/>
    <row r="5884" s="4" customFormat="1" ht="15.75" x14ac:dyDescent="0.25"/>
    <row r="5885" s="4" customFormat="1" ht="15.75" x14ac:dyDescent="0.25"/>
    <row r="5886" s="4" customFormat="1" ht="15.75" x14ac:dyDescent="0.25"/>
    <row r="5887" s="4" customFormat="1" ht="15.75" x14ac:dyDescent="0.25"/>
    <row r="5888" s="4" customFormat="1" ht="15.75" x14ac:dyDescent="0.25"/>
    <row r="5889" s="4" customFormat="1" ht="15.75" x14ac:dyDescent="0.25"/>
    <row r="5890" s="4" customFormat="1" ht="15.75" x14ac:dyDescent="0.25"/>
    <row r="5891" s="4" customFormat="1" ht="15.75" x14ac:dyDescent="0.25"/>
    <row r="5892" s="4" customFormat="1" ht="15.75" x14ac:dyDescent="0.25"/>
    <row r="5893" s="4" customFormat="1" ht="15.75" x14ac:dyDescent="0.25"/>
    <row r="5894" s="4" customFormat="1" ht="15.75" x14ac:dyDescent="0.25"/>
    <row r="5895" s="4" customFormat="1" ht="15.75" x14ac:dyDescent="0.25"/>
    <row r="5896" s="4" customFormat="1" ht="15.75" x14ac:dyDescent="0.25"/>
    <row r="5897" s="4" customFormat="1" ht="15.75" x14ac:dyDescent="0.25"/>
    <row r="5898" s="4" customFormat="1" ht="15.75" x14ac:dyDescent="0.25"/>
    <row r="5899" s="4" customFormat="1" ht="15.75" x14ac:dyDescent="0.25"/>
    <row r="5900" s="4" customFormat="1" ht="15.75" x14ac:dyDescent="0.25"/>
    <row r="5901" s="4" customFormat="1" ht="15.75" x14ac:dyDescent="0.25"/>
    <row r="5902" s="4" customFormat="1" ht="15.75" x14ac:dyDescent="0.25"/>
    <row r="5903" s="4" customFormat="1" ht="15.75" x14ac:dyDescent="0.25"/>
    <row r="5904" s="4" customFormat="1" ht="15.75" x14ac:dyDescent="0.25"/>
    <row r="5905" s="4" customFormat="1" ht="15.75" x14ac:dyDescent="0.25"/>
    <row r="5906" s="4" customFormat="1" ht="15.75" x14ac:dyDescent="0.25"/>
    <row r="5907" s="4" customFormat="1" ht="15.75" x14ac:dyDescent="0.25"/>
    <row r="5908" s="4" customFormat="1" ht="15.75" x14ac:dyDescent="0.25"/>
    <row r="5909" s="4" customFormat="1" ht="15.75" x14ac:dyDescent="0.25"/>
    <row r="5910" s="4" customFormat="1" ht="15.75" x14ac:dyDescent="0.25"/>
    <row r="5911" s="4" customFormat="1" ht="15.75" x14ac:dyDescent="0.25"/>
    <row r="5912" s="4" customFormat="1" ht="15.75" x14ac:dyDescent="0.25"/>
    <row r="5913" s="4" customFormat="1" ht="15.75" x14ac:dyDescent="0.25"/>
    <row r="5914" s="4" customFormat="1" ht="15.75" x14ac:dyDescent="0.25"/>
    <row r="5915" s="4" customFormat="1" ht="15.75" x14ac:dyDescent="0.25"/>
    <row r="5916" s="4" customFormat="1" ht="15.75" x14ac:dyDescent="0.25"/>
    <row r="5917" s="4" customFormat="1" ht="15.75" x14ac:dyDescent="0.25"/>
    <row r="5918" s="4" customFormat="1" ht="15.75" x14ac:dyDescent="0.25"/>
    <row r="5919" s="4" customFormat="1" ht="15.75" x14ac:dyDescent="0.25"/>
    <row r="5920" s="4" customFormat="1" ht="15.75" x14ac:dyDescent="0.25"/>
    <row r="5921" s="4" customFormat="1" ht="15.75" x14ac:dyDescent="0.25"/>
    <row r="5922" s="4" customFormat="1" ht="15.75" x14ac:dyDescent="0.25"/>
    <row r="5923" s="4" customFormat="1" ht="15.75" x14ac:dyDescent="0.25"/>
    <row r="5924" s="4" customFormat="1" ht="15.75" x14ac:dyDescent="0.25"/>
    <row r="5925" s="4" customFormat="1" ht="15.75" x14ac:dyDescent="0.25"/>
    <row r="5926" s="4" customFormat="1" ht="15.75" x14ac:dyDescent="0.25"/>
    <row r="5927" s="4" customFormat="1" ht="15.75" x14ac:dyDescent="0.25"/>
    <row r="5928" s="4" customFormat="1" ht="15.75" x14ac:dyDescent="0.25"/>
    <row r="5929" s="4" customFormat="1" ht="15.75" x14ac:dyDescent="0.25"/>
    <row r="5930" s="4" customFormat="1" ht="15.75" x14ac:dyDescent="0.25"/>
    <row r="5931" s="4" customFormat="1" ht="15.75" x14ac:dyDescent="0.25"/>
    <row r="5932" s="4" customFormat="1" ht="15.75" x14ac:dyDescent="0.25"/>
    <row r="5933" s="4" customFormat="1" ht="15.75" x14ac:dyDescent="0.25"/>
    <row r="5934" s="4" customFormat="1" ht="15.75" x14ac:dyDescent="0.25"/>
    <row r="5935" s="4" customFormat="1" ht="15.75" x14ac:dyDescent="0.25"/>
    <row r="5936" s="4" customFormat="1" ht="15.75" x14ac:dyDescent="0.25"/>
    <row r="5937" s="4" customFormat="1" ht="15.75" x14ac:dyDescent="0.25"/>
    <row r="5938" s="4" customFormat="1" ht="15.75" x14ac:dyDescent="0.25"/>
    <row r="5939" s="4" customFormat="1" ht="15.75" x14ac:dyDescent="0.25"/>
    <row r="5940" s="4" customFormat="1" ht="15.75" x14ac:dyDescent="0.25"/>
    <row r="5941" s="4" customFormat="1" ht="15.75" x14ac:dyDescent="0.25"/>
    <row r="5942" s="4" customFormat="1" ht="15.75" x14ac:dyDescent="0.25"/>
    <row r="5943" s="4" customFormat="1" ht="15.75" x14ac:dyDescent="0.25"/>
    <row r="5944" s="4" customFormat="1" ht="15.75" x14ac:dyDescent="0.25"/>
    <row r="5945" s="4" customFormat="1" ht="15.75" x14ac:dyDescent="0.25"/>
    <row r="5946" s="4" customFormat="1" ht="15.75" x14ac:dyDescent="0.25"/>
    <row r="5947" s="4" customFormat="1" ht="15.75" x14ac:dyDescent="0.25"/>
    <row r="5948" s="4" customFormat="1" ht="15.75" x14ac:dyDescent="0.25"/>
    <row r="5949" s="4" customFormat="1" ht="15.75" x14ac:dyDescent="0.25"/>
    <row r="5950" s="4" customFormat="1" ht="15.75" x14ac:dyDescent="0.25"/>
    <row r="5951" s="4" customFormat="1" ht="15.75" x14ac:dyDescent="0.25"/>
    <row r="5952" s="4" customFormat="1" ht="15.75" x14ac:dyDescent="0.25"/>
    <row r="5953" s="4" customFormat="1" ht="15.75" x14ac:dyDescent="0.25"/>
    <row r="5954" s="4" customFormat="1" ht="15.75" x14ac:dyDescent="0.25"/>
    <row r="5955" s="4" customFormat="1" ht="15.75" x14ac:dyDescent="0.25"/>
    <row r="5956" s="4" customFormat="1" ht="15.75" x14ac:dyDescent="0.25"/>
    <row r="5957" s="4" customFormat="1" ht="15.75" x14ac:dyDescent="0.25"/>
    <row r="5958" s="4" customFormat="1" ht="15.75" x14ac:dyDescent="0.25"/>
    <row r="5959" s="4" customFormat="1" ht="15.75" x14ac:dyDescent="0.25"/>
    <row r="5960" s="4" customFormat="1" ht="15.75" x14ac:dyDescent="0.25"/>
    <row r="5961" s="4" customFormat="1" ht="15.75" x14ac:dyDescent="0.25"/>
    <row r="5962" s="4" customFormat="1" ht="15.75" x14ac:dyDescent="0.25"/>
    <row r="5963" s="4" customFormat="1" ht="15.75" x14ac:dyDescent="0.25"/>
    <row r="5964" s="4" customFormat="1" ht="15.75" x14ac:dyDescent="0.25"/>
    <row r="5965" s="4" customFormat="1" ht="15.75" x14ac:dyDescent="0.25"/>
    <row r="5966" s="4" customFormat="1" ht="15.75" x14ac:dyDescent="0.25"/>
    <row r="5967" s="4" customFormat="1" ht="15.75" x14ac:dyDescent="0.25"/>
    <row r="5968" s="4" customFormat="1" ht="15.75" x14ac:dyDescent="0.25"/>
    <row r="5969" s="4" customFormat="1" ht="15.75" x14ac:dyDescent="0.25"/>
    <row r="5970" s="4" customFormat="1" ht="15.75" x14ac:dyDescent="0.25"/>
    <row r="5971" s="4" customFormat="1" ht="15.75" x14ac:dyDescent="0.25"/>
    <row r="5972" s="4" customFormat="1" ht="15.75" x14ac:dyDescent="0.25"/>
    <row r="5973" s="4" customFormat="1" ht="15.75" x14ac:dyDescent="0.25"/>
    <row r="5974" s="4" customFormat="1" ht="15.75" x14ac:dyDescent="0.25"/>
    <row r="5975" s="4" customFormat="1" ht="15.75" x14ac:dyDescent="0.25"/>
    <row r="5976" s="4" customFormat="1" ht="15.75" x14ac:dyDescent="0.25"/>
    <row r="5977" s="4" customFormat="1" ht="15.75" x14ac:dyDescent="0.25"/>
    <row r="5978" s="4" customFormat="1" ht="15.75" x14ac:dyDescent="0.25"/>
    <row r="5979" s="4" customFormat="1" ht="15.75" x14ac:dyDescent="0.25"/>
    <row r="5980" s="4" customFormat="1" ht="15.75" x14ac:dyDescent="0.25"/>
    <row r="5981" s="4" customFormat="1" ht="15.75" x14ac:dyDescent="0.25"/>
    <row r="5982" s="4" customFormat="1" ht="15.75" x14ac:dyDescent="0.25"/>
    <row r="5983" s="4" customFormat="1" ht="15.75" x14ac:dyDescent="0.25"/>
    <row r="5984" s="4" customFormat="1" ht="15.75" x14ac:dyDescent="0.25"/>
    <row r="5985" s="4" customFormat="1" ht="15.75" x14ac:dyDescent="0.25"/>
    <row r="5986" s="4" customFormat="1" ht="15.75" x14ac:dyDescent="0.25"/>
    <row r="5987" s="4" customFormat="1" ht="15.75" x14ac:dyDescent="0.25"/>
    <row r="5988" s="4" customFormat="1" ht="15.75" x14ac:dyDescent="0.25"/>
    <row r="5989" s="4" customFormat="1" ht="15.75" x14ac:dyDescent="0.25"/>
    <row r="5990" s="4" customFormat="1" ht="15.75" x14ac:dyDescent="0.25"/>
    <row r="5991" s="4" customFormat="1" ht="15.75" x14ac:dyDescent="0.25"/>
    <row r="5992" s="4" customFormat="1" ht="15.75" x14ac:dyDescent="0.25"/>
    <row r="5993" s="4" customFormat="1" ht="15.75" x14ac:dyDescent="0.25"/>
    <row r="5994" s="4" customFormat="1" ht="15.75" x14ac:dyDescent="0.25"/>
    <row r="5995" s="4" customFormat="1" ht="15.75" x14ac:dyDescent="0.25"/>
    <row r="5996" s="4" customFormat="1" ht="15.75" x14ac:dyDescent="0.25"/>
    <row r="5997" s="4" customFormat="1" ht="15.75" x14ac:dyDescent="0.25"/>
    <row r="5998" s="4" customFormat="1" ht="15.75" x14ac:dyDescent="0.25"/>
    <row r="5999" s="4" customFormat="1" ht="15.75" x14ac:dyDescent="0.25"/>
    <row r="6000" s="4" customFormat="1" ht="15.75" x14ac:dyDescent="0.25"/>
    <row r="6001" s="4" customFormat="1" ht="15.75" x14ac:dyDescent="0.25"/>
    <row r="6002" s="4" customFormat="1" ht="15.75" x14ac:dyDescent="0.25"/>
    <row r="6003" s="4" customFormat="1" ht="15.75" x14ac:dyDescent="0.25"/>
    <row r="6004" s="4" customFormat="1" ht="15.75" x14ac:dyDescent="0.25"/>
    <row r="6005" s="4" customFormat="1" ht="15.75" x14ac:dyDescent="0.25"/>
    <row r="6006" s="4" customFormat="1" ht="15.75" x14ac:dyDescent="0.25"/>
    <row r="6007" s="4" customFormat="1" ht="15.75" x14ac:dyDescent="0.25"/>
    <row r="6008" s="4" customFormat="1" ht="15.75" x14ac:dyDescent="0.25"/>
    <row r="6009" s="4" customFormat="1" ht="15.75" x14ac:dyDescent="0.25"/>
    <row r="6010" s="4" customFormat="1" ht="15.75" x14ac:dyDescent="0.25"/>
    <row r="6011" s="4" customFormat="1" ht="15.75" x14ac:dyDescent="0.25"/>
    <row r="6012" s="4" customFormat="1" ht="15.75" x14ac:dyDescent="0.25"/>
    <row r="6013" s="4" customFormat="1" ht="15.75" x14ac:dyDescent="0.25"/>
    <row r="6014" s="4" customFormat="1" ht="15.75" x14ac:dyDescent="0.25"/>
    <row r="6015" s="4" customFormat="1" ht="15.75" x14ac:dyDescent="0.25"/>
    <row r="6016" s="4" customFormat="1" ht="15.75" x14ac:dyDescent="0.25"/>
    <row r="6017" s="4" customFormat="1" ht="15.75" x14ac:dyDescent="0.25"/>
    <row r="6018" s="4" customFormat="1" ht="15.75" x14ac:dyDescent="0.25"/>
    <row r="6019" s="4" customFormat="1" ht="15.75" x14ac:dyDescent="0.25"/>
    <row r="6020" s="4" customFormat="1" ht="15.75" x14ac:dyDescent="0.25"/>
    <row r="6021" s="4" customFormat="1" ht="15.75" x14ac:dyDescent="0.25"/>
    <row r="6022" s="4" customFormat="1" ht="15.75" x14ac:dyDescent="0.25"/>
    <row r="6023" s="4" customFormat="1" ht="15.75" x14ac:dyDescent="0.25"/>
    <row r="6024" s="4" customFormat="1" ht="15.75" x14ac:dyDescent="0.25"/>
    <row r="6025" s="4" customFormat="1" ht="15.75" x14ac:dyDescent="0.25"/>
    <row r="6026" s="4" customFormat="1" ht="15.75" x14ac:dyDescent="0.25"/>
    <row r="6027" s="4" customFormat="1" ht="15.75" x14ac:dyDescent="0.25"/>
    <row r="6028" s="4" customFormat="1" ht="15.75" x14ac:dyDescent="0.25"/>
    <row r="6029" s="4" customFormat="1" ht="15.75" x14ac:dyDescent="0.25"/>
    <row r="6030" s="4" customFormat="1" ht="15.75" x14ac:dyDescent="0.25"/>
    <row r="6031" s="4" customFormat="1" ht="15.75" x14ac:dyDescent="0.25"/>
    <row r="6032" s="4" customFormat="1" ht="15.75" x14ac:dyDescent="0.25"/>
    <row r="6033" s="4" customFormat="1" ht="15.75" x14ac:dyDescent="0.25"/>
    <row r="6034" s="4" customFormat="1" ht="15.75" x14ac:dyDescent="0.25"/>
    <row r="6035" s="4" customFormat="1" ht="15.75" x14ac:dyDescent="0.25"/>
    <row r="6036" s="4" customFormat="1" ht="15.75" x14ac:dyDescent="0.25"/>
    <row r="6037" s="4" customFormat="1" ht="15.75" x14ac:dyDescent="0.25"/>
    <row r="6038" s="4" customFormat="1" ht="15.75" x14ac:dyDescent="0.25"/>
    <row r="6039" s="4" customFormat="1" ht="15.75" x14ac:dyDescent="0.25"/>
    <row r="6040" s="4" customFormat="1" ht="15.75" x14ac:dyDescent="0.25"/>
    <row r="6041" s="4" customFormat="1" ht="15.75" x14ac:dyDescent="0.25"/>
    <row r="6042" s="4" customFormat="1" ht="15.75" x14ac:dyDescent="0.25"/>
    <row r="6043" s="4" customFormat="1" ht="15.75" x14ac:dyDescent="0.25"/>
    <row r="6044" s="4" customFormat="1" ht="15.75" x14ac:dyDescent="0.25"/>
    <row r="6045" s="4" customFormat="1" ht="15.75" x14ac:dyDescent="0.25"/>
    <row r="6046" s="4" customFormat="1" ht="15.75" x14ac:dyDescent="0.25"/>
    <row r="6047" s="4" customFormat="1" ht="15.75" x14ac:dyDescent="0.25"/>
    <row r="6048" s="4" customFormat="1" ht="15.75" x14ac:dyDescent="0.25"/>
    <row r="6049" s="4" customFormat="1" ht="15.75" x14ac:dyDescent="0.25"/>
    <row r="6050" s="4" customFormat="1" ht="15.75" x14ac:dyDescent="0.25"/>
    <row r="6051" s="4" customFormat="1" ht="15.75" x14ac:dyDescent="0.25"/>
    <row r="6052" s="4" customFormat="1" ht="15.75" x14ac:dyDescent="0.25"/>
    <row r="6053" s="4" customFormat="1" ht="15.75" x14ac:dyDescent="0.25"/>
    <row r="6054" s="4" customFormat="1" ht="15.75" x14ac:dyDescent="0.25"/>
    <row r="6055" s="4" customFormat="1" ht="15.75" x14ac:dyDescent="0.25"/>
    <row r="6056" s="4" customFormat="1" ht="15.75" x14ac:dyDescent="0.25"/>
    <row r="6057" s="4" customFormat="1" ht="15.75" x14ac:dyDescent="0.25"/>
    <row r="6058" s="4" customFormat="1" ht="15.75" x14ac:dyDescent="0.25"/>
    <row r="6059" s="4" customFormat="1" ht="15.75" x14ac:dyDescent="0.25"/>
    <row r="6060" s="4" customFormat="1" ht="15.75" x14ac:dyDescent="0.25"/>
    <row r="6061" s="4" customFormat="1" ht="15.75" x14ac:dyDescent="0.25"/>
    <row r="6062" s="4" customFormat="1" ht="15.75" x14ac:dyDescent="0.25"/>
    <row r="6063" s="4" customFormat="1" ht="15.75" x14ac:dyDescent="0.25"/>
    <row r="6064" s="4" customFormat="1" ht="15.75" x14ac:dyDescent="0.25"/>
    <row r="6065" s="4" customFormat="1" ht="15.75" x14ac:dyDescent="0.25"/>
    <row r="6066" s="4" customFormat="1" ht="15.75" x14ac:dyDescent="0.25"/>
    <row r="6067" s="4" customFormat="1" ht="15.75" x14ac:dyDescent="0.25"/>
    <row r="6068" s="4" customFormat="1" ht="15.75" x14ac:dyDescent="0.25"/>
    <row r="6069" s="4" customFormat="1" ht="15.75" x14ac:dyDescent="0.25"/>
    <row r="6070" s="4" customFormat="1" ht="15.75" x14ac:dyDescent="0.25"/>
    <row r="6071" s="4" customFormat="1" ht="15.75" x14ac:dyDescent="0.25"/>
    <row r="6072" s="4" customFormat="1" ht="15.75" x14ac:dyDescent="0.25"/>
    <row r="6073" s="4" customFormat="1" ht="15.75" x14ac:dyDescent="0.25"/>
    <row r="6074" s="4" customFormat="1" ht="15.75" x14ac:dyDescent="0.25"/>
    <row r="6075" s="4" customFormat="1" ht="15.75" x14ac:dyDescent="0.25"/>
    <row r="6076" s="4" customFormat="1" ht="15.75" x14ac:dyDescent="0.25"/>
    <row r="6077" s="4" customFormat="1" ht="15.75" x14ac:dyDescent="0.25"/>
    <row r="6078" s="4" customFormat="1" ht="15.75" x14ac:dyDescent="0.25"/>
    <row r="6079" s="4" customFormat="1" ht="15.75" x14ac:dyDescent="0.25"/>
    <row r="6080" s="4" customFormat="1" ht="15.75" x14ac:dyDescent="0.25"/>
    <row r="6081" s="4" customFormat="1" ht="15.75" x14ac:dyDescent="0.25"/>
    <row r="6082" s="4" customFormat="1" ht="15.75" x14ac:dyDescent="0.25"/>
    <row r="6083" s="4" customFormat="1" ht="15.75" x14ac:dyDescent="0.25"/>
    <row r="6084" s="4" customFormat="1" ht="15.75" x14ac:dyDescent="0.25"/>
    <row r="6085" s="4" customFormat="1" ht="15.75" x14ac:dyDescent="0.25"/>
    <row r="6086" s="4" customFormat="1" ht="15.75" x14ac:dyDescent="0.25"/>
    <row r="6087" s="4" customFormat="1" ht="15.75" x14ac:dyDescent="0.25"/>
    <row r="6088" s="4" customFormat="1" ht="15.75" x14ac:dyDescent="0.25"/>
    <row r="6089" s="4" customFormat="1" ht="15.75" x14ac:dyDescent="0.25"/>
    <row r="6090" s="4" customFormat="1" ht="15.75" x14ac:dyDescent="0.25"/>
    <row r="6091" s="4" customFormat="1" ht="15.75" x14ac:dyDescent="0.25"/>
    <row r="6092" s="4" customFormat="1" ht="15.75" x14ac:dyDescent="0.25"/>
    <row r="6093" s="4" customFormat="1" ht="15.75" x14ac:dyDescent="0.25"/>
    <row r="6094" s="4" customFormat="1" ht="15.75" x14ac:dyDescent="0.25"/>
    <row r="6095" s="4" customFormat="1" ht="15.75" x14ac:dyDescent="0.25"/>
    <row r="6096" s="4" customFormat="1" ht="15.75" x14ac:dyDescent="0.25"/>
    <row r="6097" s="4" customFormat="1" ht="15.75" x14ac:dyDescent="0.25"/>
    <row r="6098" s="4" customFormat="1" ht="15.75" x14ac:dyDescent="0.25"/>
    <row r="6099" s="4" customFormat="1" ht="15.75" x14ac:dyDescent="0.25"/>
    <row r="6100" s="4" customFormat="1" ht="15.75" x14ac:dyDescent="0.25"/>
    <row r="6101" s="4" customFormat="1" ht="15.75" x14ac:dyDescent="0.25"/>
    <row r="6102" s="4" customFormat="1" ht="15.75" x14ac:dyDescent="0.25"/>
    <row r="6103" s="4" customFormat="1" ht="15.75" x14ac:dyDescent="0.25"/>
    <row r="6104" s="4" customFormat="1" ht="15.75" x14ac:dyDescent="0.25"/>
    <row r="6105" s="4" customFormat="1" ht="15.75" x14ac:dyDescent="0.25"/>
    <row r="6106" s="4" customFormat="1" ht="15.75" x14ac:dyDescent="0.25"/>
    <row r="6107" s="4" customFormat="1" ht="15.75" x14ac:dyDescent="0.25"/>
    <row r="6108" s="4" customFormat="1" ht="15.75" x14ac:dyDescent="0.25"/>
    <row r="6109" s="4" customFormat="1" ht="15.75" x14ac:dyDescent="0.25"/>
    <row r="6110" s="4" customFormat="1" ht="15.75" x14ac:dyDescent="0.25"/>
    <row r="6111" s="4" customFormat="1" ht="15.75" x14ac:dyDescent="0.25"/>
    <row r="6112" s="4" customFormat="1" ht="15.75" x14ac:dyDescent="0.25"/>
    <row r="6113" s="4" customFormat="1" ht="15.75" x14ac:dyDescent="0.25"/>
    <row r="6114" s="4" customFormat="1" ht="15.75" x14ac:dyDescent="0.25"/>
    <row r="6115" s="4" customFormat="1" ht="15.75" x14ac:dyDescent="0.25"/>
    <row r="6116" s="4" customFormat="1" ht="15.75" x14ac:dyDescent="0.25"/>
    <row r="6117" s="4" customFormat="1" ht="15.75" x14ac:dyDescent="0.25"/>
    <row r="6118" s="4" customFormat="1" ht="15.75" x14ac:dyDescent="0.25"/>
    <row r="6119" s="4" customFormat="1" ht="15.75" x14ac:dyDescent="0.25"/>
    <row r="6120" s="4" customFormat="1" ht="15.75" x14ac:dyDescent="0.25"/>
    <row r="6121" s="4" customFormat="1" ht="15.75" x14ac:dyDescent="0.25"/>
    <row r="6122" s="4" customFormat="1" ht="15.75" x14ac:dyDescent="0.25"/>
    <row r="6123" s="4" customFormat="1" ht="15.75" x14ac:dyDescent="0.25"/>
    <row r="6124" s="4" customFormat="1" ht="15.75" x14ac:dyDescent="0.25"/>
    <row r="6125" s="4" customFormat="1" ht="15.75" x14ac:dyDescent="0.25"/>
    <row r="6126" s="4" customFormat="1" ht="15.75" x14ac:dyDescent="0.25"/>
    <row r="6127" s="4" customFormat="1" ht="15.75" x14ac:dyDescent="0.25"/>
    <row r="6128" s="4" customFormat="1" ht="15.75" x14ac:dyDescent="0.25"/>
    <row r="6129" s="4" customFormat="1" ht="15.75" x14ac:dyDescent="0.25"/>
    <row r="6130" s="4" customFormat="1" ht="15.75" x14ac:dyDescent="0.25"/>
    <row r="6131" s="4" customFormat="1" ht="15.75" x14ac:dyDescent="0.25"/>
    <row r="6132" s="4" customFormat="1" ht="15.75" x14ac:dyDescent="0.25"/>
    <row r="6133" s="4" customFormat="1" ht="15.75" x14ac:dyDescent="0.25"/>
    <row r="6134" s="4" customFormat="1" ht="15.75" x14ac:dyDescent="0.25"/>
    <row r="6135" s="4" customFormat="1" ht="15.75" x14ac:dyDescent="0.25"/>
    <row r="6136" s="4" customFormat="1" ht="15.75" x14ac:dyDescent="0.25"/>
    <row r="6137" s="4" customFormat="1" ht="15.75" x14ac:dyDescent="0.25"/>
    <row r="6138" s="4" customFormat="1" ht="15.75" x14ac:dyDescent="0.25"/>
    <row r="6139" s="4" customFormat="1" ht="15.75" x14ac:dyDescent="0.25"/>
    <row r="6140" s="4" customFormat="1" ht="15.75" x14ac:dyDescent="0.25"/>
    <row r="6141" s="4" customFormat="1" ht="15.75" x14ac:dyDescent="0.25"/>
    <row r="6142" s="4" customFormat="1" ht="15.75" x14ac:dyDescent="0.25"/>
    <row r="6143" s="4" customFormat="1" ht="15.75" x14ac:dyDescent="0.25"/>
    <row r="6144" s="4" customFormat="1" ht="15.75" x14ac:dyDescent="0.25"/>
    <row r="6145" s="4" customFormat="1" ht="15.75" x14ac:dyDescent="0.25"/>
    <row r="6146" s="4" customFormat="1" ht="15.75" x14ac:dyDescent="0.25"/>
    <row r="6147" s="4" customFormat="1" ht="15.75" x14ac:dyDescent="0.25"/>
    <row r="6148" s="4" customFormat="1" ht="15.75" x14ac:dyDescent="0.25"/>
    <row r="6149" s="4" customFormat="1" ht="15.75" x14ac:dyDescent="0.25"/>
    <row r="6150" s="4" customFormat="1" ht="15.75" x14ac:dyDescent="0.25"/>
    <row r="6151" s="4" customFormat="1" ht="15.75" x14ac:dyDescent="0.25"/>
    <row r="6152" s="4" customFormat="1" ht="15.75" x14ac:dyDescent="0.25"/>
    <row r="6153" s="4" customFormat="1" ht="15.75" x14ac:dyDescent="0.25"/>
    <row r="6154" s="4" customFormat="1" ht="15.75" x14ac:dyDescent="0.25"/>
    <row r="6155" s="4" customFormat="1" ht="15.75" x14ac:dyDescent="0.25"/>
    <row r="6156" s="4" customFormat="1" ht="15.75" x14ac:dyDescent="0.25"/>
    <row r="6157" s="4" customFormat="1" ht="15.75" x14ac:dyDescent="0.25"/>
    <row r="6158" s="4" customFormat="1" ht="15.75" x14ac:dyDescent="0.25"/>
    <row r="6159" s="4" customFormat="1" ht="15.75" x14ac:dyDescent="0.25"/>
    <row r="6160" s="4" customFormat="1" ht="15.75" x14ac:dyDescent="0.25"/>
    <row r="6161" s="4" customFormat="1" ht="15.75" x14ac:dyDescent="0.25"/>
    <row r="6162" s="4" customFormat="1" ht="15.75" x14ac:dyDescent="0.25"/>
    <row r="6163" s="4" customFormat="1" ht="15.75" x14ac:dyDescent="0.25"/>
    <row r="6164" s="4" customFormat="1" ht="15.75" x14ac:dyDescent="0.25"/>
    <row r="6165" s="4" customFormat="1" ht="15.75" x14ac:dyDescent="0.25"/>
    <row r="6166" s="4" customFormat="1" ht="15.75" x14ac:dyDescent="0.25"/>
    <row r="6167" s="4" customFormat="1" ht="15.75" x14ac:dyDescent="0.25"/>
    <row r="6168" s="4" customFormat="1" ht="15.75" x14ac:dyDescent="0.25"/>
    <row r="6169" s="4" customFormat="1" ht="15.75" x14ac:dyDescent="0.25"/>
    <row r="6170" s="4" customFormat="1" ht="15.75" x14ac:dyDescent="0.25"/>
    <row r="6171" s="4" customFormat="1" ht="15.75" x14ac:dyDescent="0.25"/>
    <row r="6172" s="4" customFormat="1" ht="15.75" x14ac:dyDescent="0.25"/>
    <row r="6173" s="4" customFormat="1" ht="15.75" x14ac:dyDescent="0.25"/>
    <row r="6174" s="4" customFormat="1" ht="15.75" x14ac:dyDescent="0.25"/>
    <row r="6175" s="4" customFormat="1" ht="15.75" x14ac:dyDescent="0.25"/>
    <row r="6176" s="4" customFormat="1" ht="15.75" x14ac:dyDescent="0.25"/>
    <row r="6177" s="4" customFormat="1" ht="15.75" x14ac:dyDescent="0.25"/>
    <row r="6178" s="4" customFormat="1" ht="15.75" x14ac:dyDescent="0.25"/>
    <row r="6179" s="4" customFormat="1" ht="15.75" x14ac:dyDescent="0.25"/>
    <row r="6180" s="4" customFormat="1" ht="15.75" x14ac:dyDescent="0.25"/>
    <row r="6181" s="4" customFormat="1" ht="15.75" x14ac:dyDescent="0.25"/>
    <row r="6182" s="4" customFormat="1" ht="15.75" x14ac:dyDescent="0.25"/>
    <row r="6183" s="4" customFormat="1" ht="15.75" x14ac:dyDescent="0.25"/>
    <row r="6184" s="4" customFormat="1" ht="15.75" x14ac:dyDescent="0.25"/>
    <row r="6185" s="4" customFormat="1" ht="15.75" x14ac:dyDescent="0.25"/>
    <row r="6186" s="4" customFormat="1" ht="15.75" x14ac:dyDescent="0.25"/>
    <row r="6187" s="4" customFormat="1" ht="15.75" x14ac:dyDescent="0.25"/>
    <row r="6188" s="4" customFormat="1" ht="15.75" x14ac:dyDescent="0.25"/>
    <row r="6189" s="4" customFormat="1" ht="15.75" x14ac:dyDescent="0.25"/>
    <row r="6190" s="4" customFormat="1" ht="15.75" x14ac:dyDescent="0.25"/>
    <row r="6191" s="4" customFormat="1" ht="15.75" x14ac:dyDescent="0.25"/>
    <row r="6192" s="4" customFormat="1" ht="15.75" x14ac:dyDescent="0.25"/>
    <row r="6193" s="4" customFormat="1" ht="15.75" x14ac:dyDescent="0.25"/>
    <row r="6194" s="4" customFormat="1" ht="15.75" x14ac:dyDescent="0.25"/>
    <row r="6195" s="4" customFormat="1" ht="15.75" x14ac:dyDescent="0.25"/>
    <row r="6196" s="4" customFormat="1" ht="15.75" x14ac:dyDescent="0.25"/>
    <row r="6197" s="4" customFormat="1" ht="15.75" x14ac:dyDescent="0.25"/>
    <row r="6198" s="4" customFormat="1" ht="15.75" x14ac:dyDescent="0.25"/>
    <row r="6199" s="4" customFormat="1" ht="15.75" x14ac:dyDescent="0.25"/>
    <row r="6200" s="4" customFormat="1" ht="15.75" x14ac:dyDescent="0.25"/>
    <row r="6201" s="4" customFormat="1" ht="15.75" x14ac:dyDescent="0.25"/>
    <row r="6202" s="4" customFormat="1" ht="15.75" x14ac:dyDescent="0.25"/>
    <row r="6203" s="4" customFormat="1" ht="15.75" x14ac:dyDescent="0.25"/>
    <row r="6204" s="4" customFormat="1" ht="15.75" x14ac:dyDescent="0.25"/>
    <row r="6205" s="4" customFormat="1" ht="15.75" x14ac:dyDescent="0.25"/>
    <row r="6206" s="4" customFormat="1" ht="15.75" x14ac:dyDescent="0.25"/>
    <row r="6207" s="4" customFormat="1" ht="15.75" x14ac:dyDescent="0.25"/>
    <row r="6208" s="4" customFormat="1" ht="15.75" x14ac:dyDescent="0.25"/>
    <row r="6209" s="4" customFormat="1" ht="15.75" x14ac:dyDescent="0.25"/>
    <row r="6210" s="4" customFormat="1" ht="15.75" x14ac:dyDescent="0.25"/>
    <row r="6211" s="4" customFormat="1" ht="15.75" x14ac:dyDescent="0.25"/>
    <row r="6212" s="4" customFormat="1" ht="15.75" x14ac:dyDescent="0.25"/>
    <row r="6213" s="4" customFormat="1" ht="15.75" x14ac:dyDescent="0.25"/>
    <row r="6214" s="4" customFormat="1" ht="15.75" x14ac:dyDescent="0.25"/>
    <row r="6215" s="4" customFormat="1" ht="15.75" x14ac:dyDescent="0.25"/>
    <row r="6216" s="4" customFormat="1" ht="15.75" x14ac:dyDescent="0.25"/>
    <row r="6217" s="4" customFormat="1" ht="15.75" x14ac:dyDescent="0.25"/>
    <row r="6218" s="4" customFormat="1" ht="15.75" x14ac:dyDescent="0.25"/>
    <row r="6219" s="4" customFormat="1" ht="15.75" x14ac:dyDescent="0.25"/>
    <row r="6220" s="4" customFormat="1" ht="15.75" x14ac:dyDescent="0.25"/>
    <row r="6221" s="4" customFormat="1" ht="15.75" x14ac:dyDescent="0.25"/>
    <row r="6222" s="4" customFormat="1" ht="15.75" x14ac:dyDescent="0.25"/>
    <row r="6223" s="4" customFormat="1" ht="15.75" x14ac:dyDescent="0.25"/>
    <row r="6224" s="4" customFormat="1" ht="15.75" x14ac:dyDescent="0.25"/>
    <row r="6225" s="4" customFormat="1" ht="15.75" x14ac:dyDescent="0.25"/>
    <row r="6226" s="4" customFormat="1" ht="15.75" x14ac:dyDescent="0.25"/>
    <row r="6227" s="4" customFormat="1" ht="15.75" x14ac:dyDescent="0.25"/>
    <row r="6228" s="4" customFormat="1" ht="15.75" x14ac:dyDescent="0.25"/>
    <row r="6229" s="4" customFormat="1" ht="15.75" x14ac:dyDescent="0.25"/>
    <row r="6230" s="4" customFormat="1" ht="15.75" x14ac:dyDescent="0.25"/>
    <row r="6231" s="4" customFormat="1" ht="15.75" x14ac:dyDescent="0.25"/>
    <row r="6232" s="4" customFormat="1" ht="15.75" x14ac:dyDescent="0.25"/>
    <row r="6233" s="4" customFormat="1" ht="15.75" x14ac:dyDescent="0.25"/>
    <row r="6234" s="4" customFormat="1" ht="15.75" x14ac:dyDescent="0.25"/>
    <row r="6235" s="4" customFormat="1" ht="15.75" x14ac:dyDescent="0.25"/>
    <row r="6236" s="4" customFormat="1" ht="15.75" x14ac:dyDescent="0.25"/>
    <row r="6237" s="4" customFormat="1" ht="15.75" x14ac:dyDescent="0.25"/>
    <row r="6238" s="4" customFormat="1" ht="15.75" x14ac:dyDescent="0.25"/>
    <row r="6239" s="4" customFormat="1" ht="15.75" x14ac:dyDescent="0.25"/>
    <row r="6240" s="4" customFormat="1" ht="15.75" x14ac:dyDescent="0.25"/>
    <row r="6241" s="4" customFormat="1" ht="15.75" x14ac:dyDescent="0.25"/>
    <row r="6242" s="4" customFormat="1" ht="15.75" x14ac:dyDescent="0.25"/>
    <row r="6243" s="4" customFormat="1" ht="15.75" x14ac:dyDescent="0.25"/>
    <row r="6244" s="4" customFormat="1" ht="15.75" x14ac:dyDescent="0.25"/>
    <row r="6245" s="4" customFormat="1" ht="15.75" x14ac:dyDescent="0.25"/>
    <row r="6246" s="4" customFormat="1" ht="15.75" x14ac:dyDescent="0.25"/>
    <row r="6247" s="4" customFormat="1" ht="15.75" x14ac:dyDescent="0.25"/>
    <row r="6248" s="4" customFormat="1" ht="15.75" x14ac:dyDescent="0.25"/>
    <row r="6249" s="4" customFormat="1" ht="15.75" x14ac:dyDescent="0.25"/>
    <row r="6250" s="4" customFormat="1" ht="15.75" x14ac:dyDescent="0.25"/>
    <row r="6251" s="4" customFormat="1" ht="15.75" x14ac:dyDescent="0.25"/>
    <row r="6252" s="4" customFormat="1" ht="15.75" x14ac:dyDescent="0.25"/>
    <row r="6253" s="4" customFormat="1" ht="15.75" x14ac:dyDescent="0.25"/>
    <row r="6254" s="4" customFormat="1" ht="15.75" x14ac:dyDescent="0.25"/>
    <row r="6255" s="4" customFormat="1" ht="15.75" x14ac:dyDescent="0.25"/>
    <row r="6256" s="4" customFormat="1" ht="15.75" x14ac:dyDescent="0.25"/>
    <row r="6257" s="4" customFormat="1" ht="15.75" x14ac:dyDescent="0.25"/>
    <row r="6258" s="4" customFormat="1" ht="15.75" x14ac:dyDescent="0.25"/>
    <row r="6259" s="4" customFormat="1" ht="15.75" x14ac:dyDescent="0.25"/>
    <row r="6260" s="4" customFormat="1" ht="15.75" x14ac:dyDescent="0.25"/>
    <row r="6261" s="4" customFormat="1" ht="15.75" x14ac:dyDescent="0.25"/>
    <row r="6262" s="4" customFormat="1" ht="15.75" x14ac:dyDescent="0.25"/>
    <row r="6263" s="4" customFormat="1" ht="15.75" x14ac:dyDescent="0.25"/>
    <row r="6264" s="4" customFormat="1" ht="15.75" x14ac:dyDescent="0.25"/>
    <row r="6265" s="4" customFormat="1" ht="15.75" x14ac:dyDescent="0.25"/>
    <row r="6266" s="4" customFormat="1" ht="15.75" x14ac:dyDescent="0.25"/>
    <row r="6267" s="4" customFormat="1" ht="15.75" x14ac:dyDescent="0.25"/>
    <row r="6268" s="4" customFormat="1" ht="15.75" x14ac:dyDescent="0.25"/>
    <row r="6269" s="4" customFormat="1" ht="15.75" x14ac:dyDescent="0.25"/>
    <row r="6270" s="4" customFormat="1" ht="15.75" x14ac:dyDescent="0.25"/>
    <row r="6271" s="4" customFormat="1" ht="15.75" x14ac:dyDescent="0.25"/>
    <row r="6272" s="4" customFormat="1" ht="15.75" x14ac:dyDescent="0.25"/>
    <row r="6273" s="4" customFormat="1" ht="15.75" x14ac:dyDescent="0.25"/>
    <row r="6274" s="4" customFormat="1" ht="15.75" x14ac:dyDescent="0.25"/>
    <row r="6275" s="4" customFormat="1" ht="15.75" x14ac:dyDescent="0.25"/>
    <row r="6276" s="4" customFormat="1" ht="15.75" x14ac:dyDescent="0.25"/>
    <row r="6277" s="4" customFormat="1" ht="15.75" x14ac:dyDescent="0.25"/>
    <row r="6278" s="4" customFormat="1" ht="15.75" x14ac:dyDescent="0.25"/>
    <row r="6279" s="4" customFormat="1" ht="15.75" x14ac:dyDescent="0.25"/>
    <row r="6280" s="4" customFormat="1" ht="15.75" x14ac:dyDescent="0.25"/>
    <row r="6281" s="4" customFormat="1" ht="15.75" x14ac:dyDescent="0.25"/>
    <row r="6282" s="4" customFormat="1" ht="15.75" x14ac:dyDescent="0.25"/>
    <row r="6283" s="4" customFormat="1" ht="15.75" x14ac:dyDescent="0.25"/>
    <row r="6284" s="4" customFormat="1" ht="15.75" x14ac:dyDescent="0.25"/>
    <row r="6285" s="4" customFormat="1" ht="15.75" x14ac:dyDescent="0.25"/>
    <row r="6286" s="4" customFormat="1" ht="15.75" x14ac:dyDescent="0.25"/>
    <row r="6287" s="4" customFormat="1" ht="15.75" x14ac:dyDescent="0.25"/>
    <row r="6288" s="4" customFormat="1" ht="15.75" x14ac:dyDescent="0.25"/>
    <row r="6289" s="4" customFormat="1" ht="15.75" x14ac:dyDescent="0.25"/>
    <row r="6290" s="4" customFormat="1" ht="15.75" x14ac:dyDescent="0.25"/>
    <row r="6291" s="4" customFormat="1" ht="15.75" x14ac:dyDescent="0.25"/>
    <row r="6292" s="4" customFormat="1" ht="15.75" x14ac:dyDescent="0.25"/>
    <row r="6293" s="4" customFormat="1" ht="15.75" x14ac:dyDescent="0.25"/>
    <row r="6294" s="4" customFormat="1" ht="15.75" x14ac:dyDescent="0.25"/>
    <row r="6295" s="4" customFormat="1" ht="15.75" x14ac:dyDescent="0.25"/>
    <row r="6296" s="4" customFormat="1" ht="15.75" x14ac:dyDescent="0.25"/>
    <row r="6297" s="4" customFormat="1" ht="15.75" x14ac:dyDescent="0.25"/>
    <row r="6298" s="4" customFormat="1" ht="15.75" x14ac:dyDescent="0.25"/>
    <row r="6299" s="4" customFormat="1" ht="15.75" x14ac:dyDescent="0.25"/>
    <row r="6300" s="4" customFormat="1" ht="15.75" x14ac:dyDescent="0.25"/>
    <row r="6301" s="4" customFormat="1" ht="15.75" x14ac:dyDescent="0.25"/>
    <row r="6302" s="4" customFormat="1" ht="15.75" x14ac:dyDescent="0.25"/>
    <row r="6303" s="4" customFormat="1" ht="15.75" x14ac:dyDescent="0.25"/>
    <row r="6304" s="4" customFormat="1" ht="15.75" x14ac:dyDescent="0.25"/>
    <row r="6305" s="4" customFormat="1" ht="15.75" x14ac:dyDescent="0.25"/>
    <row r="6306" s="4" customFormat="1" ht="15.75" x14ac:dyDescent="0.25"/>
    <row r="6307" s="4" customFormat="1" ht="15.75" x14ac:dyDescent="0.25"/>
    <row r="6308" s="4" customFormat="1" ht="15.75" x14ac:dyDescent="0.25"/>
    <row r="6309" s="4" customFormat="1" ht="15.75" x14ac:dyDescent="0.25"/>
    <row r="6310" s="4" customFormat="1" ht="15.75" x14ac:dyDescent="0.25"/>
    <row r="6311" s="4" customFormat="1" ht="15.75" x14ac:dyDescent="0.25"/>
    <row r="6312" s="4" customFormat="1" ht="15.75" x14ac:dyDescent="0.25"/>
    <row r="6313" s="4" customFormat="1" ht="15.75" x14ac:dyDescent="0.25"/>
    <row r="6314" s="4" customFormat="1" ht="15.75" x14ac:dyDescent="0.25"/>
    <row r="6315" s="4" customFormat="1" ht="15.75" x14ac:dyDescent="0.25"/>
    <row r="6316" s="4" customFormat="1" ht="15.75" x14ac:dyDescent="0.25"/>
    <row r="6317" s="4" customFormat="1" ht="15.75" x14ac:dyDescent="0.25"/>
    <row r="6318" s="4" customFormat="1" ht="15.75" x14ac:dyDescent="0.25"/>
    <row r="6319" s="4" customFormat="1" ht="15.75" x14ac:dyDescent="0.25"/>
    <row r="6320" s="4" customFormat="1" ht="15.75" x14ac:dyDescent="0.25"/>
    <row r="6321" s="4" customFormat="1" ht="15.75" x14ac:dyDescent="0.25"/>
    <row r="6322" s="4" customFormat="1" ht="15.75" x14ac:dyDescent="0.25"/>
    <row r="6323" s="4" customFormat="1" ht="15.75" x14ac:dyDescent="0.25"/>
    <row r="6324" s="4" customFormat="1" ht="15.75" x14ac:dyDescent="0.25"/>
    <row r="6325" s="4" customFormat="1" ht="15.75" x14ac:dyDescent="0.25"/>
    <row r="6326" s="4" customFormat="1" ht="15.75" x14ac:dyDescent="0.25"/>
    <row r="6327" s="4" customFormat="1" ht="15.75" x14ac:dyDescent="0.25"/>
    <row r="6328" s="4" customFormat="1" ht="15.75" x14ac:dyDescent="0.25"/>
    <row r="6329" s="4" customFormat="1" ht="15.75" x14ac:dyDescent="0.25"/>
    <row r="6330" s="4" customFormat="1" ht="15.75" x14ac:dyDescent="0.25"/>
    <row r="6331" s="4" customFormat="1" ht="15.75" x14ac:dyDescent="0.25"/>
    <row r="6332" s="4" customFormat="1" ht="15.75" x14ac:dyDescent="0.25"/>
    <row r="6333" s="4" customFormat="1" ht="15.75" x14ac:dyDescent="0.25"/>
    <row r="6334" s="4" customFormat="1" ht="15.75" x14ac:dyDescent="0.25"/>
    <row r="6335" s="4" customFormat="1" ht="15.75" x14ac:dyDescent="0.25"/>
    <row r="6336" s="4" customFormat="1" ht="15.75" x14ac:dyDescent="0.25"/>
    <row r="6337" s="4" customFormat="1" ht="15.75" x14ac:dyDescent="0.25"/>
    <row r="6338" s="4" customFormat="1" ht="15.75" x14ac:dyDescent="0.25"/>
    <row r="6339" s="4" customFormat="1" ht="15.75" x14ac:dyDescent="0.25"/>
    <row r="6340" s="4" customFormat="1" ht="15.75" x14ac:dyDescent="0.25"/>
    <row r="6341" s="4" customFormat="1" ht="15.75" x14ac:dyDescent="0.25"/>
    <row r="6342" s="4" customFormat="1" ht="15.75" x14ac:dyDescent="0.25"/>
    <row r="6343" s="4" customFormat="1" ht="15.75" x14ac:dyDescent="0.25"/>
    <row r="6344" s="4" customFormat="1" ht="15.75" x14ac:dyDescent="0.25"/>
    <row r="6345" s="4" customFormat="1" ht="15.75" x14ac:dyDescent="0.25"/>
    <row r="6346" s="4" customFormat="1" ht="15.75" x14ac:dyDescent="0.25"/>
    <row r="6347" s="4" customFormat="1" ht="15.75" x14ac:dyDescent="0.25"/>
    <row r="6348" s="4" customFormat="1" ht="15.75" x14ac:dyDescent="0.25"/>
    <row r="6349" s="4" customFormat="1" ht="15.75" x14ac:dyDescent="0.25"/>
    <row r="6350" s="4" customFormat="1" ht="15.75" x14ac:dyDescent="0.25"/>
    <row r="6351" s="4" customFormat="1" ht="15.75" x14ac:dyDescent="0.25"/>
    <row r="6352" s="4" customFormat="1" ht="15.75" x14ac:dyDescent="0.25"/>
    <row r="6353" s="4" customFormat="1" ht="15.75" x14ac:dyDescent="0.25"/>
    <row r="6354" s="4" customFormat="1" ht="15.75" x14ac:dyDescent="0.25"/>
    <row r="6355" s="4" customFormat="1" ht="15.75" x14ac:dyDescent="0.25"/>
    <row r="6356" s="4" customFormat="1" ht="15.75" x14ac:dyDescent="0.25"/>
    <row r="6357" s="4" customFormat="1" ht="15.75" x14ac:dyDescent="0.25"/>
    <row r="6358" s="4" customFormat="1" ht="15.75" x14ac:dyDescent="0.25"/>
    <row r="6359" s="4" customFormat="1" ht="15.75" x14ac:dyDescent="0.25"/>
    <row r="6360" s="4" customFormat="1" ht="15.75" x14ac:dyDescent="0.25"/>
    <row r="6361" s="4" customFormat="1" ht="15.75" x14ac:dyDescent="0.25"/>
    <row r="6362" s="4" customFormat="1" ht="15.75" x14ac:dyDescent="0.25"/>
    <row r="6363" s="4" customFormat="1" ht="15.75" x14ac:dyDescent="0.25"/>
    <row r="6364" s="4" customFormat="1" ht="15.75" x14ac:dyDescent="0.25"/>
    <row r="6365" s="4" customFormat="1" ht="15.75" x14ac:dyDescent="0.25"/>
    <row r="6366" s="4" customFormat="1" ht="15.75" x14ac:dyDescent="0.25"/>
    <row r="6367" s="4" customFormat="1" ht="15.75" x14ac:dyDescent="0.25"/>
    <row r="6368" s="4" customFormat="1" ht="15.75" x14ac:dyDescent="0.25"/>
    <row r="6369" s="4" customFormat="1" ht="15.75" x14ac:dyDescent="0.25"/>
    <row r="6370" s="4" customFormat="1" ht="15.75" x14ac:dyDescent="0.25"/>
    <row r="6371" s="4" customFormat="1" ht="15.75" x14ac:dyDescent="0.25"/>
    <row r="6372" s="4" customFormat="1" ht="15.75" x14ac:dyDescent="0.25"/>
    <row r="6373" s="4" customFormat="1" ht="15.75" x14ac:dyDescent="0.25"/>
    <row r="6374" s="4" customFormat="1" ht="15.75" x14ac:dyDescent="0.25"/>
    <row r="6375" s="4" customFormat="1" ht="15.75" x14ac:dyDescent="0.25"/>
    <row r="6376" s="4" customFormat="1" ht="15.75" x14ac:dyDescent="0.25"/>
    <row r="6377" s="4" customFormat="1" ht="15.75" x14ac:dyDescent="0.25"/>
    <row r="6378" s="4" customFormat="1" ht="15.75" x14ac:dyDescent="0.25"/>
    <row r="6379" s="4" customFormat="1" ht="15.75" x14ac:dyDescent="0.25"/>
    <row r="6380" s="4" customFormat="1" ht="15.75" x14ac:dyDescent="0.25"/>
    <row r="6381" s="4" customFormat="1" ht="15.75" x14ac:dyDescent="0.25"/>
    <row r="6382" s="4" customFormat="1" ht="15.75" x14ac:dyDescent="0.25"/>
    <row r="6383" s="4" customFormat="1" ht="15.75" x14ac:dyDescent="0.25"/>
    <row r="6384" s="4" customFormat="1" ht="15.75" x14ac:dyDescent="0.25"/>
    <row r="6385" s="4" customFormat="1" ht="15.75" x14ac:dyDescent="0.25"/>
    <row r="6386" s="4" customFormat="1" ht="15.75" x14ac:dyDescent="0.25"/>
    <row r="6387" s="4" customFormat="1" ht="15.75" x14ac:dyDescent="0.25"/>
    <row r="6388" s="4" customFormat="1" ht="15.75" x14ac:dyDescent="0.25"/>
    <row r="6389" s="4" customFormat="1" ht="15.75" x14ac:dyDescent="0.25"/>
    <row r="6390" s="4" customFormat="1" ht="15.75" x14ac:dyDescent="0.25"/>
    <row r="6391" s="4" customFormat="1" ht="15.75" x14ac:dyDescent="0.25"/>
    <row r="6392" s="4" customFormat="1" ht="15.75" x14ac:dyDescent="0.25"/>
    <row r="6393" s="4" customFormat="1" ht="15.75" x14ac:dyDescent="0.25"/>
    <row r="6394" s="4" customFormat="1" ht="15.75" x14ac:dyDescent="0.25"/>
    <row r="6395" s="4" customFormat="1" ht="15.75" x14ac:dyDescent="0.25"/>
    <row r="6396" s="4" customFormat="1" ht="15.75" x14ac:dyDescent="0.25"/>
    <row r="6397" s="4" customFormat="1" ht="15.75" x14ac:dyDescent="0.25"/>
    <row r="6398" s="4" customFormat="1" ht="15.75" x14ac:dyDescent="0.25"/>
    <row r="6399" s="4" customFormat="1" ht="15.75" x14ac:dyDescent="0.25"/>
    <row r="6400" s="4" customFormat="1" ht="15.75" x14ac:dyDescent="0.25"/>
    <row r="6401" s="4" customFormat="1" ht="15.75" x14ac:dyDescent="0.25"/>
    <row r="6402" s="4" customFormat="1" ht="15.75" x14ac:dyDescent="0.25"/>
    <row r="6403" s="4" customFormat="1" ht="15.75" x14ac:dyDescent="0.25"/>
    <row r="6404" s="4" customFormat="1" ht="15.75" x14ac:dyDescent="0.25"/>
    <row r="6405" s="4" customFormat="1" ht="15.75" x14ac:dyDescent="0.25"/>
    <row r="6406" s="4" customFormat="1" ht="15.75" x14ac:dyDescent="0.25"/>
    <row r="6407" s="4" customFormat="1" ht="15.75" x14ac:dyDescent="0.25"/>
    <row r="6408" s="4" customFormat="1" ht="15.75" x14ac:dyDescent="0.25"/>
    <row r="6409" s="4" customFormat="1" ht="15.75" x14ac:dyDescent="0.25"/>
    <row r="6410" s="4" customFormat="1" ht="15.75" x14ac:dyDescent="0.25"/>
    <row r="6411" s="4" customFormat="1" ht="15.75" x14ac:dyDescent="0.25"/>
    <row r="6412" s="4" customFormat="1" ht="15.75" x14ac:dyDescent="0.25"/>
    <row r="6413" s="4" customFormat="1" ht="15.75" x14ac:dyDescent="0.25"/>
    <row r="6414" s="4" customFormat="1" ht="15.75" x14ac:dyDescent="0.25"/>
    <row r="6415" s="4" customFormat="1" ht="15.75" x14ac:dyDescent="0.25"/>
    <row r="6416" s="4" customFormat="1" ht="15.75" x14ac:dyDescent="0.25"/>
    <row r="6417" s="4" customFormat="1" ht="15.75" x14ac:dyDescent="0.25"/>
    <row r="6418" s="4" customFormat="1" ht="15.75" x14ac:dyDescent="0.25"/>
    <row r="6419" s="4" customFormat="1" ht="15.75" x14ac:dyDescent="0.25"/>
    <row r="6420" s="4" customFormat="1" ht="15.75" x14ac:dyDescent="0.25"/>
    <row r="6421" s="4" customFormat="1" ht="15.75" x14ac:dyDescent="0.25"/>
    <row r="6422" s="4" customFormat="1" ht="15.75" x14ac:dyDescent="0.25"/>
    <row r="6423" s="4" customFormat="1" ht="15.75" x14ac:dyDescent="0.25"/>
    <row r="6424" s="4" customFormat="1" ht="15.75" x14ac:dyDescent="0.25"/>
    <row r="6425" s="4" customFormat="1" ht="15.75" x14ac:dyDescent="0.25"/>
    <row r="6426" s="4" customFormat="1" ht="15.75" x14ac:dyDescent="0.25"/>
    <row r="6427" s="4" customFormat="1" ht="15.75" x14ac:dyDescent="0.25"/>
    <row r="6428" s="4" customFormat="1" ht="15.75" x14ac:dyDescent="0.25"/>
    <row r="6429" s="4" customFormat="1" ht="15.75" x14ac:dyDescent="0.25"/>
    <row r="6430" s="4" customFormat="1" ht="15.75" x14ac:dyDescent="0.25"/>
    <row r="6431" s="4" customFormat="1" ht="15.75" x14ac:dyDescent="0.25"/>
    <row r="6432" s="4" customFormat="1" ht="15.75" x14ac:dyDescent="0.25"/>
    <row r="6433" s="4" customFormat="1" ht="15.75" x14ac:dyDescent="0.25"/>
    <row r="6434" s="4" customFormat="1" ht="15.75" x14ac:dyDescent="0.25"/>
    <row r="6435" s="4" customFormat="1" ht="15.75" x14ac:dyDescent="0.25"/>
    <row r="6436" s="4" customFormat="1" ht="15.75" x14ac:dyDescent="0.25"/>
    <row r="6437" s="4" customFormat="1" ht="15.75" x14ac:dyDescent="0.25"/>
    <row r="6438" s="4" customFormat="1" ht="15.75" x14ac:dyDescent="0.25"/>
    <row r="6439" s="4" customFormat="1" ht="15.75" x14ac:dyDescent="0.25"/>
    <row r="6440" s="4" customFormat="1" ht="15.75" x14ac:dyDescent="0.25"/>
    <row r="6441" s="4" customFormat="1" ht="15.75" x14ac:dyDescent="0.25"/>
    <row r="6442" s="4" customFormat="1" ht="15.75" x14ac:dyDescent="0.25"/>
    <row r="6443" s="4" customFormat="1" ht="15.75" x14ac:dyDescent="0.25"/>
    <row r="6444" s="4" customFormat="1" ht="15.75" x14ac:dyDescent="0.25"/>
    <row r="6445" s="4" customFormat="1" ht="15.75" x14ac:dyDescent="0.25"/>
    <row r="6446" s="4" customFormat="1" ht="15.75" x14ac:dyDescent="0.25"/>
    <row r="6447" s="4" customFormat="1" ht="15.75" x14ac:dyDescent="0.25"/>
    <row r="6448" s="4" customFormat="1" ht="15.75" x14ac:dyDescent="0.25"/>
    <row r="6449" s="4" customFormat="1" ht="15.75" x14ac:dyDescent="0.25"/>
    <row r="6450" s="4" customFormat="1" ht="15.75" x14ac:dyDescent="0.25"/>
    <row r="6451" s="4" customFormat="1" ht="15.75" x14ac:dyDescent="0.25"/>
    <row r="6452" s="4" customFormat="1" ht="15.75" x14ac:dyDescent="0.25"/>
    <row r="6453" s="4" customFormat="1" ht="15.75" x14ac:dyDescent="0.25"/>
    <row r="6454" s="4" customFormat="1" ht="15.75" x14ac:dyDescent="0.25"/>
    <row r="6455" s="4" customFormat="1" ht="15.75" x14ac:dyDescent="0.25"/>
    <row r="6456" s="4" customFormat="1" ht="15.75" x14ac:dyDescent="0.25"/>
    <row r="6457" s="4" customFormat="1" ht="15.75" x14ac:dyDescent="0.25"/>
    <row r="6458" s="4" customFormat="1" ht="15.75" x14ac:dyDescent="0.25"/>
    <row r="6459" s="4" customFormat="1" ht="15.75" x14ac:dyDescent="0.25"/>
    <row r="6460" s="4" customFormat="1" ht="15.75" x14ac:dyDescent="0.25"/>
    <row r="6461" s="4" customFormat="1" ht="15.75" x14ac:dyDescent="0.25"/>
    <row r="6462" s="4" customFormat="1" ht="15.75" x14ac:dyDescent="0.25"/>
    <row r="6463" s="4" customFormat="1" ht="15.75" x14ac:dyDescent="0.25"/>
    <row r="6464" s="4" customFormat="1" ht="15.75" x14ac:dyDescent="0.25"/>
    <row r="6465" s="4" customFormat="1" ht="15.75" x14ac:dyDescent="0.25"/>
    <row r="6466" s="4" customFormat="1" ht="15.75" x14ac:dyDescent="0.25"/>
    <row r="6467" s="4" customFormat="1" ht="15.75" x14ac:dyDescent="0.25"/>
    <row r="6468" s="4" customFormat="1" ht="15.75" x14ac:dyDescent="0.25"/>
    <row r="6469" s="4" customFormat="1" ht="15.75" x14ac:dyDescent="0.25"/>
    <row r="6470" s="4" customFormat="1" ht="15.75" x14ac:dyDescent="0.25"/>
    <row r="6471" s="4" customFormat="1" ht="15.75" x14ac:dyDescent="0.25"/>
    <row r="6472" s="4" customFormat="1" ht="15.75" x14ac:dyDescent="0.25"/>
    <row r="6473" s="4" customFormat="1" ht="15.75" x14ac:dyDescent="0.25"/>
    <row r="6474" s="4" customFormat="1" ht="15.75" x14ac:dyDescent="0.25"/>
    <row r="6475" s="4" customFormat="1" ht="15.75" x14ac:dyDescent="0.25"/>
    <row r="6476" s="4" customFormat="1" ht="15.75" x14ac:dyDescent="0.25"/>
    <row r="6477" s="4" customFormat="1" ht="15.75" x14ac:dyDescent="0.25"/>
    <row r="6478" s="4" customFormat="1" ht="15.75" x14ac:dyDescent="0.25"/>
    <row r="6479" s="4" customFormat="1" ht="15.75" x14ac:dyDescent="0.25"/>
    <row r="6480" s="4" customFormat="1" ht="15.75" x14ac:dyDescent="0.25"/>
    <row r="6481" s="4" customFormat="1" ht="15.75" x14ac:dyDescent="0.25"/>
    <row r="6482" s="4" customFormat="1" ht="15.75" x14ac:dyDescent="0.25"/>
    <row r="6483" s="4" customFormat="1" ht="15.75" x14ac:dyDescent="0.25"/>
    <row r="6484" s="4" customFormat="1" ht="15.75" x14ac:dyDescent="0.25"/>
    <row r="6485" s="4" customFormat="1" ht="15.75" x14ac:dyDescent="0.25"/>
    <row r="6486" s="4" customFormat="1" ht="15.75" x14ac:dyDescent="0.25"/>
    <row r="6487" s="4" customFormat="1" ht="15.75" x14ac:dyDescent="0.25"/>
    <row r="6488" s="4" customFormat="1" ht="15.75" x14ac:dyDescent="0.25"/>
    <row r="6489" s="4" customFormat="1" ht="15.75" x14ac:dyDescent="0.25"/>
    <row r="6490" s="4" customFormat="1" ht="15.75" x14ac:dyDescent="0.25"/>
    <row r="6491" s="4" customFormat="1" ht="15.75" x14ac:dyDescent="0.25"/>
    <row r="6492" s="4" customFormat="1" ht="15.75" x14ac:dyDescent="0.25"/>
    <row r="6493" s="4" customFormat="1" ht="15.75" x14ac:dyDescent="0.25"/>
    <row r="6494" s="4" customFormat="1" ht="15.75" x14ac:dyDescent="0.25"/>
    <row r="6495" s="4" customFormat="1" ht="15.75" x14ac:dyDescent="0.25"/>
    <row r="6496" s="4" customFormat="1" ht="15.75" x14ac:dyDescent="0.25"/>
    <row r="6497" s="4" customFormat="1" ht="15.75" x14ac:dyDescent="0.25"/>
    <row r="6498" s="4" customFormat="1" ht="15.75" x14ac:dyDescent="0.25"/>
    <row r="6499" s="4" customFormat="1" ht="15.75" x14ac:dyDescent="0.25"/>
    <row r="6500" s="4" customFormat="1" ht="15.75" x14ac:dyDescent="0.25"/>
    <row r="6501" s="4" customFormat="1" ht="15.75" x14ac:dyDescent="0.25"/>
    <row r="6502" s="4" customFormat="1" ht="15.75" x14ac:dyDescent="0.25"/>
    <row r="6503" s="4" customFormat="1" ht="15.75" x14ac:dyDescent="0.25"/>
    <row r="6504" s="4" customFormat="1" ht="15.75" x14ac:dyDescent="0.25"/>
    <row r="6505" s="4" customFormat="1" ht="15.75" x14ac:dyDescent="0.25"/>
    <row r="6506" s="4" customFormat="1" ht="15.75" x14ac:dyDescent="0.25"/>
    <row r="6507" s="4" customFormat="1" ht="15.75" x14ac:dyDescent="0.25"/>
    <row r="6508" s="4" customFormat="1" ht="15.75" x14ac:dyDescent="0.25"/>
    <row r="6509" s="4" customFormat="1" ht="15.75" x14ac:dyDescent="0.25"/>
    <row r="6510" s="4" customFormat="1" ht="15.75" x14ac:dyDescent="0.25"/>
    <row r="6511" s="4" customFormat="1" ht="15.75" x14ac:dyDescent="0.25"/>
    <row r="6512" s="4" customFormat="1" ht="15.75" x14ac:dyDescent="0.25"/>
    <row r="6513" s="4" customFormat="1" ht="15.75" x14ac:dyDescent="0.25"/>
    <row r="6514" s="4" customFormat="1" ht="15.75" x14ac:dyDescent="0.25"/>
    <row r="6515" s="4" customFormat="1" ht="15.75" x14ac:dyDescent="0.25"/>
    <row r="6516" s="4" customFormat="1" ht="15.75" x14ac:dyDescent="0.25"/>
    <row r="6517" s="4" customFormat="1" ht="15.75" x14ac:dyDescent="0.25"/>
    <row r="6518" s="4" customFormat="1" ht="15.75" x14ac:dyDescent="0.25"/>
    <row r="6519" s="4" customFormat="1" ht="15.75" x14ac:dyDescent="0.25"/>
    <row r="6520" s="4" customFormat="1" ht="15.75" x14ac:dyDescent="0.25"/>
    <row r="6521" s="4" customFormat="1" ht="15.75" x14ac:dyDescent="0.25"/>
    <row r="6522" s="4" customFormat="1" ht="15.75" x14ac:dyDescent="0.25"/>
    <row r="6523" s="4" customFormat="1" ht="15.75" x14ac:dyDescent="0.25"/>
    <row r="6524" s="4" customFormat="1" ht="15.75" x14ac:dyDescent="0.25"/>
    <row r="6525" s="4" customFormat="1" ht="15.75" x14ac:dyDescent="0.25"/>
    <row r="6526" s="4" customFormat="1" ht="15.75" x14ac:dyDescent="0.25"/>
    <row r="6527" s="4" customFormat="1" ht="15.75" x14ac:dyDescent="0.25"/>
    <row r="6528" s="4" customFormat="1" ht="15.75" x14ac:dyDescent="0.25"/>
    <row r="6529" s="4" customFormat="1" ht="15.75" x14ac:dyDescent="0.25"/>
    <row r="6530" s="4" customFormat="1" ht="15.75" x14ac:dyDescent="0.25"/>
    <row r="6531" s="4" customFormat="1" ht="15.75" x14ac:dyDescent="0.25"/>
    <row r="6532" s="4" customFormat="1" ht="15.75" x14ac:dyDescent="0.25"/>
    <row r="6533" s="4" customFormat="1" ht="15.75" x14ac:dyDescent="0.25"/>
    <row r="6534" s="4" customFormat="1" ht="15.75" x14ac:dyDescent="0.25"/>
    <row r="6535" s="4" customFormat="1" ht="15.75" x14ac:dyDescent="0.25"/>
    <row r="6536" s="4" customFormat="1" ht="15.75" x14ac:dyDescent="0.25"/>
    <row r="6537" s="4" customFormat="1" ht="15.75" x14ac:dyDescent="0.25"/>
    <row r="6538" s="4" customFormat="1" ht="15.75" x14ac:dyDescent="0.25"/>
    <row r="6539" s="4" customFormat="1" ht="15.75" x14ac:dyDescent="0.25"/>
    <row r="6540" s="4" customFormat="1" ht="15.75" x14ac:dyDescent="0.25"/>
    <row r="6541" s="4" customFormat="1" ht="15.75" x14ac:dyDescent="0.25"/>
    <row r="6542" s="4" customFormat="1" ht="15.75" x14ac:dyDescent="0.25"/>
    <row r="6543" s="4" customFormat="1" ht="15.75" x14ac:dyDescent="0.25"/>
    <row r="6544" s="4" customFormat="1" ht="15.75" x14ac:dyDescent="0.25"/>
    <row r="6545" s="4" customFormat="1" ht="15.75" x14ac:dyDescent="0.25"/>
    <row r="6546" s="4" customFormat="1" ht="15.75" x14ac:dyDescent="0.25"/>
    <row r="6547" s="4" customFormat="1" ht="15.75" x14ac:dyDescent="0.25"/>
    <row r="6548" s="4" customFormat="1" ht="15.75" x14ac:dyDescent="0.25"/>
    <row r="6549" s="4" customFormat="1" ht="15.75" x14ac:dyDescent="0.25"/>
    <row r="6550" s="4" customFormat="1" ht="15.75" x14ac:dyDescent="0.25"/>
    <row r="6551" s="4" customFormat="1" ht="15.75" x14ac:dyDescent="0.25"/>
    <row r="6552" s="4" customFormat="1" ht="15.75" x14ac:dyDescent="0.25"/>
    <row r="6553" s="4" customFormat="1" ht="15.75" x14ac:dyDescent="0.25"/>
    <row r="6554" s="4" customFormat="1" ht="15.75" x14ac:dyDescent="0.25"/>
    <row r="6555" s="4" customFormat="1" ht="15.75" x14ac:dyDescent="0.25"/>
    <row r="6556" s="4" customFormat="1" ht="15.75" x14ac:dyDescent="0.25"/>
    <row r="6557" s="4" customFormat="1" ht="15.75" x14ac:dyDescent="0.25"/>
    <row r="6558" s="4" customFormat="1" ht="15.75" x14ac:dyDescent="0.25"/>
    <row r="6559" s="4" customFormat="1" ht="15.75" x14ac:dyDescent="0.25"/>
    <row r="6560" s="4" customFormat="1" ht="15.75" x14ac:dyDescent="0.25"/>
    <row r="6561" s="4" customFormat="1" ht="15.75" x14ac:dyDescent="0.25"/>
    <row r="6562" s="4" customFormat="1" ht="15.75" x14ac:dyDescent="0.25"/>
    <row r="6563" s="4" customFormat="1" ht="15.75" x14ac:dyDescent="0.25"/>
    <row r="6564" s="4" customFormat="1" ht="15.75" x14ac:dyDescent="0.25"/>
    <row r="6565" s="4" customFormat="1" ht="15.75" x14ac:dyDescent="0.25"/>
    <row r="6566" s="4" customFormat="1" ht="15.75" x14ac:dyDescent="0.25"/>
    <row r="6567" s="4" customFormat="1" ht="15.75" x14ac:dyDescent="0.25"/>
    <row r="6568" s="4" customFormat="1" ht="15.75" x14ac:dyDescent="0.25"/>
    <row r="6569" s="4" customFormat="1" ht="15.75" x14ac:dyDescent="0.25"/>
    <row r="6570" s="4" customFormat="1" ht="15.75" x14ac:dyDescent="0.25"/>
    <row r="6571" s="4" customFormat="1" ht="15.75" x14ac:dyDescent="0.25"/>
    <row r="6572" s="4" customFormat="1" ht="15.75" x14ac:dyDescent="0.25"/>
    <row r="6573" s="4" customFormat="1" ht="15.75" x14ac:dyDescent="0.25"/>
    <row r="6574" s="4" customFormat="1" ht="15.75" x14ac:dyDescent="0.25"/>
    <row r="6575" s="4" customFormat="1" ht="15.75" x14ac:dyDescent="0.25"/>
    <row r="6576" s="4" customFormat="1" ht="15.75" x14ac:dyDescent="0.25"/>
    <row r="6577" s="4" customFormat="1" ht="15.75" x14ac:dyDescent="0.25"/>
    <row r="6578" s="4" customFormat="1" ht="15.75" x14ac:dyDescent="0.25"/>
    <row r="6579" s="4" customFormat="1" ht="15.75" x14ac:dyDescent="0.25"/>
    <row r="6580" s="4" customFormat="1" ht="15.75" x14ac:dyDescent="0.25"/>
    <row r="6581" s="4" customFormat="1" ht="15.75" x14ac:dyDescent="0.25"/>
    <row r="6582" s="4" customFormat="1" ht="15.75" x14ac:dyDescent="0.25"/>
    <row r="6583" s="4" customFormat="1" ht="15.75" x14ac:dyDescent="0.25"/>
    <row r="6584" s="4" customFormat="1" ht="15.75" x14ac:dyDescent="0.25"/>
    <row r="6585" s="4" customFormat="1" ht="15.75" x14ac:dyDescent="0.25"/>
    <row r="6586" s="4" customFormat="1" ht="15.75" x14ac:dyDescent="0.25"/>
    <row r="6587" s="4" customFormat="1" ht="15.75" x14ac:dyDescent="0.25"/>
    <row r="6588" s="4" customFormat="1" ht="15.75" x14ac:dyDescent="0.25"/>
    <row r="6589" s="4" customFormat="1" ht="15.75" x14ac:dyDescent="0.25"/>
    <row r="6590" s="4" customFormat="1" ht="15.75" x14ac:dyDescent="0.25"/>
    <row r="6591" s="4" customFormat="1" ht="15.75" x14ac:dyDescent="0.25"/>
    <row r="6592" s="4" customFormat="1" ht="15.75" x14ac:dyDescent="0.25"/>
    <row r="6593" s="4" customFormat="1" ht="15.75" x14ac:dyDescent="0.25"/>
    <row r="6594" s="4" customFormat="1" ht="15.75" x14ac:dyDescent="0.25"/>
    <row r="6595" s="4" customFormat="1" ht="15.75" x14ac:dyDescent="0.25"/>
    <row r="6596" s="4" customFormat="1" ht="15.75" x14ac:dyDescent="0.25"/>
    <row r="6597" s="4" customFormat="1" ht="15.75" x14ac:dyDescent="0.25"/>
    <row r="6598" s="4" customFormat="1" ht="15.75" x14ac:dyDescent="0.25"/>
    <row r="6599" s="4" customFormat="1" ht="15.75" x14ac:dyDescent="0.25"/>
    <row r="6600" s="4" customFormat="1" ht="15.75" x14ac:dyDescent="0.25"/>
    <row r="6601" s="4" customFormat="1" ht="15.75" x14ac:dyDescent="0.25"/>
    <row r="6602" s="4" customFormat="1" ht="15.75" x14ac:dyDescent="0.25"/>
    <row r="6603" s="4" customFormat="1" ht="15.75" x14ac:dyDescent="0.25"/>
    <row r="6604" s="4" customFormat="1" ht="15.75" x14ac:dyDescent="0.25"/>
    <row r="6605" s="4" customFormat="1" ht="15.75" x14ac:dyDescent="0.25"/>
    <row r="6606" s="4" customFormat="1" ht="15.75" x14ac:dyDescent="0.25"/>
    <row r="6607" s="4" customFormat="1" ht="15.75" x14ac:dyDescent="0.25"/>
    <row r="6608" s="4" customFormat="1" ht="15.75" x14ac:dyDescent="0.25"/>
    <row r="6609" s="4" customFormat="1" ht="15.75" x14ac:dyDescent="0.25"/>
    <row r="6610" s="4" customFormat="1" ht="15.75" x14ac:dyDescent="0.25"/>
    <row r="6611" s="4" customFormat="1" ht="15.75" x14ac:dyDescent="0.25"/>
    <row r="6612" s="4" customFormat="1" ht="15.75" x14ac:dyDescent="0.25"/>
    <row r="6613" s="4" customFormat="1" ht="15.75" x14ac:dyDescent="0.25"/>
    <row r="6614" s="4" customFormat="1" ht="15.75" x14ac:dyDescent="0.25"/>
    <row r="6615" s="4" customFormat="1" ht="15.75" x14ac:dyDescent="0.25"/>
    <row r="6616" s="4" customFormat="1" ht="15.75" x14ac:dyDescent="0.25"/>
    <row r="6617" s="4" customFormat="1" ht="15.75" x14ac:dyDescent="0.25"/>
    <row r="6618" s="4" customFormat="1" ht="15.75" x14ac:dyDescent="0.25"/>
    <row r="6619" s="4" customFormat="1" ht="15.75" x14ac:dyDescent="0.25"/>
    <row r="6620" s="4" customFormat="1" ht="15.75" x14ac:dyDescent="0.25"/>
    <row r="6621" s="4" customFormat="1" ht="15.75" x14ac:dyDescent="0.25"/>
    <row r="6622" s="4" customFormat="1" ht="15.75" x14ac:dyDescent="0.25"/>
    <row r="6623" s="4" customFormat="1" ht="15.75" x14ac:dyDescent="0.25"/>
    <row r="6624" s="4" customFormat="1" ht="15.75" x14ac:dyDescent="0.25"/>
    <row r="6625" s="4" customFormat="1" ht="15.75" x14ac:dyDescent="0.25"/>
    <row r="6626" s="4" customFormat="1" ht="15.75" x14ac:dyDescent="0.25"/>
    <row r="6627" s="4" customFormat="1" ht="15.75" x14ac:dyDescent="0.25"/>
    <row r="6628" s="4" customFormat="1" ht="15.75" x14ac:dyDescent="0.25"/>
    <row r="6629" s="4" customFormat="1" ht="15.75" x14ac:dyDescent="0.25"/>
    <row r="6630" s="4" customFormat="1" ht="15.75" x14ac:dyDescent="0.25"/>
    <row r="6631" s="4" customFormat="1" ht="15.75" x14ac:dyDescent="0.25"/>
    <row r="6632" s="4" customFormat="1" ht="15.75" x14ac:dyDescent="0.25"/>
    <row r="6633" s="4" customFormat="1" ht="15.75" x14ac:dyDescent="0.25"/>
    <row r="6634" s="4" customFormat="1" ht="15.75" x14ac:dyDescent="0.25"/>
    <row r="6635" s="4" customFormat="1" ht="15.75" x14ac:dyDescent="0.25"/>
    <row r="6636" s="4" customFormat="1" ht="15.75" x14ac:dyDescent="0.25"/>
    <row r="6637" s="4" customFormat="1" ht="15.75" x14ac:dyDescent="0.25"/>
    <row r="6638" s="4" customFormat="1" ht="15.75" x14ac:dyDescent="0.25"/>
    <row r="6639" s="4" customFormat="1" ht="15.75" x14ac:dyDescent="0.25"/>
    <row r="6640" s="4" customFormat="1" ht="15.75" x14ac:dyDescent="0.25"/>
    <row r="6641" s="4" customFormat="1" ht="15.75" x14ac:dyDescent="0.25"/>
    <row r="6642" s="4" customFormat="1" ht="15.75" x14ac:dyDescent="0.25"/>
    <row r="6643" s="4" customFormat="1" ht="15.75" x14ac:dyDescent="0.25"/>
    <row r="6644" s="4" customFormat="1" ht="15.75" x14ac:dyDescent="0.25"/>
    <row r="6645" s="4" customFormat="1" ht="15.75" x14ac:dyDescent="0.25"/>
    <row r="6646" s="4" customFormat="1" ht="15.75" x14ac:dyDescent="0.25"/>
    <row r="6647" s="4" customFormat="1" ht="15.75" x14ac:dyDescent="0.25"/>
    <row r="6648" s="4" customFormat="1" ht="15.75" x14ac:dyDescent="0.25"/>
    <row r="6649" s="4" customFormat="1" ht="15.75" x14ac:dyDescent="0.25"/>
    <row r="6650" s="4" customFormat="1" ht="15.75" x14ac:dyDescent="0.25"/>
    <row r="6651" s="4" customFormat="1" ht="15.75" x14ac:dyDescent="0.25"/>
    <row r="6652" s="4" customFormat="1" ht="15.75" x14ac:dyDescent="0.25"/>
    <row r="6653" s="4" customFormat="1" ht="15.75" x14ac:dyDescent="0.25"/>
    <row r="6654" s="4" customFormat="1" ht="15.75" x14ac:dyDescent="0.25"/>
    <row r="6655" s="4" customFormat="1" ht="15.75" x14ac:dyDescent="0.25"/>
    <row r="6656" s="4" customFormat="1" ht="15.75" x14ac:dyDescent="0.25"/>
    <row r="6657" s="4" customFormat="1" ht="15.75" x14ac:dyDescent="0.25"/>
    <row r="6658" s="4" customFormat="1" ht="15.75" x14ac:dyDescent="0.25"/>
    <row r="6659" s="4" customFormat="1" ht="15.75" x14ac:dyDescent="0.25"/>
    <row r="6660" s="4" customFormat="1" ht="15.75" x14ac:dyDescent="0.25"/>
    <row r="6661" s="4" customFormat="1" ht="15.75" x14ac:dyDescent="0.25"/>
    <row r="6662" s="4" customFormat="1" ht="15.75" x14ac:dyDescent="0.25"/>
    <row r="6663" s="4" customFormat="1" ht="15.75" x14ac:dyDescent="0.25"/>
    <row r="6664" s="4" customFormat="1" ht="15.75" x14ac:dyDescent="0.25"/>
    <row r="6665" s="4" customFormat="1" ht="15.75" x14ac:dyDescent="0.25"/>
    <row r="6666" s="4" customFormat="1" ht="15.75" x14ac:dyDescent="0.25"/>
    <row r="6667" s="4" customFormat="1" ht="15.75" x14ac:dyDescent="0.25"/>
    <row r="6668" s="4" customFormat="1" ht="15.75" x14ac:dyDescent="0.25"/>
    <row r="6669" s="4" customFormat="1" ht="15.75" x14ac:dyDescent="0.25"/>
    <row r="6670" s="4" customFormat="1" ht="15.75" x14ac:dyDescent="0.25"/>
    <row r="6671" s="4" customFormat="1" ht="15.75" x14ac:dyDescent="0.25"/>
    <row r="6672" s="4" customFormat="1" ht="15.75" x14ac:dyDescent="0.25"/>
    <row r="6673" s="4" customFormat="1" ht="15.75" x14ac:dyDescent="0.25"/>
    <row r="6674" s="4" customFormat="1" ht="15.75" x14ac:dyDescent="0.25"/>
    <row r="6675" s="4" customFormat="1" ht="15.75" x14ac:dyDescent="0.25"/>
    <row r="6676" s="4" customFormat="1" ht="15.75" x14ac:dyDescent="0.25"/>
    <row r="6677" s="4" customFormat="1" ht="15.75" x14ac:dyDescent="0.25"/>
    <row r="6678" s="4" customFormat="1" ht="15.75" x14ac:dyDescent="0.25"/>
    <row r="6679" s="4" customFormat="1" ht="15.75" x14ac:dyDescent="0.25"/>
    <row r="6680" s="4" customFormat="1" ht="15.75" x14ac:dyDescent="0.25"/>
    <row r="6681" s="4" customFormat="1" ht="15.75" x14ac:dyDescent="0.25"/>
    <row r="6682" s="4" customFormat="1" ht="15.75" x14ac:dyDescent="0.25"/>
    <row r="6683" s="4" customFormat="1" ht="15.75" x14ac:dyDescent="0.25"/>
    <row r="6684" s="4" customFormat="1" ht="15.75" x14ac:dyDescent="0.25"/>
    <row r="6685" s="4" customFormat="1" ht="15.75" x14ac:dyDescent="0.25"/>
    <row r="6686" s="4" customFormat="1" ht="15.75" x14ac:dyDescent="0.25"/>
    <row r="6687" s="4" customFormat="1" ht="15.75" x14ac:dyDescent="0.25"/>
    <row r="6688" s="4" customFormat="1" ht="15.75" x14ac:dyDescent="0.25"/>
    <row r="6689" s="4" customFormat="1" ht="15.75" x14ac:dyDescent="0.25"/>
    <row r="6690" s="4" customFormat="1" ht="15.75" x14ac:dyDescent="0.25"/>
    <row r="6691" s="4" customFormat="1" ht="15.75" x14ac:dyDescent="0.25"/>
    <row r="6692" s="4" customFormat="1" ht="15.75" x14ac:dyDescent="0.25"/>
    <row r="6693" s="4" customFormat="1" ht="15.75" x14ac:dyDescent="0.25"/>
    <row r="6694" s="4" customFormat="1" ht="15.75" x14ac:dyDescent="0.25"/>
    <row r="6695" s="4" customFormat="1" ht="15.75" x14ac:dyDescent="0.25"/>
    <row r="6696" s="4" customFormat="1" ht="15.75" x14ac:dyDescent="0.25"/>
    <row r="6697" s="4" customFormat="1" ht="15.75" x14ac:dyDescent="0.25"/>
    <row r="6698" s="4" customFormat="1" ht="15.75" x14ac:dyDescent="0.25"/>
    <row r="6699" s="4" customFormat="1" ht="15.75" x14ac:dyDescent="0.25"/>
    <row r="6700" s="4" customFormat="1" ht="15.75" x14ac:dyDescent="0.25"/>
    <row r="6701" s="4" customFormat="1" ht="15.75" x14ac:dyDescent="0.25"/>
    <row r="6702" s="4" customFormat="1" ht="15.75" x14ac:dyDescent="0.25"/>
    <row r="6703" s="4" customFormat="1" ht="15.75" x14ac:dyDescent="0.25"/>
    <row r="6704" s="4" customFormat="1" ht="15.75" x14ac:dyDescent="0.25"/>
    <row r="6705" s="4" customFormat="1" ht="15.75" x14ac:dyDescent="0.25"/>
    <row r="6706" s="4" customFormat="1" ht="15.75" x14ac:dyDescent="0.25"/>
    <row r="6707" s="4" customFormat="1" ht="15.75" x14ac:dyDescent="0.25"/>
    <row r="6708" s="4" customFormat="1" ht="15.75" x14ac:dyDescent="0.25"/>
    <row r="6709" s="4" customFormat="1" ht="15.75" x14ac:dyDescent="0.25"/>
    <row r="6710" s="4" customFormat="1" ht="15.75" x14ac:dyDescent="0.25"/>
    <row r="6711" s="4" customFormat="1" ht="15.75" x14ac:dyDescent="0.25"/>
    <row r="6712" s="4" customFormat="1" ht="15.75" x14ac:dyDescent="0.25"/>
    <row r="6713" s="4" customFormat="1" ht="15.75" x14ac:dyDescent="0.25"/>
    <row r="6714" s="4" customFormat="1" ht="15.75" x14ac:dyDescent="0.25"/>
    <row r="6715" s="4" customFormat="1" ht="15.75" x14ac:dyDescent="0.25"/>
    <row r="6716" s="4" customFormat="1" ht="15.75" x14ac:dyDescent="0.25"/>
    <row r="6717" s="4" customFormat="1" ht="15.75" x14ac:dyDescent="0.25"/>
    <row r="6718" s="4" customFormat="1" ht="15.75" x14ac:dyDescent="0.25"/>
    <row r="6719" s="4" customFormat="1" ht="15.75" x14ac:dyDescent="0.25"/>
    <row r="6720" s="4" customFormat="1" ht="15.75" x14ac:dyDescent="0.25"/>
    <row r="6721" s="4" customFormat="1" ht="15.75" x14ac:dyDescent="0.25"/>
    <row r="6722" s="4" customFormat="1" ht="15.75" x14ac:dyDescent="0.25"/>
    <row r="6723" s="4" customFormat="1" ht="15.75" x14ac:dyDescent="0.25"/>
    <row r="6724" s="4" customFormat="1" ht="15.75" x14ac:dyDescent="0.25"/>
    <row r="6725" s="4" customFormat="1" ht="15.75" x14ac:dyDescent="0.25"/>
    <row r="6726" s="4" customFormat="1" ht="15.75" x14ac:dyDescent="0.25"/>
    <row r="6727" s="4" customFormat="1" ht="15.75" x14ac:dyDescent="0.25"/>
    <row r="6728" s="4" customFormat="1" ht="15.75" x14ac:dyDescent="0.25"/>
    <row r="6729" s="4" customFormat="1" ht="15.75" x14ac:dyDescent="0.25"/>
    <row r="6730" s="4" customFormat="1" ht="15.75" x14ac:dyDescent="0.25"/>
    <row r="6731" s="4" customFormat="1" ht="15.75" x14ac:dyDescent="0.25"/>
    <row r="6732" s="4" customFormat="1" ht="15.75" x14ac:dyDescent="0.25"/>
    <row r="6733" s="4" customFormat="1" ht="15.75" x14ac:dyDescent="0.25"/>
    <row r="6734" s="4" customFormat="1" ht="15.75" x14ac:dyDescent="0.25"/>
    <row r="6735" s="4" customFormat="1" ht="15.75" x14ac:dyDescent="0.25"/>
    <row r="6736" s="4" customFormat="1" ht="15.75" x14ac:dyDescent="0.25"/>
    <row r="6737" s="4" customFormat="1" ht="15.75" x14ac:dyDescent="0.25"/>
    <row r="6738" s="4" customFormat="1" ht="15.75" x14ac:dyDescent="0.25"/>
    <row r="6739" s="4" customFormat="1" ht="15.75" x14ac:dyDescent="0.25"/>
    <row r="6740" s="4" customFormat="1" ht="15.75" x14ac:dyDescent="0.25"/>
    <row r="6741" s="4" customFormat="1" ht="15.75" x14ac:dyDescent="0.25"/>
    <row r="6742" s="4" customFormat="1" ht="15.75" x14ac:dyDescent="0.25"/>
    <row r="6743" s="4" customFormat="1" ht="15.75" x14ac:dyDescent="0.25"/>
    <row r="6744" s="4" customFormat="1" ht="15.75" x14ac:dyDescent="0.25"/>
    <row r="6745" s="4" customFormat="1" ht="15.75" x14ac:dyDescent="0.25"/>
    <row r="6746" s="4" customFormat="1" ht="15.75" x14ac:dyDescent="0.25"/>
    <row r="6747" s="4" customFormat="1" ht="15.75" x14ac:dyDescent="0.25"/>
    <row r="6748" s="4" customFormat="1" ht="15.75" x14ac:dyDescent="0.25"/>
    <row r="6749" s="4" customFormat="1" ht="15.75" x14ac:dyDescent="0.25"/>
    <row r="6750" s="4" customFormat="1" ht="15.75" x14ac:dyDescent="0.25"/>
    <row r="6751" s="4" customFormat="1" ht="15.75" x14ac:dyDescent="0.25"/>
    <row r="6752" s="4" customFormat="1" ht="15.75" x14ac:dyDescent="0.25"/>
    <row r="6753" s="4" customFormat="1" ht="15.75" x14ac:dyDescent="0.25"/>
    <row r="6754" s="4" customFormat="1" ht="15.75" x14ac:dyDescent="0.25"/>
    <row r="6755" s="4" customFormat="1" ht="15.75" x14ac:dyDescent="0.25"/>
    <row r="6756" s="4" customFormat="1" ht="15.75" x14ac:dyDescent="0.25"/>
    <row r="6757" s="4" customFormat="1" ht="15.75" x14ac:dyDescent="0.25"/>
    <row r="6758" s="4" customFormat="1" ht="15.75" x14ac:dyDescent="0.25"/>
    <row r="6759" s="4" customFormat="1" ht="15.75" x14ac:dyDescent="0.25"/>
    <row r="6760" s="4" customFormat="1" ht="15.75" x14ac:dyDescent="0.25"/>
    <row r="6761" s="4" customFormat="1" ht="15.75" x14ac:dyDescent="0.25"/>
    <row r="6762" s="4" customFormat="1" ht="15.75" x14ac:dyDescent="0.25"/>
    <row r="6763" s="4" customFormat="1" ht="15.75" x14ac:dyDescent="0.25"/>
    <row r="6764" s="4" customFormat="1" ht="15.75" x14ac:dyDescent="0.25"/>
    <row r="6765" s="4" customFormat="1" ht="15.75" x14ac:dyDescent="0.25"/>
    <row r="6766" s="4" customFormat="1" ht="15.75" x14ac:dyDescent="0.25"/>
    <row r="6767" s="4" customFormat="1" ht="15.75" x14ac:dyDescent="0.25"/>
    <row r="6768" s="4" customFormat="1" ht="15.75" x14ac:dyDescent="0.25"/>
    <row r="6769" s="4" customFormat="1" ht="15.75" x14ac:dyDescent="0.25"/>
    <row r="6770" s="4" customFormat="1" ht="15.75" x14ac:dyDescent="0.25"/>
    <row r="6771" s="4" customFormat="1" ht="15.75" x14ac:dyDescent="0.25"/>
    <row r="6772" s="4" customFormat="1" ht="15.75" x14ac:dyDescent="0.25"/>
    <row r="6773" s="4" customFormat="1" ht="15.75" x14ac:dyDescent="0.25"/>
    <row r="6774" s="4" customFormat="1" ht="15.75" x14ac:dyDescent="0.25"/>
    <row r="6775" s="4" customFormat="1" ht="15.75" x14ac:dyDescent="0.25"/>
    <row r="6776" s="4" customFormat="1" ht="15.75" x14ac:dyDescent="0.25"/>
    <row r="6777" s="4" customFormat="1" ht="15.75" x14ac:dyDescent="0.25"/>
    <row r="6778" s="4" customFormat="1" ht="15.75" x14ac:dyDescent="0.25"/>
    <row r="6779" s="4" customFormat="1" ht="15.75" x14ac:dyDescent="0.25"/>
    <row r="6780" s="4" customFormat="1" ht="15.75" x14ac:dyDescent="0.25"/>
    <row r="6781" s="4" customFormat="1" ht="15.75" x14ac:dyDescent="0.25"/>
    <row r="6782" s="4" customFormat="1" ht="15.75" x14ac:dyDescent="0.25"/>
    <row r="6783" s="4" customFormat="1" ht="15.75" x14ac:dyDescent="0.25"/>
    <row r="6784" s="4" customFormat="1" ht="15.75" x14ac:dyDescent="0.25"/>
    <row r="6785" s="4" customFormat="1" ht="15.75" x14ac:dyDescent="0.25"/>
    <row r="6786" s="4" customFormat="1" ht="15.75" x14ac:dyDescent="0.25"/>
    <row r="6787" s="4" customFormat="1" ht="15.75" x14ac:dyDescent="0.25"/>
    <row r="6788" s="4" customFormat="1" ht="15.75" x14ac:dyDescent="0.25"/>
    <row r="6789" s="4" customFormat="1" ht="15.75" x14ac:dyDescent="0.25"/>
    <row r="6790" s="4" customFormat="1" ht="15.75" x14ac:dyDescent="0.25"/>
    <row r="6791" s="4" customFormat="1" ht="15.75" x14ac:dyDescent="0.25"/>
    <row r="6792" s="4" customFormat="1" ht="15.75" x14ac:dyDescent="0.25"/>
    <row r="6793" s="4" customFormat="1" ht="15.75" x14ac:dyDescent="0.25"/>
    <row r="6794" s="4" customFormat="1" ht="15.75" x14ac:dyDescent="0.25"/>
    <row r="6795" s="4" customFormat="1" ht="15.75" x14ac:dyDescent="0.25"/>
    <row r="6796" s="4" customFormat="1" ht="15.75" x14ac:dyDescent="0.25"/>
    <row r="6797" s="4" customFormat="1" ht="15.75" x14ac:dyDescent="0.25"/>
    <row r="6798" s="4" customFormat="1" ht="15.75" x14ac:dyDescent="0.25"/>
    <row r="6799" s="4" customFormat="1" ht="15.75" x14ac:dyDescent="0.25"/>
    <row r="6800" s="4" customFormat="1" ht="15.75" x14ac:dyDescent="0.25"/>
    <row r="6801" s="4" customFormat="1" ht="15.75" x14ac:dyDescent="0.25"/>
    <row r="6802" s="4" customFormat="1" ht="15.75" x14ac:dyDescent="0.25"/>
    <row r="6803" s="4" customFormat="1" ht="15.75" x14ac:dyDescent="0.25"/>
    <row r="6804" s="4" customFormat="1" ht="15.75" x14ac:dyDescent="0.25"/>
    <row r="6805" s="4" customFormat="1" ht="15.75" x14ac:dyDescent="0.25"/>
    <row r="6806" s="4" customFormat="1" ht="15.75" x14ac:dyDescent="0.25"/>
    <row r="6807" s="4" customFormat="1" ht="15.75" x14ac:dyDescent="0.25"/>
    <row r="6808" s="4" customFormat="1" ht="15.75" x14ac:dyDescent="0.25"/>
    <row r="6809" s="4" customFormat="1" ht="15.75" x14ac:dyDescent="0.25"/>
    <row r="6810" s="4" customFormat="1" ht="15.75" x14ac:dyDescent="0.25"/>
    <row r="6811" s="4" customFormat="1" ht="15.75" x14ac:dyDescent="0.25"/>
    <row r="6812" s="4" customFormat="1" ht="15.75" x14ac:dyDescent="0.25"/>
    <row r="6813" s="4" customFormat="1" ht="15.75" x14ac:dyDescent="0.25"/>
    <row r="6814" s="4" customFormat="1" ht="15.75" x14ac:dyDescent="0.25"/>
    <row r="6815" s="4" customFormat="1" ht="15.75" x14ac:dyDescent="0.25"/>
    <row r="6816" s="4" customFormat="1" ht="15.75" x14ac:dyDescent="0.25"/>
    <row r="6817" s="4" customFormat="1" ht="15.75" x14ac:dyDescent="0.25"/>
    <row r="6818" s="4" customFormat="1" ht="15.75" x14ac:dyDescent="0.25"/>
    <row r="6819" s="4" customFormat="1" ht="15.75" x14ac:dyDescent="0.25"/>
    <row r="6820" s="4" customFormat="1" ht="15.75" x14ac:dyDescent="0.25"/>
    <row r="6821" s="4" customFormat="1" ht="15.75" x14ac:dyDescent="0.25"/>
    <row r="6822" s="4" customFormat="1" ht="15.75" x14ac:dyDescent="0.25"/>
    <row r="6823" s="4" customFormat="1" ht="15.75" x14ac:dyDescent="0.25"/>
    <row r="6824" s="4" customFormat="1" ht="15.75" x14ac:dyDescent="0.25"/>
    <row r="6825" s="4" customFormat="1" ht="15.75" x14ac:dyDescent="0.25"/>
    <row r="6826" s="4" customFormat="1" ht="15.75" x14ac:dyDescent="0.25"/>
    <row r="6827" s="4" customFormat="1" ht="15.75" x14ac:dyDescent="0.25"/>
    <row r="6828" s="4" customFormat="1" ht="15.75" x14ac:dyDescent="0.25"/>
    <row r="6829" s="4" customFormat="1" ht="15.75" x14ac:dyDescent="0.25"/>
    <row r="6830" s="4" customFormat="1" ht="15.75" x14ac:dyDescent="0.25"/>
    <row r="6831" s="4" customFormat="1" ht="15.75" x14ac:dyDescent="0.25"/>
    <row r="6832" s="4" customFormat="1" ht="15.75" x14ac:dyDescent="0.25"/>
    <row r="6833" s="4" customFormat="1" ht="15.75" x14ac:dyDescent="0.25"/>
    <row r="6834" s="4" customFormat="1" ht="15.75" x14ac:dyDescent="0.25"/>
    <row r="6835" s="4" customFormat="1" ht="15.75" x14ac:dyDescent="0.25"/>
    <row r="6836" s="4" customFormat="1" ht="15.75" x14ac:dyDescent="0.25"/>
    <row r="6837" s="4" customFormat="1" ht="15.75" x14ac:dyDescent="0.25"/>
    <row r="6838" s="4" customFormat="1" ht="15.75" x14ac:dyDescent="0.25"/>
    <row r="6839" s="4" customFormat="1" ht="15.75" x14ac:dyDescent="0.25"/>
    <row r="6840" s="4" customFormat="1" ht="15.75" x14ac:dyDescent="0.25"/>
    <row r="6841" s="4" customFormat="1" ht="15.75" x14ac:dyDescent="0.25"/>
    <row r="6842" s="4" customFormat="1" ht="15.75" x14ac:dyDescent="0.25"/>
    <row r="6843" s="4" customFormat="1" ht="15.75" x14ac:dyDescent="0.25"/>
    <row r="6844" s="4" customFormat="1" ht="15.75" x14ac:dyDescent="0.25"/>
    <row r="6845" s="4" customFormat="1" ht="15.75" x14ac:dyDescent="0.25"/>
    <row r="6846" s="4" customFormat="1" ht="15.75" x14ac:dyDescent="0.25"/>
    <row r="6847" s="4" customFormat="1" ht="15.75" x14ac:dyDescent="0.25"/>
    <row r="6848" s="4" customFormat="1" ht="15.75" x14ac:dyDescent="0.25"/>
    <row r="6849" s="4" customFormat="1" ht="15.75" x14ac:dyDescent="0.25"/>
    <row r="6850" s="4" customFormat="1" ht="15.75" x14ac:dyDescent="0.25"/>
    <row r="6851" s="4" customFormat="1" ht="15.75" x14ac:dyDescent="0.25"/>
    <row r="6852" s="4" customFormat="1" ht="15.75" x14ac:dyDescent="0.25"/>
    <row r="6853" s="4" customFormat="1" ht="15.75" x14ac:dyDescent="0.25"/>
    <row r="6854" s="4" customFormat="1" ht="15.75" x14ac:dyDescent="0.25"/>
    <row r="6855" s="4" customFormat="1" ht="15.75" x14ac:dyDescent="0.25"/>
    <row r="6856" s="4" customFormat="1" ht="15.75" x14ac:dyDescent="0.25"/>
    <row r="6857" s="4" customFormat="1" ht="15.75" x14ac:dyDescent="0.25"/>
    <row r="6858" s="4" customFormat="1" ht="15.75" x14ac:dyDescent="0.25"/>
    <row r="6859" s="4" customFormat="1" ht="15.75" x14ac:dyDescent="0.25"/>
    <row r="6860" s="4" customFormat="1" ht="15.75" x14ac:dyDescent="0.25"/>
    <row r="6861" s="4" customFormat="1" ht="15.75" x14ac:dyDescent="0.25"/>
    <row r="6862" s="4" customFormat="1" ht="15.75" x14ac:dyDescent="0.25"/>
    <row r="6863" s="4" customFormat="1" ht="15.75" x14ac:dyDescent="0.25"/>
    <row r="6864" s="4" customFormat="1" ht="15.75" x14ac:dyDescent="0.25"/>
    <row r="6865" s="4" customFormat="1" ht="15.75" x14ac:dyDescent="0.25"/>
    <row r="6866" s="4" customFormat="1" ht="15.75" x14ac:dyDescent="0.25"/>
    <row r="6867" s="4" customFormat="1" ht="15.75" x14ac:dyDescent="0.25"/>
    <row r="6868" s="4" customFormat="1" ht="15.75" x14ac:dyDescent="0.25"/>
    <row r="6869" s="4" customFormat="1" ht="15.75" x14ac:dyDescent="0.25"/>
    <row r="6870" s="4" customFormat="1" ht="15.75" x14ac:dyDescent="0.25"/>
    <row r="6871" s="4" customFormat="1" ht="15.75" x14ac:dyDescent="0.25"/>
    <row r="6872" s="4" customFormat="1" ht="15.75" x14ac:dyDescent="0.25"/>
    <row r="6873" s="4" customFormat="1" ht="15.75" x14ac:dyDescent="0.25"/>
    <row r="6874" s="4" customFormat="1" ht="15.75" x14ac:dyDescent="0.25"/>
    <row r="6875" s="4" customFormat="1" ht="15.75" x14ac:dyDescent="0.25"/>
    <row r="6876" s="4" customFormat="1" ht="15.75" x14ac:dyDescent="0.25"/>
    <row r="6877" s="4" customFormat="1" ht="15.75" x14ac:dyDescent="0.25"/>
    <row r="6878" s="4" customFormat="1" ht="15.75" x14ac:dyDescent="0.25"/>
    <row r="6879" s="4" customFormat="1" ht="15.75" x14ac:dyDescent="0.25"/>
    <row r="6880" s="4" customFormat="1" ht="15.75" x14ac:dyDescent="0.25"/>
    <row r="6881" s="4" customFormat="1" ht="15.75" x14ac:dyDescent="0.25"/>
    <row r="6882" s="4" customFormat="1" ht="15.75" x14ac:dyDescent="0.25"/>
    <row r="6883" s="4" customFormat="1" ht="15.75" x14ac:dyDescent="0.25"/>
    <row r="6884" s="4" customFormat="1" ht="15.75" x14ac:dyDescent="0.25"/>
    <row r="6885" s="4" customFormat="1" ht="15.75" x14ac:dyDescent="0.25"/>
    <row r="6886" s="4" customFormat="1" ht="15.75" x14ac:dyDescent="0.25"/>
    <row r="6887" s="4" customFormat="1" ht="15.75" x14ac:dyDescent="0.25"/>
    <row r="6888" s="4" customFormat="1" ht="15.75" x14ac:dyDescent="0.25"/>
    <row r="6889" s="4" customFormat="1" ht="15.75" x14ac:dyDescent="0.25"/>
    <row r="6890" s="4" customFormat="1" ht="15.75" x14ac:dyDescent="0.25"/>
    <row r="6891" s="4" customFormat="1" ht="15.75" x14ac:dyDescent="0.25"/>
    <row r="6892" s="4" customFormat="1" ht="15.75" x14ac:dyDescent="0.25"/>
    <row r="6893" s="4" customFormat="1" ht="15.75" x14ac:dyDescent="0.25"/>
    <row r="6894" s="4" customFormat="1" ht="15.75" x14ac:dyDescent="0.25"/>
    <row r="6895" s="4" customFormat="1" ht="15.75" x14ac:dyDescent="0.25"/>
    <row r="6896" s="4" customFormat="1" ht="15.75" x14ac:dyDescent="0.25"/>
    <row r="6897" s="4" customFormat="1" ht="15.75" x14ac:dyDescent="0.25"/>
    <row r="6898" s="4" customFormat="1" ht="15.75" x14ac:dyDescent="0.25"/>
    <row r="6899" s="4" customFormat="1" ht="15.75" x14ac:dyDescent="0.25"/>
    <row r="6900" s="4" customFormat="1" ht="15.75" x14ac:dyDescent="0.25"/>
    <row r="6901" s="4" customFormat="1" ht="15.75" x14ac:dyDescent="0.25"/>
    <row r="6902" s="4" customFormat="1" ht="15.75" x14ac:dyDescent="0.25"/>
    <row r="6903" s="4" customFormat="1" ht="15.75" x14ac:dyDescent="0.25"/>
    <row r="6904" s="4" customFormat="1" ht="15.75" x14ac:dyDescent="0.25"/>
    <row r="6905" s="4" customFormat="1" ht="15.75" x14ac:dyDescent="0.25"/>
    <row r="6906" s="4" customFormat="1" ht="15.75" x14ac:dyDescent="0.25"/>
    <row r="6907" s="4" customFormat="1" ht="15.75" x14ac:dyDescent="0.25"/>
    <row r="6908" s="4" customFormat="1" ht="15.75" x14ac:dyDescent="0.25"/>
    <row r="6909" s="4" customFormat="1" ht="15.75" x14ac:dyDescent="0.25"/>
    <row r="6910" s="4" customFormat="1" ht="15.75" x14ac:dyDescent="0.25"/>
    <row r="6911" s="4" customFormat="1" ht="15.75" x14ac:dyDescent="0.25"/>
    <row r="6912" s="4" customFormat="1" ht="15.75" x14ac:dyDescent="0.25"/>
    <row r="6913" s="4" customFormat="1" ht="15.75" x14ac:dyDescent="0.25"/>
    <row r="6914" s="4" customFormat="1" ht="15.75" x14ac:dyDescent="0.25"/>
    <row r="6915" s="4" customFormat="1" ht="15.75" x14ac:dyDescent="0.25"/>
    <row r="6916" s="4" customFormat="1" ht="15.75" x14ac:dyDescent="0.25"/>
    <row r="6917" s="4" customFormat="1" ht="15.75" x14ac:dyDescent="0.25"/>
    <row r="6918" s="4" customFormat="1" ht="15.75" x14ac:dyDescent="0.25"/>
    <row r="6919" s="4" customFormat="1" ht="15.75" x14ac:dyDescent="0.25"/>
    <row r="6920" s="4" customFormat="1" ht="15.75" x14ac:dyDescent="0.25"/>
    <row r="6921" s="4" customFormat="1" ht="15.75" x14ac:dyDescent="0.25"/>
    <row r="6922" s="4" customFormat="1" ht="15.75" x14ac:dyDescent="0.25"/>
    <row r="6923" s="4" customFormat="1" ht="15.75" x14ac:dyDescent="0.25"/>
    <row r="6924" s="4" customFormat="1" ht="15.75" x14ac:dyDescent="0.25"/>
    <row r="6925" s="4" customFormat="1" ht="15.75" x14ac:dyDescent="0.25"/>
    <row r="6926" s="4" customFormat="1" ht="15.75" x14ac:dyDescent="0.25"/>
    <row r="6927" s="4" customFormat="1" ht="15.75" x14ac:dyDescent="0.25"/>
    <row r="6928" s="4" customFormat="1" ht="15.75" x14ac:dyDescent="0.25"/>
    <row r="6929" s="4" customFormat="1" ht="15.75" x14ac:dyDescent="0.25"/>
    <row r="6930" s="4" customFormat="1" ht="15.75" x14ac:dyDescent="0.25"/>
    <row r="6931" s="4" customFormat="1" ht="15.75" x14ac:dyDescent="0.25"/>
    <row r="6932" s="4" customFormat="1" ht="15.75" x14ac:dyDescent="0.25"/>
    <row r="6933" s="4" customFormat="1" ht="15.75" x14ac:dyDescent="0.25"/>
    <row r="6934" s="4" customFormat="1" ht="15.75" x14ac:dyDescent="0.25"/>
    <row r="6935" s="4" customFormat="1" ht="15.75" x14ac:dyDescent="0.25"/>
    <row r="6936" s="4" customFormat="1" ht="15.75" x14ac:dyDescent="0.25"/>
    <row r="6937" s="4" customFormat="1" ht="15.75" x14ac:dyDescent="0.25"/>
    <row r="6938" s="4" customFormat="1" ht="15.75" x14ac:dyDescent="0.25"/>
    <row r="6939" s="4" customFormat="1" ht="15.75" x14ac:dyDescent="0.25"/>
    <row r="6940" s="4" customFormat="1" ht="15.75" x14ac:dyDescent="0.25"/>
    <row r="6941" s="4" customFormat="1" ht="15.75" x14ac:dyDescent="0.25"/>
    <row r="6942" s="4" customFormat="1" ht="15.75" x14ac:dyDescent="0.25"/>
    <row r="6943" s="4" customFormat="1" ht="15.75" x14ac:dyDescent="0.25"/>
    <row r="6944" s="4" customFormat="1" ht="15.75" x14ac:dyDescent="0.25"/>
    <row r="6945" s="4" customFormat="1" ht="15.75" x14ac:dyDescent="0.25"/>
    <row r="6946" s="4" customFormat="1" ht="15.75" x14ac:dyDescent="0.25"/>
    <row r="6947" s="4" customFormat="1" ht="15.75" x14ac:dyDescent="0.25"/>
    <row r="6948" s="4" customFormat="1" ht="15.75" x14ac:dyDescent="0.25"/>
    <row r="6949" s="4" customFormat="1" ht="15.75" x14ac:dyDescent="0.25"/>
    <row r="6950" s="4" customFormat="1" ht="15.75" x14ac:dyDescent="0.25"/>
    <row r="6951" s="4" customFormat="1" ht="15.75" x14ac:dyDescent="0.25"/>
    <row r="6952" s="4" customFormat="1" ht="15.75" x14ac:dyDescent="0.25"/>
    <row r="6953" s="4" customFormat="1" ht="15.75" x14ac:dyDescent="0.25"/>
    <row r="6954" s="4" customFormat="1" ht="15.75" x14ac:dyDescent="0.25"/>
    <row r="6955" s="4" customFormat="1" ht="15.75" x14ac:dyDescent="0.25"/>
    <row r="6956" s="4" customFormat="1" ht="15.75" x14ac:dyDescent="0.25"/>
    <row r="6957" s="4" customFormat="1" ht="15.75" x14ac:dyDescent="0.25"/>
    <row r="6958" s="4" customFormat="1" ht="15.75" x14ac:dyDescent="0.25"/>
    <row r="6959" s="4" customFormat="1" ht="15.75" x14ac:dyDescent="0.25"/>
    <row r="6960" s="4" customFormat="1" ht="15.75" x14ac:dyDescent="0.25"/>
    <row r="6961" s="4" customFormat="1" ht="15.75" x14ac:dyDescent="0.25"/>
    <row r="6962" s="4" customFormat="1" ht="15.75" x14ac:dyDescent="0.25"/>
    <row r="6963" s="4" customFormat="1" ht="15.75" x14ac:dyDescent="0.25"/>
    <row r="6964" s="4" customFormat="1" ht="15.75" x14ac:dyDescent="0.25"/>
    <row r="6965" s="4" customFormat="1" ht="15.75" x14ac:dyDescent="0.25"/>
    <row r="6966" s="4" customFormat="1" ht="15.75" x14ac:dyDescent="0.25"/>
    <row r="6967" s="4" customFormat="1" ht="15.75" x14ac:dyDescent="0.25"/>
    <row r="6968" s="4" customFormat="1" ht="15.75" x14ac:dyDescent="0.25"/>
    <row r="6969" s="4" customFormat="1" ht="15.75" x14ac:dyDescent="0.25"/>
    <row r="6970" s="4" customFormat="1" ht="15.75" x14ac:dyDescent="0.25"/>
    <row r="6971" s="4" customFormat="1" ht="15.75" x14ac:dyDescent="0.25"/>
    <row r="6972" s="4" customFormat="1" ht="15.75" x14ac:dyDescent="0.25"/>
    <row r="6973" s="4" customFormat="1" ht="15.75" x14ac:dyDescent="0.25"/>
    <row r="6974" s="4" customFormat="1" ht="15.75" x14ac:dyDescent="0.25"/>
    <row r="6975" s="4" customFormat="1" ht="15.75" x14ac:dyDescent="0.25"/>
    <row r="6976" s="4" customFormat="1" ht="15.75" x14ac:dyDescent="0.25"/>
    <row r="6977" s="4" customFormat="1" ht="15.75" x14ac:dyDescent="0.25"/>
    <row r="6978" s="4" customFormat="1" ht="15.75" x14ac:dyDescent="0.25"/>
    <row r="6979" s="4" customFormat="1" ht="15.75" x14ac:dyDescent="0.25"/>
    <row r="6980" s="4" customFormat="1" ht="15.75" x14ac:dyDescent="0.25"/>
    <row r="6981" s="4" customFormat="1" ht="15.75" x14ac:dyDescent="0.25"/>
    <row r="6982" s="4" customFormat="1" ht="15.75" x14ac:dyDescent="0.25"/>
    <row r="6983" s="4" customFormat="1" ht="15.75" x14ac:dyDescent="0.25"/>
    <row r="6984" s="4" customFormat="1" ht="15.75" x14ac:dyDescent="0.25"/>
    <row r="6985" s="4" customFormat="1" ht="15.75" x14ac:dyDescent="0.25"/>
    <row r="6986" s="4" customFormat="1" ht="15.75" x14ac:dyDescent="0.25"/>
    <row r="6987" s="4" customFormat="1" ht="15.75" x14ac:dyDescent="0.25"/>
    <row r="6988" s="4" customFormat="1" ht="15.75" x14ac:dyDescent="0.25"/>
    <row r="6989" s="4" customFormat="1" ht="15.75" x14ac:dyDescent="0.25"/>
    <row r="6990" s="4" customFormat="1" ht="15.75" x14ac:dyDescent="0.25"/>
    <row r="6991" s="4" customFormat="1" ht="15.75" x14ac:dyDescent="0.25"/>
    <row r="6992" s="4" customFormat="1" ht="15.75" x14ac:dyDescent="0.25"/>
    <row r="6993" s="4" customFormat="1" ht="15.75" x14ac:dyDescent="0.25"/>
    <row r="6994" s="4" customFormat="1" ht="15.75" x14ac:dyDescent="0.25"/>
    <row r="6995" s="4" customFormat="1" ht="15.75" x14ac:dyDescent="0.25"/>
    <row r="6996" s="4" customFormat="1" ht="15.75" x14ac:dyDescent="0.25"/>
    <row r="6997" s="4" customFormat="1" ht="15.75" x14ac:dyDescent="0.25"/>
    <row r="6998" s="4" customFormat="1" ht="15.75" x14ac:dyDescent="0.25"/>
    <row r="6999" s="4" customFormat="1" ht="15.75" x14ac:dyDescent="0.25"/>
    <row r="7000" s="4" customFormat="1" ht="15.75" x14ac:dyDescent="0.25"/>
    <row r="7001" s="4" customFormat="1" ht="15.75" x14ac:dyDescent="0.25"/>
    <row r="7002" s="4" customFormat="1" ht="15.75" x14ac:dyDescent="0.25"/>
    <row r="7003" s="4" customFormat="1" ht="15.75" x14ac:dyDescent="0.25"/>
    <row r="7004" s="4" customFormat="1" ht="15.75" x14ac:dyDescent="0.25"/>
    <row r="7005" s="4" customFormat="1" ht="15.75" x14ac:dyDescent="0.25"/>
    <row r="7006" s="4" customFormat="1" ht="15.75" x14ac:dyDescent="0.25"/>
    <row r="7007" s="4" customFormat="1" ht="15.75" x14ac:dyDescent="0.25"/>
    <row r="7008" s="4" customFormat="1" ht="15.75" x14ac:dyDescent="0.25"/>
    <row r="7009" s="4" customFormat="1" ht="15.75" x14ac:dyDescent="0.25"/>
    <row r="7010" s="4" customFormat="1" ht="15.75" x14ac:dyDescent="0.25"/>
    <row r="7011" s="4" customFormat="1" ht="15.75" x14ac:dyDescent="0.25"/>
    <row r="7012" s="4" customFormat="1" ht="15.75" x14ac:dyDescent="0.25"/>
    <row r="7013" s="4" customFormat="1" ht="15.75" x14ac:dyDescent="0.25"/>
    <row r="7014" s="4" customFormat="1" ht="15.75" x14ac:dyDescent="0.25"/>
    <row r="7015" s="4" customFormat="1" ht="15.75" x14ac:dyDescent="0.25"/>
    <row r="7016" s="4" customFormat="1" ht="15.75" x14ac:dyDescent="0.25"/>
    <row r="7017" s="4" customFormat="1" ht="15.75" x14ac:dyDescent="0.25"/>
    <row r="7018" s="4" customFormat="1" ht="15.75" x14ac:dyDescent="0.25"/>
    <row r="7019" s="4" customFormat="1" ht="15.75" x14ac:dyDescent="0.25"/>
    <row r="7020" s="4" customFormat="1" ht="15.75" x14ac:dyDescent="0.25"/>
    <row r="7021" s="4" customFormat="1" ht="15.75" x14ac:dyDescent="0.25"/>
    <row r="7022" s="4" customFormat="1" ht="15.75" x14ac:dyDescent="0.25"/>
    <row r="7023" s="4" customFormat="1" ht="15.75" x14ac:dyDescent="0.25"/>
    <row r="7024" s="4" customFormat="1" ht="15.75" x14ac:dyDescent="0.25"/>
    <row r="7025" s="4" customFormat="1" ht="15.75" x14ac:dyDescent="0.25"/>
    <row r="7026" s="4" customFormat="1" ht="15.75" x14ac:dyDescent="0.25"/>
    <row r="7027" s="4" customFormat="1" ht="15.75" x14ac:dyDescent="0.25"/>
    <row r="7028" s="4" customFormat="1" ht="15.75" x14ac:dyDescent="0.25"/>
    <row r="7029" s="4" customFormat="1" ht="15.75" x14ac:dyDescent="0.25"/>
    <row r="7030" s="4" customFormat="1" ht="15.75" x14ac:dyDescent="0.25"/>
    <row r="7031" s="4" customFormat="1" ht="15.75" x14ac:dyDescent="0.25"/>
    <row r="7032" s="4" customFormat="1" ht="15.75" x14ac:dyDescent="0.25"/>
    <row r="7033" s="4" customFormat="1" ht="15.75" x14ac:dyDescent="0.25"/>
    <row r="7034" s="4" customFormat="1" ht="15.75" x14ac:dyDescent="0.25"/>
    <row r="7035" s="4" customFormat="1" ht="15.75" x14ac:dyDescent="0.25"/>
    <row r="7036" s="4" customFormat="1" ht="15.75" x14ac:dyDescent="0.25"/>
    <row r="7037" s="4" customFormat="1" ht="15.75" x14ac:dyDescent="0.25"/>
    <row r="7038" s="4" customFormat="1" ht="15.75" x14ac:dyDescent="0.25"/>
    <row r="7039" s="4" customFormat="1" ht="15.75" x14ac:dyDescent="0.25"/>
    <row r="7040" s="4" customFormat="1" ht="15.75" x14ac:dyDescent="0.25"/>
    <row r="7041" s="4" customFormat="1" ht="15.75" x14ac:dyDescent="0.25"/>
    <row r="7042" s="4" customFormat="1" ht="15.75" x14ac:dyDescent="0.25"/>
    <row r="7043" s="4" customFormat="1" ht="15.75" x14ac:dyDescent="0.25"/>
    <row r="7044" s="4" customFormat="1" ht="15.75" x14ac:dyDescent="0.25"/>
    <row r="7045" s="4" customFormat="1" ht="15.75" x14ac:dyDescent="0.25"/>
    <row r="7046" s="4" customFormat="1" ht="15.75" x14ac:dyDescent="0.25"/>
    <row r="7047" s="4" customFormat="1" ht="15.75" x14ac:dyDescent="0.25"/>
    <row r="7048" s="4" customFormat="1" ht="15.75" x14ac:dyDescent="0.25"/>
    <row r="7049" s="4" customFormat="1" ht="15.75" x14ac:dyDescent="0.25"/>
    <row r="7050" s="4" customFormat="1" ht="15.75" x14ac:dyDescent="0.25"/>
    <row r="7051" s="4" customFormat="1" ht="15.75" x14ac:dyDescent="0.25"/>
    <row r="7052" s="4" customFormat="1" ht="15.75" x14ac:dyDescent="0.25"/>
    <row r="7053" s="4" customFormat="1" ht="15.75" x14ac:dyDescent="0.25"/>
    <row r="7054" s="4" customFormat="1" ht="15.75" x14ac:dyDescent="0.25"/>
    <row r="7055" s="4" customFormat="1" ht="15.75" x14ac:dyDescent="0.25"/>
    <row r="7056" s="4" customFormat="1" ht="15.75" x14ac:dyDescent="0.25"/>
    <row r="7057" s="4" customFormat="1" ht="15.75" x14ac:dyDescent="0.25"/>
    <row r="7058" s="4" customFormat="1" ht="15.75" x14ac:dyDescent="0.25"/>
    <row r="7059" s="4" customFormat="1" ht="15.75" x14ac:dyDescent="0.25"/>
    <row r="7060" s="4" customFormat="1" ht="15.75" x14ac:dyDescent="0.25"/>
    <row r="7061" s="4" customFormat="1" ht="15.75" x14ac:dyDescent="0.25"/>
    <row r="7062" s="4" customFormat="1" ht="15.75" x14ac:dyDescent="0.25"/>
    <row r="7063" s="4" customFormat="1" ht="15.75" x14ac:dyDescent="0.25"/>
    <row r="7064" s="4" customFormat="1" ht="15.75" x14ac:dyDescent="0.25"/>
    <row r="7065" s="4" customFormat="1" ht="15.75" x14ac:dyDescent="0.25"/>
    <row r="7066" s="4" customFormat="1" ht="15.75" x14ac:dyDescent="0.25"/>
    <row r="7067" s="4" customFormat="1" ht="15.75" x14ac:dyDescent="0.25"/>
    <row r="7068" s="4" customFormat="1" ht="15.75" x14ac:dyDescent="0.25"/>
    <row r="7069" s="4" customFormat="1" ht="15.75" x14ac:dyDescent="0.25"/>
    <row r="7070" s="4" customFormat="1" ht="15.75" x14ac:dyDescent="0.25"/>
    <row r="7071" s="4" customFormat="1" ht="15.75" x14ac:dyDescent="0.25"/>
    <row r="7072" s="4" customFormat="1" ht="15.75" x14ac:dyDescent="0.25"/>
    <row r="7073" s="4" customFormat="1" ht="15.75" x14ac:dyDescent="0.25"/>
    <row r="7074" s="4" customFormat="1" ht="15.75" x14ac:dyDescent="0.25"/>
    <row r="7075" s="4" customFormat="1" ht="15.75" x14ac:dyDescent="0.25"/>
    <row r="7076" s="4" customFormat="1" ht="15.75" x14ac:dyDescent="0.25"/>
    <row r="7077" s="4" customFormat="1" ht="15.75" x14ac:dyDescent="0.25"/>
    <row r="7078" s="4" customFormat="1" ht="15.75" x14ac:dyDescent="0.25"/>
    <row r="7079" s="4" customFormat="1" ht="15.75" x14ac:dyDescent="0.25"/>
    <row r="7080" s="4" customFormat="1" ht="15.75" x14ac:dyDescent="0.25"/>
    <row r="7081" s="4" customFormat="1" ht="15.75" x14ac:dyDescent="0.25"/>
    <row r="7082" s="4" customFormat="1" ht="15.75" x14ac:dyDescent="0.25"/>
    <row r="7083" s="4" customFormat="1" ht="15.75" x14ac:dyDescent="0.25"/>
    <row r="7084" s="4" customFormat="1" ht="15.75" x14ac:dyDescent="0.25"/>
  </sheetData>
  <autoFilter ref="A3:E839" xr:uid="{2CB1581B-D6DA-4180-8ECF-4F4ECBE96551}">
    <filterColumn colId="1">
      <filters>
        <filter val="22L-0003"/>
        <filter val="22L-0005"/>
        <filter val="22L-0009"/>
        <filter val="22L-0011"/>
        <filter val="22L-0012"/>
        <filter val="22L-0014"/>
        <filter val="22L-0017"/>
        <filter val="22L-0019"/>
        <filter val="22L-8245"/>
        <filter val="22L-8257"/>
      </filters>
    </filterColumn>
    <sortState xmlns:xlrd2="http://schemas.microsoft.com/office/spreadsheetml/2017/richdata2" ref="A4:E838">
      <sortCondition ref="E3"/>
    </sortState>
  </autoFilter>
  <mergeCells count="2">
    <mergeCell ref="A1:E1"/>
    <mergeCell ref="A2:E2"/>
  </mergeCells>
  <conditionalFormatting sqref="B7085:B1048576 B3">
    <cfRule type="duplicateValues" dxfId="244" priority="197"/>
    <cfRule type="duplicateValues" dxfId="243" priority="198"/>
  </conditionalFormatting>
  <conditionalFormatting sqref="B7085:B1048576 B3">
    <cfRule type="duplicateValues" dxfId="242" priority="199"/>
  </conditionalFormatting>
  <conditionalFormatting sqref="B4">
    <cfRule type="duplicateValues" dxfId="241" priority="196"/>
  </conditionalFormatting>
  <conditionalFormatting sqref="B5:B6">
    <cfRule type="duplicateValues" dxfId="240" priority="188"/>
  </conditionalFormatting>
  <conditionalFormatting sqref="B5:B6">
    <cfRule type="duplicateValues" dxfId="239" priority="189"/>
    <cfRule type="duplicateValues" dxfId="238" priority="190"/>
  </conditionalFormatting>
  <conditionalFormatting sqref="B5:B6">
    <cfRule type="duplicateValues" dxfId="237" priority="191"/>
    <cfRule type="containsText" dxfId="236" priority="192" operator="containsText" text=" ">
      <formula>NOT(ISERROR(SEARCH(" ",B5)))</formula>
    </cfRule>
  </conditionalFormatting>
  <conditionalFormatting sqref="B5:B6">
    <cfRule type="duplicateValues" dxfId="235" priority="193"/>
    <cfRule type="duplicateValues" dxfId="234" priority="194"/>
    <cfRule type="duplicateValues" dxfId="233" priority="195"/>
  </conditionalFormatting>
  <conditionalFormatting sqref="B7:B11">
    <cfRule type="duplicateValues" dxfId="232" priority="172"/>
  </conditionalFormatting>
  <conditionalFormatting sqref="B7:B11">
    <cfRule type="duplicateValues" dxfId="231" priority="173"/>
    <cfRule type="duplicateValues" dxfId="230" priority="174"/>
  </conditionalFormatting>
  <conditionalFormatting sqref="B7:B11">
    <cfRule type="duplicateValues" dxfId="229" priority="175"/>
    <cfRule type="containsText" dxfId="228" priority="176" operator="containsText" text=" ">
      <formula>NOT(ISERROR(SEARCH(" ",B7)))</formula>
    </cfRule>
  </conditionalFormatting>
  <conditionalFormatting sqref="B7:B11">
    <cfRule type="duplicateValues" dxfId="227" priority="177"/>
    <cfRule type="duplicateValues" dxfId="226" priority="178"/>
    <cfRule type="duplicateValues" dxfId="225" priority="179"/>
  </conditionalFormatting>
  <conditionalFormatting sqref="B13">
    <cfRule type="duplicateValues" dxfId="224" priority="180"/>
  </conditionalFormatting>
  <conditionalFormatting sqref="B13">
    <cfRule type="duplicateValues" dxfId="223" priority="181"/>
    <cfRule type="duplicateValues" dxfId="222" priority="182"/>
  </conditionalFormatting>
  <conditionalFormatting sqref="B13">
    <cfRule type="duplicateValues" dxfId="221" priority="183"/>
    <cfRule type="containsText" dxfId="220" priority="184" operator="containsText" text=" ">
      <formula>NOT(ISERROR(SEARCH(" ",B13)))</formula>
    </cfRule>
  </conditionalFormatting>
  <conditionalFormatting sqref="B13">
    <cfRule type="duplicateValues" dxfId="219" priority="185"/>
    <cfRule type="duplicateValues" dxfId="218" priority="186"/>
    <cfRule type="duplicateValues" dxfId="217" priority="187"/>
  </conditionalFormatting>
  <conditionalFormatting sqref="B17">
    <cfRule type="duplicateValues" dxfId="216" priority="164"/>
  </conditionalFormatting>
  <conditionalFormatting sqref="B17">
    <cfRule type="duplicateValues" dxfId="215" priority="165"/>
    <cfRule type="duplicateValues" dxfId="214" priority="166"/>
  </conditionalFormatting>
  <conditionalFormatting sqref="B17">
    <cfRule type="duplicateValues" dxfId="213" priority="167"/>
    <cfRule type="containsText" dxfId="212" priority="168" operator="containsText" text=" ">
      <formula>NOT(ISERROR(SEARCH(" ",B17)))</formula>
    </cfRule>
  </conditionalFormatting>
  <conditionalFormatting sqref="B17">
    <cfRule type="duplicateValues" dxfId="211" priority="169"/>
    <cfRule type="duplicateValues" dxfId="210" priority="170"/>
    <cfRule type="duplicateValues" dxfId="209" priority="171"/>
  </conditionalFormatting>
  <conditionalFormatting sqref="B18:B32">
    <cfRule type="duplicateValues" dxfId="208" priority="156"/>
  </conditionalFormatting>
  <conditionalFormatting sqref="B18:B32">
    <cfRule type="duplicateValues" dxfId="207" priority="157"/>
    <cfRule type="duplicateValues" dxfId="206" priority="158"/>
  </conditionalFormatting>
  <conditionalFormatting sqref="B18:B32">
    <cfRule type="duplicateValues" dxfId="205" priority="159"/>
    <cfRule type="containsText" dxfId="204" priority="160" operator="containsText" text=" ">
      <formula>NOT(ISERROR(SEARCH(" ",B18)))</formula>
    </cfRule>
  </conditionalFormatting>
  <conditionalFormatting sqref="B18:B32">
    <cfRule type="duplicateValues" dxfId="203" priority="161"/>
    <cfRule type="duplicateValues" dxfId="202" priority="162"/>
    <cfRule type="duplicateValues" dxfId="201" priority="163"/>
  </conditionalFormatting>
  <conditionalFormatting sqref="B34:B50">
    <cfRule type="duplicateValues" dxfId="200" priority="148"/>
  </conditionalFormatting>
  <conditionalFormatting sqref="B34:B50">
    <cfRule type="duplicateValues" dxfId="199" priority="149"/>
    <cfRule type="duplicateValues" dxfId="198" priority="150"/>
  </conditionalFormatting>
  <conditionalFormatting sqref="B34:B50">
    <cfRule type="duplicateValues" dxfId="197" priority="151"/>
    <cfRule type="containsText" dxfId="196" priority="152" operator="containsText" text=" ">
      <formula>NOT(ISERROR(SEARCH(" ",B34)))</formula>
    </cfRule>
  </conditionalFormatting>
  <conditionalFormatting sqref="B34:B50">
    <cfRule type="duplicateValues" dxfId="195" priority="153"/>
    <cfRule type="duplicateValues" dxfId="194" priority="154"/>
    <cfRule type="duplicateValues" dxfId="193" priority="155"/>
  </conditionalFormatting>
  <conditionalFormatting sqref="B183:B188">
    <cfRule type="duplicateValues" dxfId="192" priority="147"/>
  </conditionalFormatting>
  <conditionalFormatting sqref="B188">
    <cfRule type="duplicateValues" dxfId="191" priority="146"/>
  </conditionalFormatting>
  <conditionalFormatting sqref="B189">
    <cfRule type="duplicateValues" dxfId="190" priority="145"/>
  </conditionalFormatting>
  <conditionalFormatting sqref="B189">
    <cfRule type="duplicateValues" dxfId="189" priority="138"/>
    <cfRule type="duplicateValues" dxfId="188" priority="139"/>
  </conditionalFormatting>
  <conditionalFormatting sqref="B189">
    <cfRule type="duplicateValues" dxfId="187" priority="140"/>
    <cfRule type="containsText" dxfId="186" priority="141" operator="containsText" text=" ">
      <formula>NOT(ISERROR(SEARCH(" ",B189)))</formula>
    </cfRule>
  </conditionalFormatting>
  <conditionalFormatting sqref="B189">
    <cfRule type="duplicateValues" dxfId="185" priority="142"/>
    <cfRule type="duplicateValues" dxfId="184" priority="143"/>
    <cfRule type="duplicateValues" dxfId="183" priority="144"/>
  </conditionalFormatting>
  <conditionalFormatting sqref="B192:B194">
    <cfRule type="duplicateValues" dxfId="182" priority="130"/>
  </conditionalFormatting>
  <conditionalFormatting sqref="B192:B194">
    <cfRule type="duplicateValues" dxfId="181" priority="131"/>
    <cfRule type="duplicateValues" dxfId="180" priority="132"/>
  </conditionalFormatting>
  <conditionalFormatting sqref="B192:B194">
    <cfRule type="duplicateValues" dxfId="179" priority="133"/>
    <cfRule type="containsText" dxfId="178" priority="134" operator="containsText" text=" ">
      <formula>NOT(ISERROR(SEARCH(" ",B192)))</formula>
    </cfRule>
  </conditionalFormatting>
  <conditionalFormatting sqref="B192:B194">
    <cfRule type="duplicateValues" dxfId="177" priority="135"/>
    <cfRule type="duplicateValues" dxfId="176" priority="136"/>
    <cfRule type="duplicateValues" dxfId="175" priority="137"/>
  </conditionalFormatting>
  <conditionalFormatting sqref="B195">
    <cfRule type="duplicateValues" dxfId="174" priority="122"/>
  </conditionalFormatting>
  <conditionalFormatting sqref="B195">
    <cfRule type="duplicateValues" dxfId="173" priority="123"/>
    <cfRule type="duplicateValues" dxfId="172" priority="124"/>
  </conditionalFormatting>
  <conditionalFormatting sqref="B195">
    <cfRule type="duplicateValues" dxfId="171" priority="125"/>
    <cfRule type="containsText" dxfId="170" priority="126" operator="containsText" text=" ">
      <formula>NOT(ISERROR(SEARCH(" ",B195)))</formula>
    </cfRule>
  </conditionalFormatting>
  <conditionalFormatting sqref="B195">
    <cfRule type="duplicateValues" dxfId="169" priority="127"/>
    <cfRule type="duplicateValues" dxfId="168" priority="128"/>
    <cfRule type="duplicateValues" dxfId="167" priority="129"/>
  </conditionalFormatting>
  <conditionalFormatting sqref="B196">
    <cfRule type="duplicateValues" dxfId="166" priority="114"/>
  </conditionalFormatting>
  <conditionalFormatting sqref="B196">
    <cfRule type="duplicateValues" dxfId="165" priority="115"/>
    <cfRule type="duplicateValues" dxfId="164" priority="116"/>
  </conditionalFormatting>
  <conditionalFormatting sqref="B196">
    <cfRule type="duplicateValues" dxfId="163" priority="117"/>
    <cfRule type="containsText" dxfId="162" priority="118" operator="containsText" text=" ">
      <formula>NOT(ISERROR(SEARCH(" ",B196)))</formula>
    </cfRule>
  </conditionalFormatting>
  <conditionalFormatting sqref="B196">
    <cfRule type="duplicateValues" dxfId="161" priority="119"/>
    <cfRule type="duplicateValues" dxfId="160" priority="120"/>
    <cfRule type="duplicateValues" dxfId="159" priority="121"/>
  </conditionalFormatting>
  <conditionalFormatting sqref="B737:B740">
    <cfRule type="duplicateValues" dxfId="158" priority="106"/>
  </conditionalFormatting>
  <conditionalFormatting sqref="B737:B740">
    <cfRule type="duplicateValues" dxfId="157" priority="107"/>
    <cfRule type="duplicateValues" dxfId="156" priority="108"/>
  </conditionalFormatting>
  <conditionalFormatting sqref="B737:B740">
    <cfRule type="duplicateValues" dxfId="155" priority="109"/>
    <cfRule type="containsText" dxfId="154" priority="110" operator="containsText" text=" ">
      <formula>NOT(ISERROR(SEARCH(" ",B737)))</formula>
    </cfRule>
  </conditionalFormatting>
  <conditionalFormatting sqref="B737:B740">
    <cfRule type="duplicateValues" dxfId="153" priority="111"/>
    <cfRule type="duplicateValues" dxfId="152" priority="112"/>
    <cfRule type="duplicateValues" dxfId="151" priority="113"/>
  </conditionalFormatting>
  <conditionalFormatting sqref="B741">
    <cfRule type="duplicateValues" dxfId="150" priority="90"/>
  </conditionalFormatting>
  <conditionalFormatting sqref="B741">
    <cfRule type="duplicateValues" dxfId="149" priority="91"/>
    <cfRule type="duplicateValues" dxfId="148" priority="92"/>
  </conditionalFormatting>
  <conditionalFormatting sqref="B741">
    <cfRule type="duplicateValues" dxfId="147" priority="93"/>
    <cfRule type="containsText" dxfId="146" priority="94" operator="containsText" text=" ">
      <formula>NOT(ISERROR(SEARCH(" ",B741)))</formula>
    </cfRule>
  </conditionalFormatting>
  <conditionalFormatting sqref="B741">
    <cfRule type="duplicateValues" dxfId="145" priority="95"/>
    <cfRule type="duplicateValues" dxfId="144" priority="96"/>
    <cfRule type="duplicateValues" dxfId="143" priority="97"/>
  </conditionalFormatting>
  <conditionalFormatting sqref="B742">
    <cfRule type="duplicateValues" dxfId="142" priority="82"/>
  </conditionalFormatting>
  <conditionalFormatting sqref="B742">
    <cfRule type="duplicateValues" dxfId="141" priority="83"/>
    <cfRule type="duplicateValues" dxfId="140" priority="84"/>
  </conditionalFormatting>
  <conditionalFormatting sqref="B742">
    <cfRule type="duplicateValues" dxfId="139" priority="85"/>
    <cfRule type="containsText" dxfId="138" priority="86" operator="containsText" text=" ">
      <formula>NOT(ISERROR(SEARCH(" ",B742)))</formula>
    </cfRule>
  </conditionalFormatting>
  <conditionalFormatting sqref="B742">
    <cfRule type="duplicateValues" dxfId="137" priority="87"/>
    <cfRule type="duplicateValues" dxfId="136" priority="88"/>
    <cfRule type="duplicateValues" dxfId="135" priority="89"/>
  </conditionalFormatting>
  <conditionalFormatting sqref="B743">
    <cfRule type="duplicateValues" dxfId="134" priority="74"/>
  </conditionalFormatting>
  <conditionalFormatting sqref="B743">
    <cfRule type="duplicateValues" dxfId="133" priority="75"/>
    <cfRule type="duplicateValues" dxfId="132" priority="76"/>
  </conditionalFormatting>
  <conditionalFormatting sqref="B743">
    <cfRule type="duplicateValues" dxfId="131" priority="77"/>
    <cfRule type="containsText" dxfId="130" priority="78" operator="containsText" text=" ">
      <formula>NOT(ISERROR(SEARCH(" ",B743)))</formula>
    </cfRule>
  </conditionalFormatting>
  <conditionalFormatting sqref="B743">
    <cfRule type="duplicateValues" dxfId="129" priority="79"/>
    <cfRule type="duplicateValues" dxfId="128" priority="80"/>
    <cfRule type="duplicateValues" dxfId="127" priority="81"/>
  </conditionalFormatting>
  <conditionalFormatting sqref="B744">
    <cfRule type="duplicateValues" dxfId="126" priority="66"/>
  </conditionalFormatting>
  <conditionalFormatting sqref="B744">
    <cfRule type="duplicateValues" dxfId="125" priority="67"/>
    <cfRule type="duplicateValues" dxfId="124" priority="68"/>
  </conditionalFormatting>
  <conditionalFormatting sqref="B744">
    <cfRule type="duplicateValues" dxfId="123" priority="69"/>
    <cfRule type="containsText" dxfId="122" priority="70" operator="containsText" text=" ">
      <formula>NOT(ISERROR(SEARCH(" ",B744)))</formula>
    </cfRule>
  </conditionalFormatting>
  <conditionalFormatting sqref="B744">
    <cfRule type="duplicateValues" dxfId="121" priority="71"/>
    <cfRule type="duplicateValues" dxfId="120" priority="72"/>
    <cfRule type="duplicateValues" dxfId="119" priority="73"/>
  </conditionalFormatting>
  <conditionalFormatting sqref="B747:B765">
    <cfRule type="duplicateValues" dxfId="118" priority="98"/>
  </conditionalFormatting>
  <conditionalFormatting sqref="B747:B765">
    <cfRule type="duplicateValues" dxfId="117" priority="99"/>
    <cfRule type="duplicateValues" dxfId="116" priority="100"/>
  </conditionalFormatting>
  <conditionalFormatting sqref="B747:B765">
    <cfRule type="duplicateValues" dxfId="115" priority="101"/>
    <cfRule type="containsText" dxfId="114" priority="102" operator="containsText" text=" ">
      <formula>NOT(ISERROR(SEARCH(" ",B747)))</formula>
    </cfRule>
  </conditionalFormatting>
  <conditionalFormatting sqref="B747:B765">
    <cfRule type="duplicateValues" dxfId="113" priority="103"/>
    <cfRule type="duplicateValues" dxfId="112" priority="104"/>
    <cfRule type="duplicateValues" dxfId="111" priority="105"/>
  </conditionalFormatting>
  <conditionalFormatting sqref="B766:B784">
    <cfRule type="duplicateValues" dxfId="110" priority="39"/>
  </conditionalFormatting>
  <conditionalFormatting sqref="B766:B784">
    <cfRule type="duplicateValues" dxfId="109" priority="40"/>
  </conditionalFormatting>
  <conditionalFormatting sqref="B766:B784">
    <cfRule type="duplicateValues" dxfId="108" priority="41"/>
    <cfRule type="duplicateValues" dxfId="107" priority="42"/>
  </conditionalFormatting>
  <conditionalFormatting sqref="B766:B784">
    <cfRule type="duplicateValues" dxfId="106" priority="43"/>
    <cfRule type="duplicateValues" dxfId="105" priority="44"/>
  </conditionalFormatting>
  <conditionalFormatting sqref="B766:B784">
    <cfRule type="duplicateValues" dxfId="104" priority="45"/>
    <cfRule type="containsText" dxfId="103" priority="46" operator="containsText" text=" ">
      <formula>NOT(ISERROR(SEARCH(" ",B766)))</formula>
    </cfRule>
  </conditionalFormatting>
  <conditionalFormatting sqref="B766:B784">
    <cfRule type="duplicateValues" dxfId="102" priority="47"/>
    <cfRule type="duplicateValues" dxfId="101" priority="48"/>
    <cfRule type="duplicateValues" dxfId="100" priority="49"/>
  </conditionalFormatting>
  <conditionalFormatting sqref="B766:B784">
    <cfRule type="duplicateValues" dxfId="99" priority="50"/>
  </conditionalFormatting>
  <conditionalFormatting sqref="B766:B784">
    <cfRule type="duplicateValues" dxfId="98" priority="51"/>
  </conditionalFormatting>
  <conditionalFormatting sqref="B766:B784">
    <cfRule type="duplicateValues" dxfId="97" priority="52"/>
  </conditionalFormatting>
  <conditionalFormatting sqref="B766:B784">
    <cfRule type="duplicateValues" dxfId="96" priority="53"/>
  </conditionalFormatting>
  <conditionalFormatting sqref="B766:B784">
    <cfRule type="duplicateValues" dxfId="95" priority="54"/>
  </conditionalFormatting>
  <conditionalFormatting sqref="B766:B784">
    <cfRule type="duplicateValues" dxfId="94" priority="55"/>
  </conditionalFormatting>
  <conditionalFormatting sqref="B766:B784">
    <cfRule type="duplicateValues" dxfId="93" priority="56"/>
  </conditionalFormatting>
  <conditionalFormatting sqref="B766:B784">
    <cfRule type="duplicateValues" dxfId="92" priority="57"/>
  </conditionalFormatting>
  <conditionalFormatting sqref="B766:B784">
    <cfRule type="duplicateValues" dxfId="91" priority="58"/>
  </conditionalFormatting>
  <conditionalFormatting sqref="B766:B784">
    <cfRule type="duplicateValues" dxfId="90" priority="59"/>
  </conditionalFormatting>
  <conditionalFormatting sqref="B766:B784">
    <cfRule type="duplicateValues" dxfId="89" priority="60"/>
  </conditionalFormatting>
  <conditionalFormatting sqref="B766:B784">
    <cfRule type="duplicateValues" dxfId="88" priority="61"/>
  </conditionalFormatting>
  <conditionalFormatting sqref="B766:B784">
    <cfRule type="duplicateValues" dxfId="87" priority="62"/>
  </conditionalFormatting>
  <conditionalFormatting sqref="B766:B784">
    <cfRule type="duplicateValues" dxfId="86" priority="63"/>
  </conditionalFormatting>
  <conditionalFormatting sqref="B766:B784">
    <cfRule type="duplicateValues" dxfId="85" priority="64"/>
  </conditionalFormatting>
  <conditionalFormatting sqref="B766:B784">
    <cfRule type="duplicateValues" dxfId="84" priority="65"/>
  </conditionalFormatting>
  <conditionalFormatting sqref="B766:B784">
    <cfRule type="duplicateValues" dxfId="83" priority="38"/>
  </conditionalFormatting>
  <conditionalFormatting sqref="B785:B798">
    <cfRule type="duplicateValues" dxfId="82" priority="11"/>
  </conditionalFormatting>
  <conditionalFormatting sqref="B785:B798">
    <cfRule type="duplicateValues" dxfId="81" priority="12"/>
  </conditionalFormatting>
  <conditionalFormatting sqref="B785:B798">
    <cfRule type="duplicateValues" dxfId="80" priority="13"/>
    <cfRule type="duplicateValues" dxfId="79" priority="14"/>
  </conditionalFormatting>
  <conditionalFormatting sqref="B785:B798">
    <cfRule type="duplicateValues" dxfId="78" priority="15"/>
    <cfRule type="duplicateValues" dxfId="77" priority="16"/>
  </conditionalFormatting>
  <conditionalFormatting sqref="B785:B798">
    <cfRule type="duplicateValues" dxfId="76" priority="17"/>
    <cfRule type="containsText" dxfId="75" priority="18" operator="containsText" text=" ">
      <formula>NOT(ISERROR(SEARCH(" ",B785)))</formula>
    </cfRule>
  </conditionalFormatting>
  <conditionalFormatting sqref="B785:B798">
    <cfRule type="duplicateValues" dxfId="74" priority="19"/>
    <cfRule type="duplicateValues" dxfId="73" priority="20"/>
    <cfRule type="duplicateValues" dxfId="72" priority="21"/>
  </conditionalFormatting>
  <conditionalFormatting sqref="B785:B798">
    <cfRule type="duplicateValues" dxfId="71" priority="22"/>
  </conditionalFormatting>
  <conditionalFormatting sqref="B785:B798">
    <cfRule type="duplicateValues" dxfId="70" priority="23"/>
  </conditionalFormatting>
  <conditionalFormatting sqref="B785:B798">
    <cfRule type="duplicateValues" dxfId="69" priority="24"/>
  </conditionalFormatting>
  <conditionalFormatting sqref="B785:B798">
    <cfRule type="duplicateValues" dxfId="68" priority="25"/>
  </conditionalFormatting>
  <conditionalFormatting sqref="B785:B798">
    <cfRule type="duplicateValues" dxfId="67" priority="26"/>
  </conditionalFormatting>
  <conditionalFormatting sqref="B785:B798">
    <cfRule type="duplicateValues" dxfId="66" priority="27"/>
  </conditionalFormatting>
  <conditionalFormatting sqref="B785:B798">
    <cfRule type="duplicateValues" dxfId="65" priority="28"/>
  </conditionalFormatting>
  <conditionalFormatting sqref="B785:B798">
    <cfRule type="duplicateValues" dxfId="64" priority="29"/>
  </conditionalFormatting>
  <conditionalFormatting sqref="B785:B798">
    <cfRule type="duplicateValues" dxfId="63" priority="30"/>
  </conditionalFormatting>
  <conditionalFormatting sqref="B785:B798">
    <cfRule type="duplicateValues" dxfId="62" priority="31"/>
  </conditionalFormatting>
  <conditionalFormatting sqref="B785:B798">
    <cfRule type="duplicateValues" dxfId="61" priority="32"/>
  </conditionalFormatting>
  <conditionalFormatting sqref="B785:B798">
    <cfRule type="duplicateValues" dxfId="60" priority="33"/>
  </conditionalFormatting>
  <conditionalFormatting sqref="B785:B798">
    <cfRule type="duplicateValues" dxfId="59" priority="34"/>
  </conditionalFormatting>
  <conditionalFormatting sqref="B785:B798">
    <cfRule type="duplicateValues" dxfId="58" priority="35"/>
  </conditionalFormatting>
  <conditionalFormatting sqref="B785:B798">
    <cfRule type="duplicateValues" dxfId="57" priority="36"/>
  </conditionalFormatting>
  <conditionalFormatting sqref="B785:B798">
    <cfRule type="duplicateValues" dxfId="56" priority="37"/>
  </conditionalFormatting>
  <conditionalFormatting sqref="B785:B798">
    <cfRule type="duplicateValues" dxfId="55" priority="10"/>
  </conditionalFormatting>
  <conditionalFormatting sqref="B7085:B1048576 B3:B839">
    <cfRule type="duplicateValues" dxfId="54" priority="9"/>
  </conditionalFormatting>
  <conditionalFormatting sqref="B33 B51:B52 B54:B183">
    <cfRule type="duplicateValues" dxfId="53" priority="200"/>
  </conditionalFormatting>
  <conditionalFormatting sqref="B33 B51:B52 B54:B188">
    <cfRule type="duplicateValues" dxfId="52" priority="201"/>
  </conditionalFormatting>
  <conditionalFormatting sqref="B52:B188">
    <cfRule type="duplicateValues" dxfId="51" priority="202"/>
  </conditionalFormatting>
  <conditionalFormatting sqref="B52:B188">
    <cfRule type="duplicateValues" dxfId="50" priority="203"/>
    <cfRule type="duplicateValues" dxfId="49" priority="204"/>
  </conditionalFormatting>
  <conditionalFormatting sqref="B52:B188">
    <cfRule type="duplicateValues" dxfId="48" priority="205"/>
    <cfRule type="containsText" dxfId="47" priority="206" operator="containsText" text=" ">
      <formula>NOT(ISERROR(SEARCH(" ",B52)))</formula>
    </cfRule>
  </conditionalFormatting>
  <conditionalFormatting sqref="B52:B188">
    <cfRule type="duplicateValues" dxfId="46" priority="207"/>
    <cfRule type="duplicateValues" dxfId="45" priority="208"/>
    <cfRule type="duplicateValues" dxfId="44" priority="209"/>
  </conditionalFormatting>
  <conditionalFormatting sqref="B190:B191">
    <cfRule type="duplicateValues" dxfId="43" priority="210"/>
  </conditionalFormatting>
  <conditionalFormatting sqref="B190:B191">
    <cfRule type="duplicateValues" dxfId="42" priority="211"/>
    <cfRule type="duplicateValues" dxfId="41" priority="212"/>
  </conditionalFormatting>
  <conditionalFormatting sqref="B190:B191">
    <cfRule type="duplicateValues" dxfId="40" priority="213"/>
    <cfRule type="containsText" dxfId="39" priority="214" operator="containsText" text=" ">
      <formula>NOT(ISERROR(SEARCH(" ",B190)))</formula>
    </cfRule>
  </conditionalFormatting>
  <conditionalFormatting sqref="B190:B191">
    <cfRule type="duplicateValues" dxfId="38" priority="215"/>
    <cfRule type="duplicateValues" dxfId="37" priority="216"/>
    <cfRule type="duplicateValues" dxfId="36" priority="217"/>
  </conditionalFormatting>
  <conditionalFormatting sqref="B7085:B1048576 B1:B839">
    <cfRule type="duplicateValues" dxfId="35" priority="8"/>
  </conditionalFormatting>
  <conditionalFormatting sqref="B7085:B1048576 B1:B839">
    <cfRule type="duplicateValues" dxfId="34" priority="5"/>
    <cfRule type="duplicateValues" dxfId="33" priority="6"/>
    <cfRule type="duplicateValues" dxfId="32" priority="7"/>
  </conditionalFormatting>
  <conditionalFormatting sqref="B7085:B1048576">
    <cfRule type="duplicateValues" dxfId="31" priority="4"/>
  </conditionalFormatting>
  <conditionalFormatting sqref="B7085:B1048576">
    <cfRule type="duplicateValues" dxfId="30" priority="3"/>
  </conditionalFormatting>
  <conditionalFormatting sqref="B7085:B1048576 D844 B1:B839">
    <cfRule type="duplicateValues" dxfId="29" priority="2"/>
  </conditionalFormatting>
  <conditionalFormatting sqref="B745:B746 B198:B736 B195 B33 B51:B52 B54:B188 B4:B17 B799:B839">
    <cfRule type="duplicateValues" dxfId="28" priority="218"/>
  </conditionalFormatting>
  <conditionalFormatting sqref="B745:B746 B198:B736 B195 B4:B191 B799:B839">
    <cfRule type="duplicateValues" dxfId="27" priority="219"/>
  </conditionalFormatting>
  <conditionalFormatting sqref="B745:B746 B4:B736 B799:B839">
    <cfRule type="duplicateValues" dxfId="26" priority="220"/>
  </conditionalFormatting>
  <conditionalFormatting sqref="B745:B746 B4:B743 B799:B839">
    <cfRule type="duplicateValues" dxfId="25" priority="221"/>
  </conditionalFormatting>
  <conditionalFormatting sqref="B745:B746 B198:B736 B195 B12 B14:B16 B799:B839">
    <cfRule type="duplicateValues" dxfId="24" priority="222"/>
  </conditionalFormatting>
  <conditionalFormatting sqref="B799:B839">
    <cfRule type="duplicateValues" dxfId="23" priority="223"/>
  </conditionalFormatting>
  <conditionalFormatting sqref="B745:B746 B198:B736 B195 B12 B14:B16 B799:B839">
    <cfRule type="duplicateValues" dxfId="22" priority="224"/>
    <cfRule type="duplicateValues" dxfId="21" priority="225"/>
  </conditionalFormatting>
  <conditionalFormatting sqref="B799:B839">
    <cfRule type="duplicateValues" dxfId="20" priority="226"/>
    <cfRule type="duplicateValues" dxfId="19" priority="227"/>
  </conditionalFormatting>
  <conditionalFormatting sqref="B745:B746 B198:B736 B195 B12 B14:B16 B799:B839">
    <cfRule type="duplicateValues" dxfId="18" priority="228"/>
    <cfRule type="containsText" dxfId="17" priority="229" operator="containsText" text=" ">
      <formula>NOT(ISERROR(SEARCH(" ",B12)))</formula>
    </cfRule>
  </conditionalFormatting>
  <conditionalFormatting sqref="B745:B746 B198:B736 B195 B12 B14:B16 B799:B839">
    <cfRule type="duplicateValues" dxfId="16" priority="230"/>
    <cfRule type="duplicateValues" dxfId="15" priority="231"/>
    <cfRule type="duplicateValues" dxfId="14" priority="232"/>
  </conditionalFormatting>
  <conditionalFormatting sqref="B197:B736">
    <cfRule type="duplicateValues" dxfId="13" priority="233"/>
  </conditionalFormatting>
  <conditionalFormatting sqref="B197:B736">
    <cfRule type="duplicateValues" dxfId="12" priority="234"/>
    <cfRule type="duplicateValues" dxfId="11" priority="235"/>
  </conditionalFormatting>
  <conditionalFormatting sqref="B197:B736">
    <cfRule type="duplicateValues" dxfId="10" priority="236"/>
    <cfRule type="containsText" dxfId="9" priority="237" operator="containsText" text=" ">
      <formula>NOT(ISERROR(SEARCH(" ",B197)))</formula>
    </cfRule>
  </conditionalFormatting>
  <conditionalFormatting sqref="B197:B736">
    <cfRule type="duplicateValues" dxfId="8" priority="238"/>
    <cfRule type="duplicateValues" dxfId="7" priority="239"/>
    <cfRule type="duplicateValues" dxfId="6" priority="240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9B60-E5B2-4F3A-A87B-C67D178E020B}">
  <dimension ref="A1"/>
  <sheetViews>
    <sheetView workbookViewId="0"/>
  </sheetViews>
  <sheetFormatPr defaultRowHeight="15" x14ac:dyDescent="0.25"/>
  <cols>
    <col min="1" max="1" width="26.140625" bestFit="1" customWidth="1"/>
    <col min="2" max="2" width="11.42578125" customWidth="1"/>
  </cols>
  <sheetData>
    <row r="1" spans="1:1" x14ac:dyDescent="0.25">
      <c r="A1" s="12" t="s">
        <v>1651</v>
      </c>
    </row>
  </sheetData>
  <hyperlinks>
    <hyperlink ref="A1" r:id="rId1" display="mailto:convocation@lhr.nu.edu.pk" xr:uid="{E2666574-B01C-4499-81D3-FEE9E03D70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Mr.Saif Ullah</dc:creator>
  <cp:lastModifiedBy>Mr.Saif Ullah</cp:lastModifiedBy>
  <dcterms:created xsi:type="dcterms:W3CDTF">2023-10-02T10:20:09Z</dcterms:created>
  <dcterms:modified xsi:type="dcterms:W3CDTF">2023-11-02T05:29:12Z</dcterms:modified>
</cp:coreProperties>
</file>