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l4buzje+AxTy3HKMPYLkccpodfw=="/>
    </ext>
  </extLst>
</workbook>
</file>

<file path=xl/sharedStrings.xml><?xml version="1.0" encoding="utf-8"?>
<sst xmlns="http://schemas.openxmlformats.org/spreadsheetml/2006/main" count="249" uniqueCount="39">
  <si>
    <t>Fiscal Year</t>
  </si>
  <si>
    <t>BU</t>
  </si>
  <si>
    <t>Material</t>
  </si>
  <si>
    <t>Mateial Type</t>
  </si>
  <si>
    <t>Product Name</t>
  </si>
  <si>
    <t>Warehouse Site Location</t>
  </si>
  <si>
    <t>annual Quantity (mt)</t>
  </si>
  <si>
    <t>warehouse Spend $/mt</t>
  </si>
  <si>
    <t>warehouse Spend (KXM)</t>
  </si>
  <si>
    <t>BU1</t>
  </si>
  <si>
    <t>Coffee</t>
  </si>
  <si>
    <t>Raw Material</t>
  </si>
  <si>
    <t>Coffee Bean</t>
  </si>
  <si>
    <t>Yokohama</t>
  </si>
  <si>
    <t>Nagoya</t>
  </si>
  <si>
    <t>Kobe</t>
  </si>
  <si>
    <t>Fukuoka</t>
  </si>
  <si>
    <t>Processed Goods</t>
  </si>
  <si>
    <t>Instant Coffee</t>
  </si>
  <si>
    <t>Tokyo</t>
  </si>
  <si>
    <t>Liquid Coffee</t>
  </si>
  <si>
    <t>BU2</t>
  </si>
  <si>
    <t>Cocoa</t>
  </si>
  <si>
    <t>Cocoa Beans</t>
  </si>
  <si>
    <t>Cocoa Mass</t>
  </si>
  <si>
    <t>Osaka</t>
  </si>
  <si>
    <t>Niigata</t>
  </si>
  <si>
    <t>Saitama</t>
  </si>
  <si>
    <t>Cocoa Powder</t>
  </si>
  <si>
    <t>osaka</t>
  </si>
  <si>
    <t>Cocoa Preparation</t>
  </si>
  <si>
    <t>Nuts</t>
  </si>
  <si>
    <t>Almond Whole</t>
  </si>
  <si>
    <t>Hakata</t>
  </si>
  <si>
    <t>Almond Ingredient</t>
  </si>
  <si>
    <t>Cashew Nuts Whole</t>
  </si>
  <si>
    <t>BU3</t>
  </si>
  <si>
    <t>Sesame</t>
  </si>
  <si>
    <t>Mie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</si>
</sst>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\$#,##0.0_);[Red]\(\$#,##0.0\)"/>
  </numFmts>
  <fonts count="3">
    <font>
      <sz val="12.0"/>
      <color theme="1"/>
      <name val="Meiryo"/>
      <scheme val="minor"/>
    </font>
    <font>
      <b/>
      <sz val="11.0"/>
      <color rgb="FF435364"/>
      <name val="Meiryo"/>
    </font>
    <font>
      <sz val="11.0"/>
      <color theme="1"/>
      <name val="Meiryo"/>
    </font>
  </fonts>
  <fills count="4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theme="7"/>
        <bgColor theme="7"/>
      </patternFill>
    </fill>
  </fills>
  <borders count="2">
    <border/>
    <border>
      <left/>
      <right/>
      <top/>
      <bottom style="medium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Border="1" applyFill="1" applyFont="1"/>
    <xf borderId="0" fillId="0" fontId="2" numFmtId="0" xfId="0" applyAlignment="1" applyFont="1">
      <alignment vertical="center"/>
    </xf>
    <xf borderId="0" fillId="0" fontId="2" numFmtId="164" xfId="0" applyAlignment="1" applyFont="1" applyNumberFormat="1">
      <alignment vertical="center"/>
    </xf>
    <xf borderId="0" fillId="0" fontId="2" numFmtId="0" xfId="0" applyAlignment="1" applyFon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Meiryo"/>
        <a:ea typeface="Meiryo"/>
        <a:cs typeface="Meiryo"/>
      </a:majorFont>
      <a:minorFont>
        <a:latin typeface="Meiryo"/>
        <a:ea typeface="Meiryo"/>
        <a:cs typeface="Meiry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67"/>
    <col customWidth="1" min="2" max="2" width="10.44"/>
    <col customWidth="1" min="3" max="3" width="16.33"/>
    <col customWidth="1" min="4" max="4" width="24.11"/>
    <col customWidth="1" min="5" max="5" width="21.89"/>
    <col customWidth="1" min="6" max="6" width="22.33"/>
    <col customWidth="1" min="7" max="7" width="23.56"/>
    <col customWidth="1" min="8" max="9" width="26.33"/>
    <col customWidth="1" min="10" max="26" width="10.56"/>
  </cols>
  <sheetData>
    <row r="1" ht="18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ht="18.0" customHeight="1">
      <c r="A2" s="3">
        <v>2021.0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>
        <v>14300.0</v>
      </c>
      <c r="H2" s="4">
        <v>86.5</v>
      </c>
      <c r="I2" s="4">
        <f t="shared" ref="I2:I12" si="1">G2*H2</f>
        <v>1236950</v>
      </c>
    </row>
    <row r="3" ht="18.0" customHeight="1">
      <c r="A3" s="3">
        <v>2021.0</v>
      </c>
      <c r="B3" s="3" t="s">
        <v>9</v>
      </c>
      <c r="C3" s="3" t="s">
        <v>10</v>
      </c>
      <c r="D3" s="3" t="s">
        <v>11</v>
      </c>
      <c r="E3" s="3" t="s">
        <v>12</v>
      </c>
      <c r="F3" s="3" t="s">
        <v>14</v>
      </c>
      <c r="G3" s="3">
        <v>400.0</v>
      </c>
      <c r="H3" s="4">
        <v>86.5</v>
      </c>
      <c r="I3" s="4">
        <f t="shared" si="1"/>
        <v>34600</v>
      </c>
    </row>
    <row r="4" ht="18.0" customHeight="1">
      <c r="A4" s="3">
        <v>2021.0</v>
      </c>
      <c r="B4" s="3" t="s">
        <v>9</v>
      </c>
      <c r="C4" s="3" t="s">
        <v>10</v>
      </c>
      <c r="D4" s="3" t="s">
        <v>11</v>
      </c>
      <c r="E4" s="3" t="s">
        <v>12</v>
      </c>
      <c r="F4" s="3" t="s">
        <v>15</v>
      </c>
      <c r="G4" s="3">
        <v>4500.0</v>
      </c>
      <c r="H4" s="4">
        <v>86.5</v>
      </c>
      <c r="I4" s="4">
        <f t="shared" si="1"/>
        <v>389250</v>
      </c>
    </row>
    <row r="5" ht="18.0" customHeight="1">
      <c r="A5" s="3">
        <v>2021.0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16</v>
      </c>
      <c r="G5" s="3">
        <v>1100.0</v>
      </c>
      <c r="H5" s="4">
        <v>86.5</v>
      </c>
      <c r="I5" s="4">
        <f t="shared" si="1"/>
        <v>95150</v>
      </c>
    </row>
    <row r="6" ht="18.0" customHeight="1">
      <c r="A6" s="3">
        <v>2021.0</v>
      </c>
      <c r="B6" s="3" t="s">
        <v>9</v>
      </c>
      <c r="C6" s="3" t="s">
        <v>10</v>
      </c>
      <c r="D6" s="3" t="s">
        <v>11</v>
      </c>
      <c r="E6" s="3" t="s">
        <v>12</v>
      </c>
      <c r="F6" s="3" t="s">
        <v>16</v>
      </c>
      <c r="G6" s="3">
        <v>1500.0</v>
      </c>
      <c r="H6" s="4">
        <v>86.5</v>
      </c>
      <c r="I6" s="4">
        <f t="shared" si="1"/>
        <v>129750</v>
      </c>
    </row>
    <row r="7" ht="18.0" customHeight="1">
      <c r="A7" s="3">
        <v>2021.0</v>
      </c>
      <c r="B7" s="3" t="s">
        <v>9</v>
      </c>
      <c r="C7" s="3" t="s">
        <v>10</v>
      </c>
      <c r="D7" s="3" t="s">
        <v>17</v>
      </c>
      <c r="E7" s="3" t="s">
        <v>18</v>
      </c>
      <c r="F7" s="3" t="s">
        <v>19</v>
      </c>
      <c r="G7" s="3">
        <v>200.0</v>
      </c>
      <c r="H7" s="4">
        <v>86.5</v>
      </c>
      <c r="I7" s="4">
        <f t="shared" si="1"/>
        <v>17300</v>
      </c>
    </row>
    <row r="8" ht="18.0" customHeight="1">
      <c r="A8" s="3">
        <v>2021.0</v>
      </c>
      <c r="B8" s="3" t="s">
        <v>9</v>
      </c>
      <c r="C8" s="3" t="s">
        <v>10</v>
      </c>
      <c r="D8" s="3" t="s">
        <v>17</v>
      </c>
      <c r="E8" s="3" t="s">
        <v>18</v>
      </c>
      <c r="F8" s="3" t="s">
        <v>13</v>
      </c>
      <c r="G8" s="3">
        <v>1100.0</v>
      </c>
      <c r="H8" s="4">
        <v>86.5</v>
      </c>
      <c r="I8" s="4">
        <f t="shared" si="1"/>
        <v>95150</v>
      </c>
    </row>
    <row r="9" ht="18.0" customHeight="1">
      <c r="A9" s="3">
        <v>2021.0</v>
      </c>
      <c r="B9" s="3" t="s">
        <v>9</v>
      </c>
      <c r="C9" s="3" t="s">
        <v>10</v>
      </c>
      <c r="D9" s="3" t="s">
        <v>17</v>
      </c>
      <c r="E9" s="3" t="s">
        <v>18</v>
      </c>
      <c r="F9" s="3" t="s">
        <v>15</v>
      </c>
      <c r="G9" s="3">
        <v>400.0</v>
      </c>
      <c r="H9" s="4">
        <v>86.5</v>
      </c>
      <c r="I9" s="4">
        <f t="shared" si="1"/>
        <v>34600</v>
      </c>
    </row>
    <row r="10" ht="18.0" customHeight="1">
      <c r="A10" s="3">
        <v>2021.0</v>
      </c>
      <c r="B10" s="3" t="s">
        <v>9</v>
      </c>
      <c r="C10" s="3" t="s">
        <v>10</v>
      </c>
      <c r="D10" s="3" t="s">
        <v>17</v>
      </c>
      <c r="E10" s="3" t="s">
        <v>20</v>
      </c>
      <c r="F10" s="3" t="s">
        <v>19</v>
      </c>
      <c r="G10" s="3">
        <v>200.0</v>
      </c>
      <c r="H10" s="4">
        <v>96.0</v>
      </c>
      <c r="I10" s="4">
        <f t="shared" si="1"/>
        <v>19200</v>
      </c>
    </row>
    <row r="11" ht="18.0" customHeight="1">
      <c r="A11" s="3">
        <v>2021.0</v>
      </c>
      <c r="B11" s="3" t="s">
        <v>9</v>
      </c>
      <c r="C11" s="3" t="s">
        <v>10</v>
      </c>
      <c r="D11" s="3" t="s">
        <v>17</v>
      </c>
      <c r="E11" s="3" t="s">
        <v>20</v>
      </c>
      <c r="F11" s="3" t="s">
        <v>13</v>
      </c>
      <c r="G11" s="3">
        <v>4600.0</v>
      </c>
      <c r="H11" s="4">
        <v>96.0</v>
      </c>
      <c r="I11" s="4">
        <f t="shared" si="1"/>
        <v>441600</v>
      </c>
    </row>
    <row r="12" ht="18.0" customHeight="1">
      <c r="A12" s="3">
        <v>2021.0</v>
      </c>
      <c r="B12" s="3" t="s">
        <v>9</v>
      </c>
      <c r="C12" s="3" t="s">
        <v>10</v>
      </c>
      <c r="D12" s="3" t="s">
        <v>17</v>
      </c>
      <c r="E12" s="3" t="s">
        <v>20</v>
      </c>
      <c r="F12" s="3" t="s">
        <v>15</v>
      </c>
      <c r="G12" s="3">
        <v>2300.0</v>
      </c>
      <c r="H12" s="4">
        <v>96.0</v>
      </c>
      <c r="I12" s="4">
        <f t="shared" si="1"/>
        <v>220800</v>
      </c>
    </row>
    <row r="13" ht="18.0" customHeight="1">
      <c r="A13" s="3">
        <v>2021.0</v>
      </c>
      <c r="B13" s="3" t="s">
        <v>21</v>
      </c>
      <c r="C13" s="3" t="s">
        <v>22</v>
      </c>
      <c r="D13" s="3" t="s">
        <v>11</v>
      </c>
      <c r="E13" s="3" t="s">
        <v>23</v>
      </c>
      <c r="F13" s="3" t="s">
        <v>13</v>
      </c>
      <c r="G13" s="3">
        <v>150.0</v>
      </c>
      <c r="H13" s="4">
        <v>13.2</v>
      </c>
      <c r="I13" s="4">
        <v>1980.0</v>
      </c>
    </row>
    <row r="14" ht="18.0" customHeight="1">
      <c r="A14" s="3">
        <v>2021.0</v>
      </c>
      <c r="B14" s="3" t="s">
        <v>21</v>
      </c>
      <c r="C14" s="3" t="s">
        <v>22</v>
      </c>
      <c r="D14" s="3" t="s">
        <v>11</v>
      </c>
      <c r="E14" s="3" t="s">
        <v>23</v>
      </c>
      <c r="F14" s="3" t="s">
        <v>13</v>
      </c>
      <c r="G14" s="3">
        <v>350.0</v>
      </c>
      <c r="H14" s="4">
        <v>9.6</v>
      </c>
      <c r="I14" s="4">
        <v>3360.0</v>
      </c>
    </row>
    <row r="15" ht="18.0" customHeight="1">
      <c r="A15" s="3">
        <v>2021.0</v>
      </c>
      <c r="B15" s="3" t="s">
        <v>21</v>
      </c>
      <c r="C15" s="3" t="s">
        <v>22</v>
      </c>
      <c r="D15" s="3" t="s">
        <v>11</v>
      </c>
      <c r="E15" s="3" t="s">
        <v>23</v>
      </c>
      <c r="F15" s="3" t="s">
        <v>14</v>
      </c>
      <c r="G15" s="3">
        <v>125.0</v>
      </c>
      <c r="H15" s="4">
        <v>10.8</v>
      </c>
      <c r="I15" s="4">
        <v>1350.0</v>
      </c>
    </row>
    <row r="16" ht="18.0" customHeight="1">
      <c r="A16" s="3">
        <v>2021.0</v>
      </c>
      <c r="B16" s="3" t="s">
        <v>21</v>
      </c>
      <c r="C16" s="3" t="s">
        <v>22</v>
      </c>
      <c r="D16" s="3" t="s">
        <v>11</v>
      </c>
      <c r="E16" s="3" t="s">
        <v>23</v>
      </c>
      <c r="F16" s="3" t="s">
        <v>13</v>
      </c>
      <c r="G16" s="3">
        <v>1800.0</v>
      </c>
      <c r="H16" s="4">
        <v>10.8</v>
      </c>
      <c r="I16" s="4">
        <v>19440.0</v>
      </c>
    </row>
    <row r="17" ht="18.0" customHeight="1">
      <c r="A17" s="3">
        <v>2021.0</v>
      </c>
      <c r="B17" s="3" t="s">
        <v>21</v>
      </c>
      <c r="C17" s="3" t="s">
        <v>22</v>
      </c>
      <c r="D17" s="3" t="s">
        <v>17</v>
      </c>
      <c r="E17" s="3" t="s">
        <v>24</v>
      </c>
      <c r="F17" s="3" t="s">
        <v>25</v>
      </c>
      <c r="G17" s="3">
        <v>123.0</v>
      </c>
      <c r="H17" s="4">
        <v>12.0</v>
      </c>
      <c r="I17" s="4">
        <v>1476.0</v>
      </c>
    </row>
    <row r="18" ht="18.0" customHeight="1">
      <c r="A18" s="3">
        <v>2021.0</v>
      </c>
      <c r="B18" s="3" t="s">
        <v>21</v>
      </c>
      <c r="C18" s="3" t="s">
        <v>22</v>
      </c>
      <c r="D18" s="3" t="s">
        <v>17</v>
      </c>
      <c r="E18" s="3" t="s">
        <v>24</v>
      </c>
      <c r="F18" s="3" t="s">
        <v>15</v>
      </c>
      <c r="G18" s="3">
        <v>75.0</v>
      </c>
      <c r="H18" s="4">
        <v>9.6</v>
      </c>
      <c r="I18" s="4">
        <v>720.0</v>
      </c>
    </row>
    <row r="19" ht="18.0" customHeight="1">
      <c r="A19" s="3">
        <v>2021.0</v>
      </c>
      <c r="B19" s="3" t="s">
        <v>21</v>
      </c>
      <c r="C19" s="3" t="s">
        <v>22</v>
      </c>
      <c r="D19" s="3" t="s">
        <v>17</v>
      </c>
      <c r="E19" s="3" t="s">
        <v>24</v>
      </c>
      <c r="F19" s="3" t="s">
        <v>26</v>
      </c>
      <c r="G19" s="3">
        <v>360.0</v>
      </c>
      <c r="H19" s="4">
        <v>10.08</v>
      </c>
      <c r="I19" s="4">
        <v>3628.8</v>
      </c>
    </row>
    <row r="20" ht="18.0" customHeight="1">
      <c r="A20" s="3">
        <v>2021.0</v>
      </c>
      <c r="B20" s="3" t="s">
        <v>21</v>
      </c>
      <c r="C20" s="3" t="s">
        <v>22</v>
      </c>
      <c r="D20" s="3" t="s">
        <v>17</v>
      </c>
      <c r="E20" s="3" t="s">
        <v>24</v>
      </c>
      <c r="F20" s="3" t="s">
        <v>27</v>
      </c>
      <c r="G20" s="3">
        <v>125.0</v>
      </c>
      <c r="H20" s="4">
        <v>9.6</v>
      </c>
      <c r="I20" s="4">
        <v>1200.0</v>
      </c>
    </row>
    <row r="21" ht="18.0" customHeight="1">
      <c r="A21" s="3">
        <v>2021.0</v>
      </c>
      <c r="B21" s="3" t="s">
        <v>21</v>
      </c>
      <c r="C21" s="3" t="s">
        <v>22</v>
      </c>
      <c r="D21" s="3" t="s">
        <v>17</v>
      </c>
      <c r="E21" s="3" t="s">
        <v>24</v>
      </c>
      <c r="F21" s="3" t="s">
        <v>13</v>
      </c>
      <c r="G21" s="3">
        <v>16.0</v>
      </c>
      <c r="H21" s="4">
        <v>13.2</v>
      </c>
      <c r="I21" s="4">
        <v>211.2</v>
      </c>
    </row>
    <row r="22" ht="18.0" customHeight="1">
      <c r="A22" s="3">
        <v>2021.0</v>
      </c>
      <c r="B22" s="3" t="s">
        <v>21</v>
      </c>
      <c r="C22" s="3" t="s">
        <v>22</v>
      </c>
      <c r="D22" s="3" t="s">
        <v>17</v>
      </c>
      <c r="E22" s="3" t="s">
        <v>24</v>
      </c>
      <c r="F22" s="3" t="s">
        <v>15</v>
      </c>
      <c r="G22" s="3">
        <v>10.0</v>
      </c>
      <c r="H22" s="4">
        <v>14.4</v>
      </c>
      <c r="I22" s="4">
        <v>144.0</v>
      </c>
    </row>
    <row r="23" ht="18.0" customHeight="1">
      <c r="A23" s="3">
        <v>2021.0</v>
      </c>
      <c r="B23" s="3" t="s">
        <v>21</v>
      </c>
      <c r="C23" s="3" t="s">
        <v>22</v>
      </c>
      <c r="D23" s="3" t="s">
        <v>17</v>
      </c>
      <c r="E23" s="3" t="s">
        <v>24</v>
      </c>
      <c r="F23" s="3" t="s">
        <v>19</v>
      </c>
      <c r="G23" s="3">
        <v>475.0</v>
      </c>
      <c r="H23" s="4">
        <v>9.6</v>
      </c>
      <c r="I23" s="4">
        <v>4560.0</v>
      </c>
    </row>
    <row r="24" ht="18.0" customHeight="1">
      <c r="A24" s="3">
        <v>2021.0</v>
      </c>
      <c r="B24" s="3" t="s">
        <v>21</v>
      </c>
      <c r="C24" s="3" t="s">
        <v>22</v>
      </c>
      <c r="D24" s="3" t="s">
        <v>17</v>
      </c>
      <c r="E24" s="3" t="s">
        <v>24</v>
      </c>
      <c r="F24" s="3" t="s">
        <v>13</v>
      </c>
      <c r="G24" s="3">
        <v>447.0</v>
      </c>
      <c r="H24" s="4">
        <v>13.2</v>
      </c>
      <c r="I24" s="4">
        <v>5900.4</v>
      </c>
    </row>
    <row r="25" ht="18.0" customHeight="1">
      <c r="A25" s="3">
        <v>2021.0</v>
      </c>
      <c r="B25" s="3" t="s">
        <v>21</v>
      </c>
      <c r="C25" s="3" t="s">
        <v>22</v>
      </c>
      <c r="D25" s="3" t="s">
        <v>17</v>
      </c>
      <c r="E25" s="3" t="s">
        <v>24</v>
      </c>
      <c r="F25" s="3" t="s">
        <v>19</v>
      </c>
      <c r="G25" s="3">
        <v>10.0</v>
      </c>
      <c r="H25" s="4">
        <v>13.2</v>
      </c>
      <c r="I25" s="4">
        <v>132.0</v>
      </c>
    </row>
    <row r="26" ht="18.0" customHeight="1">
      <c r="A26" s="3">
        <v>2021.0</v>
      </c>
      <c r="B26" s="3" t="s">
        <v>21</v>
      </c>
      <c r="C26" s="3" t="s">
        <v>22</v>
      </c>
      <c r="D26" s="3" t="s">
        <v>17</v>
      </c>
      <c r="E26" s="3" t="s">
        <v>28</v>
      </c>
      <c r="F26" s="3" t="s">
        <v>13</v>
      </c>
      <c r="G26" s="3">
        <v>1117.0</v>
      </c>
      <c r="H26" s="4">
        <v>9.6</v>
      </c>
      <c r="I26" s="4">
        <v>10723.199999999999</v>
      </c>
    </row>
    <row r="27" ht="18.0" customHeight="1">
      <c r="A27" s="3">
        <v>2021.0</v>
      </c>
      <c r="B27" s="3" t="s">
        <v>21</v>
      </c>
      <c r="C27" s="3" t="s">
        <v>22</v>
      </c>
      <c r="D27" s="3" t="s">
        <v>17</v>
      </c>
      <c r="E27" s="3" t="s">
        <v>28</v>
      </c>
      <c r="F27" s="3" t="s">
        <v>13</v>
      </c>
      <c r="G27" s="3">
        <v>304.0</v>
      </c>
      <c r="H27" s="4">
        <v>13.2</v>
      </c>
      <c r="I27" s="4">
        <v>4012.7999999999997</v>
      </c>
    </row>
    <row r="28" ht="18.0" customHeight="1">
      <c r="A28" s="3">
        <v>2021.0</v>
      </c>
      <c r="B28" s="3" t="s">
        <v>21</v>
      </c>
      <c r="C28" s="3" t="s">
        <v>22</v>
      </c>
      <c r="D28" s="3" t="s">
        <v>17</v>
      </c>
      <c r="E28" s="3" t="s">
        <v>28</v>
      </c>
      <c r="F28" s="3" t="s">
        <v>13</v>
      </c>
      <c r="G28" s="3">
        <v>465.0</v>
      </c>
      <c r="H28" s="4">
        <v>9.6</v>
      </c>
      <c r="I28" s="4">
        <v>4464.0</v>
      </c>
    </row>
    <row r="29" ht="18.0" customHeight="1">
      <c r="A29" s="3">
        <v>2021.0</v>
      </c>
      <c r="B29" s="3" t="s">
        <v>21</v>
      </c>
      <c r="C29" s="3" t="s">
        <v>22</v>
      </c>
      <c r="D29" s="3" t="s">
        <v>17</v>
      </c>
      <c r="E29" s="3" t="s">
        <v>28</v>
      </c>
      <c r="F29" s="3" t="s">
        <v>13</v>
      </c>
      <c r="G29" s="3">
        <v>113.0</v>
      </c>
      <c r="H29" s="4">
        <v>13.2</v>
      </c>
      <c r="I29" s="4">
        <v>1491.6</v>
      </c>
    </row>
    <row r="30" ht="18.0" customHeight="1">
      <c r="A30" s="3">
        <v>2021.0</v>
      </c>
      <c r="B30" s="3" t="s">
        <v>21</v>
      </c>
      <c r="C30" s="3" t="s">
        <v>22</v>
      </c>
      <c r="D30" s="3" t="s">
        <v>17</v>
      </c>
      <c r="E30" s="3" t="s">
        <v>28</v>
      </c>
      <c r="F30" s="3" t="s">
        <v>25</v>
      </c>
      <c r="G30" s="3">
        <v>74.0</v>
      </c>
      <c r="H30" s="4">
        <v>9.12</v>
      </c>
      <c r="I30" s="4">
        <v>674.88</v>
      </c>
    </row>
    <row r="31" ht="18.0" customHeight="1">
      <c r="A31" s="3">
        <v>2021.0</v>
      </c>
      <c r="B31" s="3" t="s">
        <v>21</v>
      </c>
      <c r="C31" s="3" t="s">
        <v>22</v>
      </c>
      <c r="D31" s="3" t="s">
        <v>17</v>
      </c>
      <c r="E31" s="3" t="s">
        <v>28</v>
      </c>
      <c r="F31" s="3" t="s">
        <v>26</v>
      </c>
      <c r="G31" s="3">
        <v>212.0</v>
      </c>
      <c r="H31" s="4">
        <v>10.08</v>
      </c>
      <c r="I31" s="4">
        <v>2136.96</v>
      </c>
    </row>
    <row r="32" ht="18.0" customHeight="1">
      <c r="A32" s="3">
        <v>2021.0</v>
      </c>
      <c r="B32" s="3" t="s">
        <v>21</v>
      </c>
      <c r="C32" s="3" t="s">
        <v>22</v>
      </c>
      <c r="D32" s="3" t="s">
        <v>17</v>
      </c>
      <c r="E32" s="3" t="s">
        <v>28</v>
      </c>
      <c r="F32" s="3" t="s">
        <v>15</v>
      </c>
      <c r="G32" s="3">
        <v>15.0</v>
      </c>
      <c r="H32" s="4">
        <v>10.8</v>
      </c>
      <c r="I32" s="4">
        <v>162.0</v>
      </c>
    </row>
    <row r="33" ht="18.0" customHeight="1">
      <c r="A33" s="3">
        <v>2021.0</v>
      </c>
      <c r="B33" s="3" t="s">
        <v>21</v>
      </c>
      <c r="C33" s="3" t="s">
        <v>22</v>
      </c>
      <c r="D33" s="3" t="s">
        <v>17</v>
      </c>
      <c r="E33" s="3" t="s">
        <v>28</v>
      </c>
      <c r="F33" s="3" t="s">
        <v>29</v>
      </c>
      <c r="G33" s="3">
        <v>1131.0</v>
      </c>
      <c r="H33" s="4">
        <v>12.0</v>
      </c>
      <c r="I33" s="4">
        <v>13572.0</v>
      </c>
    </row>
    <row r="34" ht="18.0" customHeight="1">
      <c r="A34" s="3">
        <v>2021.0</v>
      </c>
      <c r="B34" s="3" t="s">
        <v>21</v>
      </c>
      <c r="C34" s="3" t="s">
        <v>22</v>
      </c>
      <c r="D34" s="3" t="s">
        <v>17</v>
      </c>
      <c r="E34" s="3" t="s">
        <v>28</v>
      </c>
      <c r="F34" s="3" t="s">
        <v>14</v>
      </c>
      <c r="G34" s="3">
        <v>198.0</v>
      </c>
      <c r="H34" s="4">
        <v>10.8</v>
      </c>
      <c r="I34" s="4">
        <v>2138.4</v>
      </c>
    </row>
    <row r="35" ht="18.0" customHeight="1">
      <c r="A35" s="3">
        <v>2021.0</v>
      </c>
      <c r="B35" s="3" t="s">
        <v>21</v>
      </c>
      <c r="C35" s="3" t="s">
        <v>22</v>
      </c>
      <c r="D35" s="3" t="s">
        <v>17</v>
      </c>
      <c r="E35" s="3" t="s">
        <v>28</v>
      </c>
      <c r="F35" s="3" t="s">
        <v>15</v>
      </c>
      <c r="G35" s="3">
        <v>626.0</v>
      </c>
      <c r="H35" s="4">
        <v>13.2</v>
      </c>
      <c r="I35" s="4">
        <v>8263.199999999999</v>
      </c>
    </row>
    <row r="36" ht="18.0" customHeight="1">
      <c r="A36" s="3">
        <v>2021.0</v>
      </c>
      <c r="B36" s="3" t="s">
        <v>21</v>
      </c>
      <c r="C36" s="3" t="s">
        <v>22</v>
      </c>
      <c r="D36" s="3" t="s">
        <v>17</v>
      </c>
      <c r="E36" s="3" t="s">
        <v>30</v>
      </c>
      <c r="F36" s="3" t="s">
        <v>15</v>
      </c>
      <c r="G36" s="3">
        <v>361.0</v>
      </c>
      <c r="H36" s="4">
        <v>9.6</v>
      </c>
      <c r="I36" s="4">
        <v>3465.6</v>
      </c>
    </row>
    <row r="37" ht="18.0" customHeight="1">
      <c r="A37" s="3">
        <v>2021.0</v>
      </c>
      <c r="B37" s="3" t="s">
        <v>21</v>
      </c>
      <c r="C37" s="3" t="s">
        <v>22</v>
      </c>
      <c r="D37" s="3" t="s">
        <v>17</v>
      </c>
      <c r="E37" s="3" t="s">
        <v>30</v>
      </c>
      <c r="F37" s="3" t="s">
        <v>13</v>
      </c>
      <c r="G37" s="3">
        <v>1344.0</v>
      </c>
      <c r="H37" s="4">
        <v>9.6</v>
      </c>
      <c r="I37" s="4">
        <v>12902.4</v>
      </c>
    </row>
    <row r="38" ht="18.0" customHeight="1">
      <c r="A38" s="3">
        <v>2021.0</v>
      </c>
      <c r="B38" s="3" t="s">
        <v>21</v>
      </c>
      <c r="C38" s="3" t="s">
        <v>31</v>
      </c>
      <c r="D38" s="3" t="s">
        <v>11</v>
      </c>
      <c r="E38" s="3" t="s">
        <v>32</v>
      </c>
      <c r="F38" s="3" t="s">
        <v>33</v>
      </c>
      <c r="G38" s="5">
        <v>290.0</v>
      </c>
      <c r="H38" s="4">
        <v>21.168</v>
      </c>
      <c r="I38" s="4">
        <f t="shared" ref="I38:I49" si="2">G38*H38</f>
        <v>6138.72</v>
      </c>
    </row>
    <row r="39" ht="18.0" customHeight="1">
      <c r="A39" s="3">
        <v>2021.0</v>
      </c>
      <c r="B39" s="3" t="s">
        <v>21</v>
      </c>
      <c r="C39" s="3" t="s">
        <v>31</v>
      </c>
      <c r="D39" s="3" t="s">
        <v>17</v>
      </c>
      <c r="E39" s="3" t="s">
        <v>34</v>
      </c>
      <c r="F39" s="3" t="s">
        <v>25</v>
      </c>
      <c r="G39" s="5">
        <v>192.0</v>
      </c>
      <c r="H39" s="4">
        <v>27.5184</v>
      </c>
      <c r="I39" s="4">
        <f t="shared" si="2"/>
        <v>5283.5328</v>
      </c>
    </row>
    <row r="40" ht="18.0" customHeight="1">
      <c r="A40" s="3">
        <v>2021.0</v>
      </c>
      <c r="B40" s="3" t="s">
        <v>21</v>
      </c>
      <c r="C40" s="3" t="s">
        <v>31</v>
      </c>
      <c r="D40" s="3" t="s">
        <v>11</v>
      </c>
      <c r="E40" s="3" t="s">
        <v>35</v>
      </c>
      <c r="F40" s="3" t="s">
        <v>19</v>
      </c>
      <c r="G40" s="5">
        <v>354.0</v>
      </c>
      <c r="H40" s="4">
        <v>17.9928</v>
      </c>
      <c r="I40" s="4">
        <f t="shared" si="2"/>
        <v>6369.4512</v>
      </c>
    </row>
    <row r="41" ht="18.0" customHeight="1">
      <c r="A41" s="3">
        <v>2021.0</v>
      </c>
      <c r="B41" s="3" t="s">
        <v>21</v>
      </c>
      <c r="C41" s="3" t="s">
        <v>31</v>
      </c>
      <c r="D41" s="3" t="s">
        <v>11</v>
      </c>
      <c r="E41" s="3" t="s">
        <v>32</v>
      </c>
      <c r="F41" s="3" t="s">
        <v>19</v>
      </c>
      <c r="G41" s="5">
        <v>220.0</v>
      </c>
      <c r="H41" s="4">
        <v>21.168</v>
      </c>
      <c r="I41" s="4">
        <f t="shared" si="2"/>
        <v>4656.96</v>
      </c>
    </row>
    <row r="42" ht="18.0" customHeight="1">
      <c r="A42" s="3">
        <v>2021.0</v>
      </c>
      <c r="B42" s="3" t="s">
        <v>21</v>
      </c>
      <c r="C42" s="3" t="s">
        <v>31</v>
      </c>
      <c r="D42" s="3" t="s">
        <v>17</v>
      </c>
      <c r="E42" s="3" t="s">
        <v>34</v>
      </c>
      <c r="F42" s="3" t="s">
        <v>19</v>
      </c>
      <c r="G42" s="5">
        <v>168.0</v>
      </c>
      <c r="H42" s="4">
        <v>127.008</v>
      </c>
      <c r="I42" s="4">
        <f t="shared" si="2"/>
        <v>21337.344</v>
      </c>
    </row>
    <row r="43" ht="18.0" customHeight="1">
      <c r="A43" s="3">
        <v>2021.0</v>
      </c>
      <c r="B43" s="3" t="s">
        <v>21</v>
      </c>
      <c r="C43" s="3" t="s">
        <v>31</v>
      </c>
      <c r="D43" s="3" t="s">
        <v>11</v>
      </c>
      <c r="E43" s="3" t="s">
        <v>35</v>
      </c>
      <c r="F43" s="3" t="s">
        <v>19</v>
      </c>
      <c r="G43" s="5">
        <v>334.0</v>
      </c>
      <c r="H43" s="4">
        <v>21.2</v>
      </c>
      <c r="I43" s="4">
        <f t="shared" si="2"/>
        <v>7080.8</v>
      </c>
    </row>
    <row r="44" ht="18.0" customHeight="1">
      <c r="A44" s="3">
        <v>2021.0</v>
      </c>
      <c r="B44" s="3" t="s">
        <v>36</v>
      </c>
      <c r="C44" s="3" t="s">
        <v>37</v>
      </c>
      <c r="D44" s="3" t="s">
        <v>11</v>
      </c>
      <c r="E44" s="3" t="s">
        <v>37</v>
      </c>
      <c r="F44" s="3" t="s">
        <v>15</v>
      </c>
      <c r="G44" s="3">
        <v>9000.0</v>
      </c>
      <c r="H44" s="4">
        <f>290*3/125*0.85+375*3/125*0.15</f>
        <v>7.266</v>
      </c>
      <c r="I44" s="4">
        <f t="shared" si="2"/>
        <v>65394</v>
      </c>
    </row>
    <row r="45" ht="18.0" customHeight="1">
      <c r="A45" s="3">
        <v>2021.0</v>
      </c>
      <c r="B45" s="3" t="s">
        <v>36</v>
      </c>
      <c r="C45" s="3" t="s">
        <v>37</v>
      </c>
      <c r="D45" s="3" t="s">
        <v>11</v>
      </c>
      <c r="E45" s="3" t="s">
        <v>37</v>
      </c>
      <c r="F45" s="3" t="s">
        <v>13</v>
      </c>
      <c r="G45" s="3">
        <v>2000.0</v>
      </c>
      <c r="H45" s="4">
        <f>290*3/125</f>
        <v>6.96</v>
      </c>
      <c r="I45" s="4">
        <f t="shared" si="2"/>
        <v>13920</v>
      </c>
    </row>
    <row r="46" ht="18.0" customHeight="1">
      <c r="A46" s="3">
        <v>2021.0</v>
      </c>
      <c r="B46" s="3" t="s">
        <v>36</v>
      </c>
      <c r="C46" s="3" t="s">
        <v>37</v>
      </c>
      <c r="D46" s="3" t="s">
        <v>11</v>
      </c>
      <c r="E46" s="3" t="s">
        <v>37</v>
      </c>
      <c r="F46" s="3" t="s">
        <v>14</v>
      </c>
      <c r="G46" s="3">
        <v>9000.0</v>
      </c>
      <c r="H46" s="4">
        <f>300*3/125*0.85+400*3/125*0.15</f>
        <v>7.56</v>
      </c>
      <c r="I46" s="4">
        <f t="shared" si="2"/>
        <v>68040</v>
      </c>
    </row>
    <row r="47" ht="18.0" customHeight="1">
      <c r="A47" s="3">
        <v>2021.0</v>
      </c>
      <c r="B47" s="3" t="s">
        <v>36</v>
      </c>
      <c r="C47" s="3" t="s">
        <v>37</v>
      </c>
      <c r="D47" s="3" t="s">
        <v>11</v>
      </c>
      <c r="E47" s="3" t="s">
        <v>37</v>
      </c>
      <c r="F47" s="3" t="s">
        <v>38</v>
      </c>
      <c r="G47" s="3">
        <v>1300.0</v>
      </c>
      <c r="H47" s="4">
        <f>250*3/125*0.85+350*3/125*0.15</f>
        <v>6.36</v>
      </c>
      <c r="I47" s="4">
        <f t="shared" si="2"/>
        <v>8268</v>
      </c>
    </row>
    <row r="48" ht="18.0" customHeight="1">
      <c r="A48" s="3">
        <v>2021.0</v>
      </c>
      <c r="B48" s="3" t="s">
        <v>36</v>
      </c>
      <c r="C48" s="3" t="s">
        <v>37</v>
      </c>
      <c r="D48" s="3" t="s">
        <v>11</v>
      </c>
      <c r="E48" s="3" t="s">
        <v>37</v>
      </c>
      <c r="F48" s="3" t="s">
        <v>13</v>
      </c>
      <c r="G48" s="3">
        <v>5000.0</v>
      </c>
      <c r="H48" s="4">
        <f>330*3/125*0.5+470*3/125*0.5</f>
        <v>9.6</v>
      </c>
      <c r="I48" s="4">
        <f t="shared" si="2"/>
        <v>48000</v>
      </c>
    </row>
    <row r="49" ht="18.0" customHeight="1">
      <c r="A49" s="3">
        <v>2021.0</v>
      </c>
      <c r="B49" s="3" t="s">
        <v>36</v>
      </c>
      <c r="C49" s="3" t="s">
        <v>37</v>
      </c>
      <c r="D49" s="3" t="s">
        <v>11</v>
      </c>
      <c r="E49" s="3" t="s">
        <v>37</v>
      </c>
      <c r="F49" s="3" t="s">
        <v>25</v>
      </c>
      <c r="G49" s="3">
        <v>250.0</v>
      </c>
      <c r="H49" s="4">
        <f>280*3/125*0.5+420*3/125*0.5</f>
        <v>8.4</v>
      </c>
      <c r="I49" s="4">
        <f t="shared" si="2"/>
        <v>2100</v>
      </c>
    </row>
    <row r="50" ht="18.0" customHeight="1"/>
    <row r="51" ht="18.0" customHeight="1"/>
    <row r="52" ht="18.0" customHeight="1"/>
    <row r="53" ht="18.0" customHeight="1"/>
    <row r="54" ht="18.0" customHeight="1"/>
    <row r="55" ht="18.0" customHeight="1"/>
    <row r="56" ht="18.0" customHeight="1"/>
    <row r="57" ht="18.0" customHeight="1"/>
    <row r="58" ht="18.0" customHeight="1"/>
    <row r="59" ht="18.0" customHeight="1"/>
    <row r="60" ht="18.0" customHeight="1"/>
    <row r="61" ht="18.0" customHeight="1"/>
    <row r="62" ht="18.0" customHeight="1"/>
    <row r="63" ht="18.0" customHeight="1"/>
    <row r="64" ht="18.0" customHeight="1"/>
    <row r="65" ht="18.0" customHeight="1"/>
    <row r="66" ht="18.0" customHeight="1"/>
    <row r="67" ht="18.0" customHeight="1"/>
    <row r="68" ht="18.0" customHeight="1"/>
    <row r="69" ht="18.0" customHeight="1"/>
    <row r="70" ht="18.0" customHeight="1"/>
    <row r="71" ht="18.0" customHeight="1"/>
    <row r="72" ht="18.0" customHeight="1"/>
    <row r="73" ht="18.0" customHeight="1"/>
    <row r="74" ht="18.0" customHeight="1"/>
    <row r="75" ht="18.0" customHeight="1"/>
    <row r="76" ht="18.0" customHeight="1"/>
    <row r="77" ht="18.0" customHeight="1"/>
    <row r="78" ht="18.0" customHeight="1"/>
    <row r="79" ht="18.0" customHeight="1"/>
    <row r="80" ht="18.0" customHeight="1"/>
    <row r="81" ht="18.0" customHeight="1"/>
    <row r="82" ht="18.0" customHeight="1"/>
    <row r="83" ht="18.0" customHeight="1"/>
    <row r="84" ht="18.0" customHeight="1"/>
    <row r="85" ht="18.0" customHeight="1"/>
    <row r="86" ht="18.0" customHeight="1"/>
    <row r="87" ht="18.0" customHeight="1"/>
    <row r="88" ht="18.0" customHeight="1"/>
    <row r="89" ht="18.0" customHeight="1"/>
    <row r="90" ht="18.0" customHeight="1"/>
    <row r="91" ht="18.0" customHeight="1"/>
    <row r="92" ht="18.0" customHeight="1"/>
    <row r="93" ht="18.0" customHeight="1"/>
    <row r="94" ht="18.0" customHeight="1"/>
    <row r="95" ht="18.0" customHeight="1"/>
    <row r="96" ht="18.0" customHeight="1"/>
    <row r="97" ht="18.0" customHeight="1"/>
    <row r="98" ht="18.0" customHeight="1"/>
    <row r="99" ht="18.0" customHeight="1"/>
    <row r="100" ht="18.0" customHeight="1"/>
    <row r="101" ht="18.0" customHeight="1"/>
    <row r="102" ht="18.0" customHeight="1"/>
    <row r="103" ht="18.0" customHeight="1"/>
    <row r="104" ht="18.0" customHeight="1"/>
    <row r="105" ht="18.0" customHeight="1"/>
    <row r="106" ht="18.0" customHeight="1"/>
    <row r="107" ht="18.0" customHeight="1"/>
    <row r="108" ht="18.0" customHeight="1"/>
    <row r="109" ht="18.0" customHeight="1"/>
    <row r="110" ht="18.0" customHeight="1"/>
    <row r="111" ht="18.0" customHeight="1"/>
    <row r="112" ht="18.0" customHeight="1"/>
    <row r="113" ht="18.0" customHeight="1"/>
    <row r="114" ht="18.0" customHeight="1"/>
    <row r="115" ht="18.0" customHeight="1"/>
    <row r="116" ht="18.0" customHeight="1"/>
    <row r="117" ht="18.0" customHeight="1"/>
    <row r="118" ht="18.0" customHeight="1"/>
    <row r="119" ht="18.0" customHeight="1"/>
    <row r="120" ht="18.0" customHeight="1"/>
    <row r="121" ht="18.0" customHeight="1"/>
    <row r="122" ht="18.0" customHeight="1"/>
    <row r="123" ht="18.0" customHeight="1"/>
    <row r="124" ht="18.0" customHeight="1"/>
    <row r="125" ht="18.0" customHeight="1"/>
    <row r="126" ht="18.0" customHeight="1"/>
    <row r="127" ht="18.0" customHeight="1"/>
    <row r="128" ht="18.0" customHeight="1"/>
    <row r="129" ht="18.0" customHeight="1"/>
    <row r="130" ht="18.0" customHeight="1"/>
    <row r="131" ht="18.0" customHeight="1"/>
    <row r="132" ht="18.0" customHeight="1"/>
    <row r="133" ht="18.0" customHeight="1"/>
    <row r="134" ht="18.0" customHeight="1"/>
    <row r="135" ht="18.0" customHeight="1"/>
    <row r="136" ht="18.0" customHeight="1"/>
    <row r="137" ht="18.0" customHeight="1"/>
    <row r="138" ht="18.0" customHeight="1"/>
    <row r="139" ht="18.0" customHeight="1"/>
    <row r="140" ht="18.0" customHeight="1"/>
    <row r="141" ht="18.0" customHeight="1"/>
    <row r="142" ht="18.0" customHeight="1"/>
    <row r="143" ht="18.0" customHeight="1"/>
    <row r="144" ht="18.0" customHeight="1"/>
    <row r="145" ht="18.0" customHeight="1"/>
    <row r="146" ht="18.0" customHeight="1"/>
    <row r="147" ht="18.0" customHeight="1"/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8.0" customHeight="1"/>
    <row r="231" ht="18.0" customHeight="1"/>
    <row r="232" ht="18.0" customHeight="1"/>
    <row r="233" ht="18.0" customHeight="1"/>
    <row r="234" ht="18.0" customHeight="1"/>
    <row r="235" ht="18.0" customHeight="1"/>
    <row r="236" ht="18.0" customHeight="1"/>
    <row r="237" ht="18.0" customHeight="1"/>
    <row r="238" ht="18.0" customHeight="1"/>
    <row r="239" ht="18.0" customHeight="1"/>
    <row r="240" ht="18.0" customHeight="1"/>
    <row r="241" ht="18.0" customHeight="1"/>
    <row r="242" ht="18.0" customHeight="1"/>
    <row r="243" ht="18.0" customHeight="1"/>
    <row r="244" ht="18.0" customHeight="1"/>
    <row r="245" ht="18.0" customHeight="1"/>
    <row r="246" ht="18.0" customHeight="1"/>
    <row r="247" ht="18.0" customHeight="1"/>
    <row r="248" ht="18.0" customHeight="1"/>
    <row r="249" ht="18.0" customHeight="1"/>
    <row r="250" ht="18.0" customHeight="1"/>
    <row r="251" ht="18.0" customHeight="1"/>
    <row r="252" ht="18.0" customHeight="1"/>
    <row r="253" ht="18.0" customHeight="1"/>
    <row r="254" ht="18.0" customHeight="1"/>
    <row r="255" ht="18.0" customHeight="1"/>
    <row r="256" ht="18.0" customHeight="1"/>
    <row r="257" ht="18.0" customHeight="1"/>
    <row r="258" ht="18.0" customHeight="1"/>
    <row r="259" ht="18.0" customHeight="1"/>
    <row r="260" ht="18.0" customHeight="1"/>
    <row r="261" ht="18.0" customHeight="1"/>
    <row r="262" ht="18.0" customHeight="1"/>
    <row r="263" ht="18.0" customHeight="1"/>
    <row r="264" ht="18.0" customHeight="1"/>
    <row r="265" ht="18.0" customHeight="1"/>
    <row r="266" ht="18.0" customHeight="1"/>
    <row r="267" ht="18.0" customHeight="1"/>
    <row r="268" ht="18.0" customHeight="1"/>
    <row r="269" ht="18.0" customHeight="1"/>
    <row r="270" ht="18.0" customHeight="1"/>
    <row r="271" ht="18.0" customHeight="1"/>
    <row r="272" ht="18.0" customHeight="1"/>
    <row r="273" ht="18.0" customHeight="1"/>
    <row r="274" ht="18.0" customHeight="1"/>
    <row r="275" ht="18.0" customHeight="1"/>
    <row r="276" ht="18.0" customHeight="1"/>
    <row r="277" ht="18.0" customHeight="1"/>
    <row r="278" ht="18.0" customHeight="1"/>
    <row r="279" ht="18.0" customHeight="1"/>
    <row r="280" ht="18.0" customHeight="1"/>
    <row r="281" ht="18.0" customHeight="1"/>
    <row r="282" ht="18.0" customHeight="1"/>
    <row r="283" ht="18.0" customHeight="1"/>
    <row r="284" ht="18.0" customHeight="1"/>
    <row r="285" ht="18.0" customHeight="1"/>
    <row r="286" ht="18.0" customHeight="1"/>
    <row r="287" ht="18.0" customHeight="1"/>
    <row r="288" ht="18.0" customHeight="1"/>
    <row r="289" ht="18.0" customHeight="1"/>
    <row r="290" ht="18.0" customHeight="1"/>
    <row r="291" ht="18.0" customHeight="1"/>
    <row r="292" ht="18.0" customHeight="1"/>
    <row r="293" ht="18.0" customHeight="1"/>
    <row r="294" ht="18.0" customHeight="1"/>
    <row r="295" ht="18.0" customHeight="1"/>
    <row r="296" ht="18.0" customHeight="1"/>
    <row r="297" ht="18.0" customHeight="1"/>
    <row r="298" ht="18.0" customHeight="1"/>
    <row r="299" ht="18.0" customHeight="1"/>
    <row r="300" ht="18.0" customHeight="1"/>
    <row r="301" ht="18.0" customHeight="1"/>
    <row r="302" ht="18.0" customHeight="1"/>
    <row r="303" ht="18.0" customHeight="1"/>
    <row r="304" ht="18.0" customHeight="1"/>
    <row r="305" ht="18.0" customHeight="1"/>
    <row r="306" ht="18.0" customHeight="1"/>
    <row r="307" ht="18.0" customHeight="1"/>
    <row r="308" ht="18.0" customHeight="1"/>
    <row r="309" ht="18.0" customHeight="1"/>
    <row r="310" ht="18.0" customHeight="1"/>
    <row r="311" ht="18.0" customHeight="1"/>
    <row r="312" ht="18.0" customHeight="1"/>
    <row r="313" ht="18.0" customHeight="1"/>
    <row r="314" ht="18.0" customHeight="1"/>
    <row r="315" ht="18.0" customHeight="1"/>
    <row r="316" ht="18.0" customHeight="1"/>
    <row r="317" ht="18.0" customHeight="1"/>
    <row r="318" ht="18.0" customHeight="1"/>
    <row r="319" ht="18.0" customHeight="1"/>
    <row r="320" ht="18.0" customHeight="1"/>
    <row r="321" ht="18.0" customHeight="1"/>
    <row r="322" ht="18.0" customHeight="1"/>
    <row r="323" ht="18.0" customHeight="1"/>
    <row r="324" ht="18.0" customHeight="1"/>
    <row r="325" ht="18.0" customHeight="1"/>
    <row r="326" ht="18.0" customHeight="1"/>
    <row r="327" ht="18.0" customHeight="1"/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  <row r="379" ht="18.0" customHeight="1"/>
    <row r="380" ht="18.0" customHeight="1"/>
    <row r="381" ht="18.0" customHeight="1"/>
    <row r="382" ht="18.0" customHeight="1"/>
    <row r="383" ht="18.0" customHeight="1"/>
    <row r="384" ht="18.0" customHeight="1"/>
    <row r="385" ht="18.0" customHeight="1"/>
    <row r="386" ht="18.0" customHeight="1"/>
    <row r="387" ht="18.0" customHeight="1"/>
    <row r="388" ht="18.0" customHeight="1"/>
    <row r="389" ht="18.0" customHeight="1"/>
    <row r="390" ht="18.0" customHeight="1"/>
    <row r="391" ht="18.0" customHeight="1"/>
    <row r="392" ht="18.0" customHeight="1"/>
    <row r="393" ht="18.0" customHeight="1"/>
    <row r="394" ht="18.0" customHeight="1"/>
    <row r="395" ht="18.0" customHeight="1"/>
    <row r="396" ht="18.0" customHeight="1"/>
    <row r="397" ht="18.0" customHeight="1"/>
    <row r="398" ht="18.0" customHeight="1"/>
    <row r="399" ht="18.0" customHeight="1"/>
    <row r="400" ht="18.0" customHeight="1"/>
    <row r="401" ht="18.0" customHeight="1"/>
    <row r="402" ht="18.0" customHeight="1"/>
    <row r="403" ht="18.0" customHeight="1"/>
    <row r="404" ht="18.0" customHeight="1"/>
    <row r="405" ht="18.0" customHeight="1"/>
    <row r="406" ht="18.0" customHeight="1"/>
    <row r="407" ht="18.0" customHeight="1"/>
    <row r="408" ht="18.0" customHeight="1"/>
    <row r="409" ht="18.0" customHeight="1"/>
    <row r="410" ht="18.0" customHeight="1"/>
    <row r="411" ht="18.0" customHeight="1"/>
    <row r="412" ht="18.0" customHeight="1"/>
    <row r="413" ht="18.0" customHeight="1"/>
    <row r="414" ht="18.0" customHeight="1"/>
    <row r="415" ht="18.0" customHeight="1"/>
    <row r="416" ht="18.0" customHeight="1"/>
    <row r="417" ht="18.0" customHeight="1"/>
    <row r="418" ht="18.0" customHeight="1"/>
    <row r="419" ht="18.0" customHeight="1"/>
    <row r="420" ht="18.0" customHeight="1"/>
    <row r="421" ht="18.0" customHeight="1"/>
    <row r="422" ht="18.0" customHeight="1"/>
    <row r="423" ht="18.0" customHeight="1"/>
    <row r="424" ht="18.0" customHeight="1"/>
    <row r="425" ht="18.0" customHeight="1"/>
    <row r="426" ht="18.0" customHeight="1"/>
    <row r="427" ht="18.0" customHeight="1"/>
    <row r="428" ht="18.0" customHeight="1"/>
    <row r="429" ht="18.0" customHeight="1"/>
    <row r="430" ht="18.0" customHeight="1"/>
    <row r="431" ht="18.0" customHeight="1"/>
    <row r="432" ht="18.0" customHeight="1"/>
    <row r="433" ht="18.0" customHeight="1"/>
    <row r="434" ht="18.0" customHeight="1"/>
    <row r="435" ht="18.0" customHeight="1"/>
    <row r="436" ht="18.0" customHeight="1"/>
    <row r="437" ht="18.0" customHeight="1"/>
    <row r="438" ht="18.0" customHeight="1"/>
    <row r="439" ht="18.0" customHeight="1"/>
    <row r="440" ht="18.0" customHeight="1"/>
    <row r="441" ht="18.0" customHeight="1"/>
    <row r="442" ht="18.0" customHeight="1"/>
    <row r="443" ht="18.0" customHeight="1"/>
    <row r="444" ht="18.0" customHeight="1"/>
    <row r="445" ht="18.0" customHeight="1"/>
    <row r="446" ht="18.0" customHeight="1"/>
    <row r="447" ht="18.0" customHeight="1"/>
    <row r="448" ht="18.0" customHeight="1"/>
    <row r="449" ht="18.0" customHeight="1"/>
    <row r="450" ht="18.0" customHeight="1"/>
    <row r="451" ht="18.0" customHeight="1"/>
    <row r="452" ht="18.0" customHeight="1"/>
    <row r="453" ht="18.0" customHeight="1"/>
    <row r="454" ht="18.0" customHeight="1"/>
    <row r="455" ht="18.0" customHeight="1"/>
    <row r="456" ht="18.0" customHeight="1"/>
    <row r="457" ht="18.0" customHeight="1"/>
    <row r="458" ht="18.0" customHeight="1"/>
    <row r="459" ht="18.0" customHeight="1"/>
    <row r="460" ht="18.0" customHeight="1"/>
    <row r="461" ht="18.0" customHeight="1"/>
    <row r="462" ht="18.0" customHeight="1"/>
    <row r="463" ht="18.0" customHeight="1"/>
    <row r="464" ht="18.0" customHeight="1"/>
    <row r="465" ht="18.0" customHeight="1"/>
    <row r="466" ht="18.0" customHeight="1"/>
    <row r="467" ht="18.0" customHeight="1"/>
    <row r="468" ht="18.0" customHeight="1"/>
    <row r="469" ht="18.0" customHeight="1"/>
    <row r="470" ht="18.0" customHeight="1"/>
    <row r="471" ht="18.0" customHeight="1"/>
    <row r="472" ht="18.0" customHeight="1"/>
    <row r="473" ht="18.0" customHeight="1"/>
    <row r="474" ht="18.0" customHeight="1"/>
    <row r="475" ht="18.0" customHeight="1"/>
    <row r="476" ht="18.0" customHeight="1"/>
    <row r="477" ht="18.0" customHeight="1"/>
    <row r="478" ht="18.0" customHeight="1"/>
    <row r="479" ht="18.0" customHeight="1"/>
    <row r="480" ht="18.0" customHeight="1"/>
    <row r="481" ht="18.0" customHeight="1"/>
    <row r="482" ht="18.0" customHeight="1"/>
    <row r="483" ht="18.0" customHeight="1"/>
    <row r="484" ht="18.0" customHeight="1"/>
    <row r="485" ht="18.0" customHeight="1"/>
    <row r="486" ht="18.0" customHeight="1"/>
    <row r="487" ht="18.0" customHeight="1"/>
    <row r="488" ht="18.0" customHeight="1"/>
    <row r="489" ht="18.0" customHeight="1"/>
    <row r="490" ht="18.0" customHeight="1"/>
    <row r="491" ht="18.0" customHeight="1"/>
    <row r="492" ht="18.0" customHeight="1"/>
    <row r="493" ht="18.0" customHeight="1"/>
    <row r="494" ht="18.0" customHeight="1"/>
    <row r="495" ht="18.0" customHeight="1"/>
    <row r="496" ht="18.0" customHeight="1"/>
    <row r="497" ht="18.0" customHeight="1"/>
    <row r="498" ht="18.0" customHeight="1"/>
    <row r="499" ht="18.0" customHeight="1"/>
    <row r="500" ht="18.0" customHeight="1"/>
    <row r="501" ht="18.0" customHeight="1"/>
    <row r="502" ht="18.0" customHeight="1"/>
    <row r="503" ht="18.0" customHeight="1"/>
    <row r="504" ht="18.0" customHeight="1"/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  <row r="999" ht="18.0" customHeight="1"/>
    <row r="1000" ht="18.0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2022-10-18T02:49:43Z</dcterms:created>
  <dc:creator>Saito, Sean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d5c4f4-7a29-4385-b7a5-afbe2154ae6f_Enabled">
    <vt:lpwstr>true</vt:lpwstr>
  </property>
  <property fmtid="{D5CDD505-2E9C-101B-9397-08002B2CF9AE}" pid="3" name="MSIP_Label_b0d5c4f4-7a29-4385-b7a5-afbe2154ae6f_SetDate">
    <vt:lpwstr>2022-10-18T02:49:48Z</vt:lpwstr>
  </property>
  <property fmtid="{D5CDD505-2E9C-101B-9397-08002B2CF9AE}" pid="4" name="MSIP_Label_b0d5c4f4-7a29-4385-b7a5-afbe2154ae6f_Method">
    <vt:lpwstr>Standard</vt:lpwstr>
  </property>
  <property fmtid="{D5CDD505-2E9C-101B-9397-08002B2CF9AE}" pid="5" name="MSIP_Label_b0d5c4f4-7a29-4385-b7a5-afbe2154ae6f_Name">
    <vt:lpwstr>Confidential</vt:lpwstr>
  </property>
  <property fmtid="{D5CDD505-2E9C-101B-9397-08002B2CF9AE}" pid="6" name="MSIP_Label_b0d5c4f4-7a29-4385-b7a5-afbe2154ae6f_SiteId">
    <vt:lpwstr>2dfb2f0b-4d21-4268-9559-72926144c918</vt:lpwstr>
  </property>
  <property fmtid="{D5CDD505-2E9C-101B-9397-08002B2CF9AE}" pid="7" name="MSIP_Label_b0d5c4f4-7a29-4385-b7a5-afbe2154ae6f_ActionId">
    <vt:lpwstr>e651e5a3-9e31-4af0-ad05-78c357c55b0e</vt:lpwstr>
  </property>
  <property fmtid="{D5CDD505-2E9C-101B-9397-08002B2CF9AE}" pid="8" name="MSIP_Label_b0d5c4f4-7a29-4385-b7a5-afbe2154ae6f_ContentBits">
    <vt:lpwstr>0</vt:lpwstr>
  </property>
</Properties>
</file>