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6EFF0C02-3611-42C2-BBA0-71444B15C80E}" xr6:coauthVersionLast="47" xr6:coauthVersionMax="47" xr10:uidLastSave="{00000000-0000-0000-0000-000000000000}"/>
  <bookViews>
    <workbookView xWindow="2532" yWindow="1500" windowWidth="17412" windowHeight="10860" activeTab="1" xr2:uid="{00000000-000D-0000-FFFF-FFFF00000000}"/>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2" hidden="1">'Iteration 1'!$A$8:$H$20</definedName>
    <definedName name="_xlnm._FilterDatabase" localSheetId="3" hidden="1">'Iteration 2'!$A$8:$F$16</definedName>
    <definedName name="_xlnm._FilterDatabase" localSheetId="4" hidden="1">'Iteration 3'!$A$8:$F$18</definedName>
    <definedName name="_xlnm._FilterDatabase" localSheetId="5" hidden="1">'Iteration 4'!$A$8:$F$9</definedName>
    <definedName name="_xlnm._FilterDatabase" localSheetId="1" hidden="1">Product!$A$8:$F$44</definedName>
    <definedName name="_xlnm._FilterDatabase" localSheetId="0" hidden="1">RoC!$A$3:$C$10</definedName>
    <definedName name="Z_0229600A_E61B_4313_9689_55FD17773594_.wvu.FilterData" localSheetId="2" hidden="1">'Iteration 1'!$I$14</definedName>
    <definedName name="Z_3402B453_86A1_4149_89EA_BDA629D9D3B2_.wvu.FilterData" localSheetId="2" hidden="1">'Iteration 1'!$F$1:$F$220</definedName>
    <definedName name="Z_8DAD9370_3005_4282_A04F_E4DD8D79D0A9_.wvu.FilterData" localSheetId="2" hidden="1">'Iteration 1'!$K$1</definedName>
    <definedName name="Z_EF07D5F5_F3C0_4366_AABE_E147EEE92806_.wvu.FilterData" localSheetId="2" hidden="1">'Iteration 1'!$K$1</definedName>
  </definedNames>
  <calcPr calcId="181029"/>
  <customWorkbookViews>
    <customWorkbookView name="Filter 4" guid="{3402B453-86A1-4149-89EA-BDA629D9D3B2}" maximized="1" windowWidth="0" windowHeight="0" activeSheetId="0"/>
    <customWorkbookView name="Filter 2" guid="{8DAD9370-3005-4282-A04F-E4DD8D79D0A9}" maximized="1" windowWidth="0" windowHeight="0" activeSheetId="0"/>
    <customWorkbookView name="Filter 3" guid="{EF07D5F5-F3C0-4366-AABE-E147EEE92806}" maximized="1" windowWidth="0" windowHeight="0" activeSheetId="0"/>
    <customWorkbookView name="Filter 1" guid="{0229600A-E61B-4313-9689-55FD1777359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h/t9q5aHqCsP3Ta57ZOE/MarA+Gg=="/>
    </ext>
  </extLst>
</workbook>
</file>

<file path=xl/calcChain.xml><?xml version="1.0" encoding="utf-8"?>
<calcChain xmlns="http://schemas.openxmlformats.org/spreadsheetml/2006/main">
  <c r="E11" i="6" l="1"/>
  <c r="A11" i="6"/>
  <c r="E10" i="6"/>
  <c r="A10" i="6"/>
  <c r="E9" i="6"/>
  <c r="A9" i="6"/>
  <c r="E18" i="5"/>
  <c r="E16" i="5"/>
  <c r="A16" i="5"/>
  <c r="E15" i="5"/>
  <c r="A15" i="5"/>
  <c r="E14" i="5"/>
  <c r="A14" i="5"/>
  <c r="E13" i="5"/>
  <c r="A13" i="5"/>
  <c r="E12" i="5"/>
  <c r="A12" i="5"/>
  <c r="E11" i="5"/>
  <c r="A11" i="5"/>
  <c r="E10" i="5"/>
  <c r="A10" i="5"/>
  <c r="E9" i="5"/>
  <c r="A9" i="5"/>
  <c r="E19" i="4"/>
  <c r="A19" i="4"/>
  <c r="E18" i="4"/>
  <c r="A18" i="4"/>
  <c r="E17" i="4"/>
  <c r="E16" i="4"/>
  <c r="A16" i="4"/>
  <c r="E15" i="4"/>
  <c r="A15" i="4"/>
  <c r="E14" i="4"/>
  <c r="A14" i="4"/>
  <c r="E13" i="4"/>
  <c r="A13" i="4"/>
  <c r="E12" i="4"/>
  <c r="A12" i="4"/>
  <c r="E11" i="4"/>
  <c r="A11" i="4"/>
  <c r="E10" i="4"/>
  <c r="A10" i="4"/>
  <c r="E9" i="4"/>
  <c r="A9" i="4"/>
  <c r="E20" i="3"/>
  <c r="A20" i="3"/>
  <c r="E19" i="3"/>
  <c r="A19" i="3"/>
  <c r="E18" i="3"/>
  <c r="A18" i="3"/>
  <c r="E17" i="3"/>
  <c r="A17" i="3"/>
  <c r="E16" i="3"/>
  <c r="A16" i="3"/>
  <c r="E15" i="3"/>
  <c r="A15" i="3"/>
  <c r="E14" i="3"/>
  <c r="A14" i="3"/>
  <c r="E13" i="3"/>
  <c r="A13" i="3"/>
  <c r="E12" i="3"/>
  <c r="A12" i="3"/>
  <c r="E11" i="3"/>
  <c r="A11" i="3"/>
  <c r="E10" i="3"/>
  <c r="A10" i="3"/>
  <c r="E9" i="3"/>
  <c r="A9" i="3"/>
  <c r="A10" i="1"/>
  <c r="A9" i="1"/>
  <c r="A8" i="1"/>
  <c r="A7" i="1"/>
  <c r="A6" i="1"/>
  <c r="A5" i="1"/>
  <c r="A4" i="1"/>
</calcChain>
</file>

<file path=xl/sharedStrings.xml><?xml version="1.0" encoding="utf-8"?>
<sst xmlns="http://schemas.openxmlformats.org/spreadsheetml/2006/main" count="387" uniqueCount="116">
  <si>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</si>
  <si>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</si>
  <si>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</si>
  <si>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</si>
  <si>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</si>
  <si>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</si>
  <si>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</si>
  <si>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</si>
  <si>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</si>
  <si>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</si>
  <si>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</si>
  <si>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</si>
  <si>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</si>
  <si>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</si>
  <si>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</si>
  <si>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</si>
  <si>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</si>
  <si>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</si>
  <si>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</si>
  <si>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</si>
  <si>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</si>
  <si>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</si>
  <si>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Complex</t>
  </si>
  <si>
    <t xml:space="preserve">"Show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
</t>
  </si>
  <si>
    <t>Product Details</t>
  </si>
  <si>
    <t>HieuLD</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</si>
  <si>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</si>
  <si>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</si>
  <si>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HieuNV</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</si>
  <si>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</si>
  <si>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</si>
  <si>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</si>
  <si>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</si>
  <si>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TienPPM</t>
  </si>
  <si>
    <t>Feedback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</si>
  <si>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</si>
  <si>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QuangHD</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</si>
  <si>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</si>
  <si>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</si>
  <si>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</si>
  <si>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</si>
  <si>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</si>
  <si>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</si>
  <si>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</si>
  <si>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</si>
  <si>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</si>
  <si>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</si>
  <si>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</si>
  <si>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</si>
  <si>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</si>
  <si>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</si>
  <si>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</si>
  <si>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</si>
  <si>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</si>
  <si>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</si>
  <si>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</si>
  <si>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</si>
  <si>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</si>
  <si>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</si>
  <si>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</si>
  <si>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</si>
  <si>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</si>
  <si>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</si>
  <si>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</si>
  <si>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</si>
  <si>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</si>
  <si>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</si>
  <si>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</si>
  <si>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</si>
  <si>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</si>
  <si>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</si>
  <si>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</si>
  <si>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</si>
  <si>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</si>
  <si>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</si>
  <si>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</si>
  <si>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HoanNK</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</si>
  <si>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</si>
  <si>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</si>
  <si>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</si>
  <si>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</si>
  <si>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</si>
  <si>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</si>
  <si>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</si>
  <si>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</si>
  <si>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</si>
  <si>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</si>
  <si>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</si>
  <si>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</si>
  <si>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</si>
  <si>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</si>
  <si>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</si>
  <si>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 xml:space="preserve">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 </t>
  </si>
  <si>
    <t>Setting Details</t>
  </si>
  <si>
    <t>Show detailed user information (type, value, order, description, status), from that allow the user to add new, view or edit setting information</t>
  </si>
  <si>
    <t>ITERATION 1 BACKLOG</t>
  </si>
  <si>
    <t>LOC</t>
  </si>
  <si>
    <t>Status</t>
  </si>
  <si>
    <t>Notes</t>
  </si>
  <si>
    <t>HieuLDHE150703</t>
  </si>
  <si>
    <t>Done</t>
  </si>
  <si>
    <t>HieuNVHE153769</t>
  </si>
  <si>
    <t>HoanNKHE150635</t>
  </si>
  <si>
    <t>QuangHDHE151457</t>
  </si>
  <si>
    <t>Customers Details</t>
  </si>
  <si>
    <t>Home page</t>
  </si>
  <si>
    <t>TienPMHE151480</t>
  </si>
  <si>
    <t>ITERATION 2 BACKLOG</t>
  </si>
  <si>
    <t>Product List</t>
  </si>
  <si>
    <t>Sliders Details</t>
  </si>
  <si>
    <t>Chage Password</t>
  </si>
  <si>
    <t>ITERATION 3 BACKLOG</t>
  </si>
  <si>
    <t>Doing</t>
  </si>
  <si>
    <t>ITERATION 4 BACKLOG</t>
  </si>
  <si>
    <t>Pending</t>
  </si>
  <si>
    <t>Show product details (including title,category, images, original price, sale price, and product details) + the sider with the product search box, product categories, the latest products, and static contacts/links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</si>
</sst>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rgb="FF000000"/>
      <name val="Arial"/>
    </font>
    <font>
      <sz val="11"/>
      <color theme="1"/>
      <name val="Calibri"/>
    </font>
    <font>
      <b/>
      <sz val="14"/>
      <color theme="1"/>
      <name val="Calibri"/>
    </font>
    <font>
      <b/>
      <sz val="11"/>
      <color theme="1"/>
      <name val="Calibri"/>
    </font>
    <font>
      <sz val="10"/>
      <color theme="1"/>
      <name val="Arial"/>
    </font>
    <font>
      <sz val="12"/>
      <color theme="1"/>
      <name val="Calibri"/>
    </font>
    <font>
      <b/>
      <sz val="15"/>
      <color rgb="FF000000"/>
      <name val="Arial"/>
    </font>
    <font>
      <b/>
      <i/>
      <sz val="14"/>
      <color rgb="FF000000"/>
      <name val="Arial"/>
    </font>
    <font>
      <sz val="11"/>
      <color rgb="FF000000"/>
      <name val="Arial"/>
    </font>
    <font>
      <sz val="11"/>
      <color theme="1"/>
      <name val="Calibri"/>
    </font>
    <font>
      <sz val="11"/>
      <color rgb="FFC00000"/>
      <name val="Arial"/>
    </font>
    <font>
      <sz val="11"/>
      <color theme="1"/>
      <name val="Arial"/>
    </font>
    <font>
      <sz val="11"/>
      <color rgb="FF000000"/>
      <name val="Calibri"/>
    </font>
    <font>
      <i/>
      <sz val="11"/>
      <color theme="1"/>
      <name val="Calibri"/>
    </font>
    <font>
      <sz val="11"/>
      <color rgb="FF333333"/>
      <name val="Calibri"/>
    </font>
    <font>
      <sz val="11"/>
      <color rgb="FF000000"/>
      <name val="Docs-Calibri"/>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rgb="FF00FF00"/>
        <bgColor rgb="FF00FF00"/>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60">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center"/>
    </xf>
    <xf numFmtId="0" fontId="3" fillId="0" borderId="0" xfId="0" applyFont="1" applyAlignment="1">
      <alignment horizontal="center"/>
    </xf>
    <xf numFmtId="0" fontId="4" fillId="2" borderId="1" xfId="0" applyFont="1" applyFill="1" applyBorder="1" applyAlignment="1">
      <alignment horizontal="left" vertical="top" wrapText="1"/>
    </xf>
    <xf numFmtId="0" fontId="5" fillId="0" borderId="1" xfId="0" applyFont="1" applyBorder="1" applyAlignment="1">
      <alignment horizontal="center" vertical="top" wrapText="1"/>
    </xf>
    <xf numFmtId="0" fontId="6" fillId="0" borderId="1" xfId="0" applyFont="1" applyBorder="1" applyAlignment="1">
      <alignment vertical="top" wrapText="1"/>
    </xf>
    <xf numFmtId="0" fontId="2" fillId="0" borderId="1" xfId="0" applyFont="1" applyBorder="1"/>
    <xf numFmtId="0" fontId="7"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horizontal="left"/>
    </xf>
    <xf numFmtId="0" fontId="9" fillId="0" borderId="1" xfId="0" applyFont="1" applyBorder="1" applyAlignment="1">
      <alignment horizontal="right" vertical="top" wrapText="1"/>
    </xf>
    <xf numFmtId="0" fontId="9" fillId="0" borderId="2" xfId="0" applyFont="1" applyBorder="1" applyAlignment="1">
      <alignment vertical="top" wrapText="1"/>
    </xf>
    <xf numFmtId="0" fontId="9" fillId="0" borderId="3" xfId="0" applyFont="1" applyBorder="1" applyAlignment="1">
      <alignment horizontal="right" vertical="top" wrapText="1"/>
    </xf>
    <xf numFmtId="0" fontId="9" fillId="0" borderId="4" xfId="0" applyFont="1" applyBorder="1" applyAlignment="1">
      <alignment vertical="top" wrapText="1"/>
    </xf>
    <xf numFmtId="0" fontId="10" fillId="0" borderId="0" xfId="0" applyFont="1" applyAlignment="1">
      <alignment wrapText="1"/>
    </xf>
    <xf numFmtId="0" fontId="6" fillId="0" borderId="1"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7" fillId="0" borderId="0" xfId="0" applyFont="1" applyAlignment="1">
      <alignment horizontal="center" vertical="center"/>
    </xf>
    <xf numFmtId="0" fontId="8" fillId="0" borderId="0" xfId="0" applyFont="1" applyAlignment="1">
      <alignment horizontal="center" vertical="center"/>
    </xf>
    <xf numFmtId="0" fontId="4" fillId="2" borderId="1" xfId="0" applyFont="1" applyFill="1" applyBorder="1" applyAlignment="1">
      <alignment horizontal="center" vertical="top" wrapText="1"/>
    </xf>
    <xf numFmtId="1" fontId="4" fillId="2" borderId="1" xfId="0" applyNumberFormat="1" applyFont="1" applyFill="1" applyBorder="1" applyAlignment="1">
      <alignment horizontal="left" vertical="top" wrapText="1"/>
    </xf>
    <xf numFmtId="0" fontId="2" fillId="0" borderId="1" xfId="0" applyFont="1" applyBorder="1" applyAlignment="1">
      <alignment horizontal="center" vertical="top" wrapText="1"/>
    </xf>
    <xf numFmtId="0" fontId="13" fillId="0" borderId="1" xfId="0" applyFont="1" applyBorder="1" applyAlignment="1">
      <alignment vertical="top" wrapText="1"/>
    </xf>
    <xf numFmtId="0" fontId="2" fillId="0" borderId="1" xfId="0" applyFont="1" applyBorder="1" applyAlignment="1">
      <alignment vertical="top" wrapText="1"/>
    </xf>
    <xf numFmtId="1" fontId="14" fillId="3" borderId="1" xfId="0" applyNumberFormat="1" applyFont="1" applyFill="1" applyBorder="1" applyAlignment="1">
      <alignment horizontal="right" vertical="top" wrapText="1"/>
    </xf>
    <xf numFmtId="0" fontId="15" fillId="4" borderId="1" xfId="0" applyFont="1" applyFill="1" applyBorder="1" applyAlignment="1">
      <alignment vertical="top"/>
    </xf>
    <xf numFmtId="0" fontId="2" fillId="5" borderId="1" xfId="0" applyFont="1" applyFill="1" applyBorder="1" applyAlignment="1">
      <alignment vertical="top" wrapText="1"/>
    </xf>
    <xf numFmtId="0" fontId="13" fillId="0" borderId="4" xfId="0" applyFont="1" applyBorder="1" applyAlignment="1">
      <alignment vertical="top" wrapText="1"/>
    </xf>
    <xf numFmtId="0" fontId="15" fillId="4" borderId="0" xfId="0" applyFont="1" applyFill="1" applyAlignment="1">
      <alignment vertical="top"/>
    </xf>
    <xf numFmtId="0" fontId="2" fillId="0" borderId="4" xfId="0" applyFont="1" applyBorder="1" applyAlignment="1">
      <alignment vertical="top" wrapText="1"/>
    </xf>
    <xf numFmtId="0" fontId="2" fillId="0" borderId="1" xfId="0" quotePrefix="1" applyFont="1" applyBorder="1" applyAlignment="1">
      <alignment vertical="top" wrapText="1"/>
    </xf>
    <xf numFmtId="0" fontId="13" fillId="4" borderId="1" xfId="0" applyFont="1" applyFill="1" applyBorder="1"/>
    <xf numFmtId="0" fontId="2" fillId="0" borderId="0" xfId="0" applyFont="1"/>
    <xf numFmtId="0" fontId="2" fillId="0" borderId="2" xfId="0" applyFont="1" applyBorder="1" applyAlignment="1">
      <alignment vertical="top" wrapText="1"/>
    </xf>
    <xf numFmtId="0" fontId="2" fillId="0" borderId="1" xfId="0" applyFont="1" applyBorder="1" applyAlignment="1"/>
    <xf numFmtId="0" fontId="2" fillId="0" borderId="0" xfId="0" applyFont="1" applyAlignment="1"/>
    <xf numFmtId="0" fontId="2" fillId="0" borderId="3" xfId="0" applyFont="1" applyBorder="1" applyAlignment="1">
      <alignment vertical="top" wrapText="1"/>
    </xf>
    <xf numFmtId="0" fontId="2" fillId="0" borderId="4" xfId="0" quotePrefix="1" applyFont="1" applyBorder="1" applyAlignment="1">
      <alignment vertical="top" wrapText="1"/>
    </xf>
    <xf numFmtId="0" fontId="2" fillId="0" borderId="2" xfId="0" quotePrefix="1" applyFont="1" applyBorder="1" applyAlignment="1">
      <alignment vertical="top" wrapText="1"/>
    </xf>
    <xf numFmtId="1" fontId="14" fillId="3" borderId="2" xfId="0" applyNumberFormat="1" applyFont="1" applyFill="1" applyBorder="1" applyAlignment="1">
      <alignment horizontal="right" vertical="top" wrapText="1"/>
    </xf>
    <xf numFmtId="0" fontId="2" fillId="0" borderId="2" xfId="0" applyFont="1" applyBorder="1" applyAlignment="1"/>
    <xf numFmtId="0" fontId="2" fillId="0" borderId="4" xfId="0" applyFont="1" applyBorder="1" applyAlignment="1"/>
    <xf numFmtId="1" fontId="14" fillId="3" borderId="4" xfId="0" applyNumberFormat="1" applyFont="1" applyFill="1" applyBorder="1" applyAlignment="1">
      <alignment horizontal="right" vertical="top" wrapText="1"/>
    </xf>
    <xf numFmtId="0" fontId="2" fillId="0" borderId="5" xfId="0" applyFont="1" applyBorder="1" applyAlignment="1">
      <alignment vertical="top" wrapText="1"/>
    </xf>
    <xf numFmtId="0" fontId="2" fillId="0" borderId="4" xfId="0" applyFont="1" applyBorder="1"/>
    <xf numFmtId="0" fontId="2" fillId="0" borderId="2" xfId="0" applyFont="1" applyBorder="1"/>
    <xf numFmtId="0" fontId="2" fillId="0" borderId="0" xfId="0" quotePrefix="1" applyFont="1" applyAlignment="1">
      <alignment vertical="top" wrapText="1"/>
    </xf>
    <xf numFmtId="0" fontId="2" fillId="0" borderId="0" xfId="0" applyFont="1" applyAlignment="1">
      <alignment vertical="top" wrapText="1"/>
    </xf>
    <xf numFmtId="0" fontId="13" fillId="4" borderId="0" xfId="0" applyFont="1" applyFill="1"/>
    <xf numFmtId="0" fontId="2" fillId="5" borderId="2" xfId="0" applyFont="1" applyFill="1" applyBorder="1" applyAlignment="1">
      <alignment vertical="top" wrapText="1"/>
    </xf>
    <xf numFmtId="0" fontId="2" fillId="0" borderId="1" xfId="0" applyFont="1" applyBorder="1" applyAlignment="1">
      <alignment horizontal="center" vertical="top" wrapText="1"/>
    </xf>
    <xf numFmtId="0" fontId="13" fillId="4" borderId="0" xfId="0" applyFont="1" applyFill="1" applyAlignment="1">
      <alignment horizontal="left"/>
    </xf>
    <xf numFmtId="0" fontId="13" fillId="0" borderId="4" xfId="0" applyFont="1" applyBorder="1" applyAlignment="1">
      <alignment vertical="top" wrapText="1"/>
    </xf>
    <xf numFmtId="0" fontId="2" fillId="0" borderId="1" xfId="0" applyFont="1" applyBorder="1" applyAlignment="1">
      <alignment vertical="top" wrapText="1"/>
    </xf>
    <xf numFmtId="1" fontId="14" fillId="3" borderId="1" xfId="0" applyNumberFormat="1" applyFont="1" applyFill="1" applyBorder="1" applyAlignment="1">
      <alignment horizontal="right" vertical="top" wrapText="1"/>
    </xf>
    <xf numFmtId="0" fontId="16" fillId="4" borderId="0" xfId="0" applyFont="1" applyFill="1" applyAlignment="1">
      <alignment horizontal="left"/>
    </xf>
    <xf numFmtId="0" fontId="2" fillId="6" borderId="1" xfId="0" applyFont="1" applyFill="1" applyBorder="1" applyAlignment="1">
      <alignment vertical="top" wrapText="1"/>
    </xf>
    <xf numFmtId="0" fontId="13" fillId="0" borderId="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8001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00"/>
  <sheetViews>
    <sheetView showGridLines="0" workbookViewId="0">
      <pane ySplit="3" topLeftCell="A4" activePane="bottomLeft" state="frozen"/>
      <selection pane="bottomLeft" activeCell="B5" sqref="B5"/>
    </sheetView>
  </sheetViews>
  <sheetFormatPr defaultColWidth="14.44140625" defaultRowHeight="15" customHeight="1"/>
  <cols>
    <col min="1" max="1" width="4.88671875" customWidth="1"/>
    <col min="2" max="2" width="11.6640625" customWidth="1"/>
    <col min="3" max="3" width="11.44140625" customWidth="1"/>
    <col min="4" max="4" width="71.6640625" customWidth="1"/>
    <col min="5" max="6" width="8.88671875" customWidth="1"/>
  </cols>
  <sheetData>
    <row r="1" spans="1:4" ht="17.399999999999999">
      <c r="A1" s="1" t="s">
        <v>0</v>
      </c>
      <c r="B1" s="2"/>
    </row>
    <row r="2" spans="1:4" ht="18">
      <c r="A2" s="3"/>
      <c r="B2" s="3"/>
    </row>
    <row r="3" spans="1:4" ht="14.4">
      <c r="A3" s="4" t="s">
        <v>1</v>
      </c>
      <c r="B3" s="4" t="s">
        <v>2</v>
      </c>
      <c r="C3" s="4" t="s">
        <v>3</v>
      </c>
      <c r="D3" s="4" t="s">
        <v>4</v>
      </c>
    </row>
    <row r="4" spans="1:4" ht="15.6">
      <c r="A4" s="5">
        <f t="shared" ref="A4:A10" si="0">ROW()-3</f>
        <v>1</v>
      </c>
      <c r="B4" s="5"/>
      <c r="C4" s="6"/>
      <c r="D4" s="7"/>
    </row>
    <row r="5" spans="1:4" ht="15.6">
      <c r="A5" s="5">
        <f t="shared" si="0"/>
        <v>2</v>
      </c>
      <c r="B5" s="5"/>
      <c r="C5" s="6"/>
      <c r="D5" s="7"/>
    </row>
    <row r="6" spans="1:4" ht="15.6">
      <c r="A6" s="5">
        <f t="shared" si="0"/>
        <v>3</v>
      </c>
      <c r="B6" s="5"/>
      <c r="C6" s="6"/>
      <c r="D6" s="7"/>
    </row>
    <row r="7" spans="1:4" ht="15.6">
      <c r="A7" s="5">
        <f t="shared" si="0"/>
        <v>4</v>
      </c>
      <c r="B7" s="5"/>
      <c r="C7" s="6"/>
      <c r="D7" s="7"/>
    </row>
    <row r="8" spans="1:4" ht="15.6">
      <c r="A8" s="5">
        <f t="shared" si="0"/>
        <v>5</v>
      </c>
      <c r="B8" s="5"/>
      <c r="C8" s="6"/>
      <c r="D8" s="7"/>
    </row>
    <row r="9" spans="1:4" ht="15.6">
      <c r="A9" s="5">
        <f t="shared" si="0"/>
        <v>6</v>
      </c>
      <c r="B9" s="5"/>
      <c r="C9" s="6"/>
      <c r="D9" s="7"/>
    </row>
    <row r="10" spans="1:4" ht="15.6">
      <c r="A10" s="5">
        <f t="shared" si="0"/>
        <v>7</v>
      </c>
      <c r="B10" s="5"/>
      <c r="C10" s="6"/>
      <c r="D10" s="7"/>
    </row>
    <row r="11" spans="1:4" ht="14.4">
      <c r="A11" s="2"/>
      <c r="B11" s="2"/>
    </row>
    <row r="12" spans="1:4" ht="14.4">
      <c r="A12" s="2"/>
      <c r="B12" s="2"/>
    </row>
    <row r="13" spans="1:4" ht="14.4">
      <c r="A13" s="2"/>
      <c r="B13" s="2"/>
    </row>
    <row r="14" spans="1:4" ht="14.4">
      <c r="A14" s="2"/>
      <c r="B14" s="2"/>
    </row>
    <row r="15" spans="1:4" ht="14.4">
      <c r="A15" s="2"/>
      <c r="B15" s="2"/>
    </row>
    <row r="16" spans="1:4" ht="14.4">
      <c r="A16" s="2"/>
      <c r="B16" s="2"/>
    </row>
    <row r="17" spans="1:2" ht="14.4">
      <c r="A17" s="2"/>
      <c r="B17" s="2"/>
    </row>
    <row r="18" spans="1:2" ht="14.4">
      <c r="A18" s="2"/>
      <c r="B18" s="2"/>
    </row>
    <row r="19" spans="1:2" ht="14.4">
      <c r="A19" s="2"/>
      <c r="B19" s="2"/>
    </row>
    <row r="20" spans="1:2" ht="14.4">
      <c r="A20" s="2"/>
      <c r="B20" s="2"/>
    </row>
    <row r="21" spans="1:2" ht="15.75" customHeight="1">
      <c r="A21" s="2"/>
      <c r="B21" s="2"/>
    </row>
    <row r="22" spans="1:2" ht="15.75" customHeight="1">
      <c r="A22" s="2"/>
      <c r="B22" s="2"/>
    </row>
    <row r="23" spans="1:2" ht="15.75" customHeight="1">
      <c r="A23" s="2"/>
      <c r="B23" s="2"/>
    </row>
    <row r="24" spans="1:2" ht="15.75" customHeight="1">
      <c r="A24" s="2"/>
      <c r="B24" s="2"/>
    </row>
    <row r="25" spans="1:2" ht="15.75" customHeight="1">
      <c r="A25" s="2"/>
      <c r="B25" s="2"/>
    </row>
    <row r="26" spans="1:2" ht="15.75" customHeight="1">
      <c r="A26" s="2"/>
      <c r="B26" s="2"/>
    </row>
    <row r="27" spans="1:2" ht="15.75" customHeight="1">
      <c r="A27" s="2"/>
      <c r="B27" s="2"/>
    </row>
    <row r="28" spans="1:2" ht="15.75" customHeight="1">
      <c r="A28" s="2"/>
      <c r="B28" s="2"/>
    </row>
    <row r="29" spans="1:2" ht="15.75" customHeight="1">
      <c r="A29" s="2"/>
      <c r="B29" s="2"/>
    </row>
    <row r="30" spans="1:2" ht="15.75" customHeight="1">
      <c r="A30" s="2"/>
      <c r="B30" s="2"/>
    </row>
    <row r="31" spans="1:2" ht="15.75" customHeight="1">
      <c r="A31" s="2"/>
      <c r="B31" s="2"/>
    </row>
    <row r="32" spans="1:2" ht="15.75" customHeight="1">
      <c r="A32" s="2"/>
      <c r="B32" s="2"/>
    </row>
    <row r="33" spans="1:2" ht="15.75" customHeight="1">
      <c r="A33" s="2"/>
      <c r="B33" s="2"/>
    </row>
    <row r="34" spans="1:2" ht="15.75" customHeight="1">
      <c r="A34" s="2"/>
      <c r="B34" s="2"/>
    </row>
    <row r="35" spans="1:2" ht="15.75" customHeight="1">
      <c r="A35" s="2"/>
      <c r="B35" s="2"/>
    </row>
    <row r="36" spans="1:2" ht="15.75" customHeight="1">
      <c r="A36" s="2"/>
      <c r="B36" s="2"/>
    </row>
    <row r="37" spans="1:2" ht="15.75" customHeight="1">
      <c r="A37" s="2"/>
      <c r="B37" s="2"/>
    </row>
    <row r="38" spans="1:2" ht="15.75" customHeight="1">
      <c r="A38" s="2"/>
      <c r="B38" s="2"/>
    </row>
    <row r="39" spans="1:2" ht="15.75" customHeight="1">
      <c r="A39" s="2"/>
      <c r="B39" s="2"/>
    </row>
    <row r="40" spans="1:2" ht="15.75" customHeight="1">
      <c r="A40" s="2"/>
      <c r="B40" s="2"/>
    </row>
    <row r="41" spans="1:2" ht="15.75" customHeight="1">
      <c r="A41" s="2"/>
      <c r="B41" s="2"/>
    </row>
    <row r="42" spans="1:2" ht="15.75" customHeight="1">
      <c r="A42" s="2"/>
      <c r="B42" s="2"/>
    </row>
    <row r="43" spans="1:2" ht="15.75" customHeight="1">
      <c r="A43" s="2"/>
      <c r="B43" s="2"/>
    </row>
    <row r="44" spans="1:2" ht="15.75" customHeight="1">
      <c r="A44" s="2"/>
      <c r="B44" s="2"/>
    </row>
    <row r="45" spans="1:2" ht="15.75" customHeight="1">
      <c r="A45" s="2"/>
      <c r="B45" s="2"/>
    </row>
    <row r="46" spans="1:2" ht="15.75" customHeight="1">
      <c r="A46" s="2"/>
      <c r="B46" s="2"/>
    </row>
    <row r="47" spans="1:2" ht="15.75" customHeight="1">
      <c r="A47" s="2"/>
      <c r="B47" s="2"/>
    </row>
    <row r="48" spans="1:2" ht="15.75" customHeight="1">
      <c r="A48" s="2"/>
      <c r="B48" s="2"/>
    </row>
    <row r="49" spans="1:2" ht="15.75" customHeight="1">
      <c r="A49" s="2"/>
      <c r="B49" s="2"/>
    </row>
    <row r="50" spans="1:2" ht="15.75" customHeight="1">
      <c r="A50" s="2"/>
      <c r="B50" s="2"/>
    </row>
    <row r="51" spans="1:2" ht="15.75" customHeight="1">
      <c r="A51" s="2"/>
      <c r="B51" s="2"/>
    </row>
    <row r="52" spans="1:2" ht="15.75" customHeight="1">
      <c r="A52" s="2"/>
      <c r="B52" s="2"/>
    </row>
    <row r="53" spans="1:2" ht="15.75" customHeight="1">
      <c r="A53" s="2"/>
      <c r="B53" s="2"/>
    </row>
    <row r="54" spans="1:2" ht="15.75" customHeight="1">
      <c r="A54" s="2"/>
      <c r="B54" s="2"/>
    </row>
    <row r="55" spans="1:2" ht="15.75" customHeight="1">
      <c r="A55" s="2"/>
      <c r="B55" s="2"/>
    </row>
    <row r="56" spans="1:2" ht="15.75" customHeight="1">
      <c r="A56" s="2"/>
      <c r="B56" s="2"/>
    </row>
    <row r="57" spans="1:2" ht="15.75" customHeight="1">
      <c r="A57" s="2"/>
      <c r="B57" s="2"/>
    </row>
    <row r="58" spans="1:2" ht="15.75" customHeight="1">
      <c r="A58" s="2"/>
      <c r="B58" s="2"/>
    </row>
    <row r="59" spans="1:2" ht="15.75" customHeight="1">
      <c r="A59" s="2"/>
      <c r="B59" s="2"/>
    </row>
    <row r="60" spans="1:2" ht="15.75" customHeight="1">
      <c r="A60" s="2"/>
      <c r="B60" s="2"/>
    </row>
    <row r="61" spans="1:2" ht="15.75" customHeight="1">
      <c r="A61" s="2"/>
      <c r="B61" s="2"/>
    </row>
    <row r="62" spans="1:2" ht="15.75" customHeight="1">
      <c r="A62" s="2"/>
      <c r="B62" s="2"/>
    </row>
    <row r="63" spans="1:2" ht="15.75" customHeight="1">
      <c r="A63" s="2"/>
      <c r="B63" s="2"/>
    </row>
    <row r="64" spans="1:2" ht="15.75" customHeight="1">
      <c r="A64" s="2"/>
      <c r="B64" s="2"/>
    </row>
    <row r="65" spans="1:2" ht="15.75" customHeight="1">
      <c r="A65" s="2"/>
      <c r="B65" s="2"/>
    </row>
    <row r="66" spans="1:2" ht="15.75" customHeight="1">
      <c r="A66" s="2"/>
      <c r="B66" s="2"/>
    </row>
    <row r="67" spans="1:2" ht="15.75" customHeight="1">
      <c r="A67" s="2"/>
      <c r="B67" s="2"/>
    </row>
    <row r="68" spans="1:2" ht="15.75" customHeight="1">
      <c r="A68" s="2"/>
      <c r="B68" s="2"/>
    </row>
    <row r="69" spans="1:2" ht="15.75" customHeight="1">
      <c r="A69" s="2"/>
      <c r="B69" s="2"/>
    </row>
    <row r="70" spans="1:2" ht="15.75" customHeight="1">
      <c r="A70" s="2"/>
      <c r="B70" s="2"/>
    </row>
    <row r="71" spans="1:2" ht="15.75" customHeight="1">
      <c r="A71" s="2"/>
      <c r="B71" s="2"/>
    </row>
    <row r="72" spans="1:2" ht="15.75" customHeight="1">
      <c r="A72" s="2"/>
      <c r="B72" s="2"/>
    </row>
    <row r="73" spans="1:2" ht="15.75" customHeight="1">
      <c r="A73" s="2"/>
      <c r="B73" s="2"/>
    </row>
    <row r="74" spans="1:2" ht="15.75" customHeight="1">
      <c r="A74" s="2"/>
      <c r="B74" s="2"/>
    </row>
    <row r="75" spans="1:2" ht="15.75" customHeight="1">
      <c r="A75" s="2"/>
      <c r="B75" s="2"/>
    </row>
    <row r="76" spans="1:2" ht="15.75" customHeight="1">
      <c r="A76" s="2"/>
      <c r="B76" s="2"/>
    </row>
    <row r="77" spans="1:2" ht="15.75" customHeight="1">
      <c r="A77" s="2"/>
      <c r="B77" s="2"/>
    </row>
    <row r="78" spans="1:2" ht="15.75" customHeight="1">
      <c r="A78" s="2"/>
      <c r="B78" s="2"/>
    </row>
    <row r="79" spans="1:2" ht="15.75" customHeight="1">
      <c r="A79" s="2"/>
      <c r="B79" s="2"/>
    </row>
    <row r="80" spans="1:2" ht="15.75" customHeight="1">
      <c r="A80" s="2"/>
      <c r="B80" s="2"/>
    </row>
    <row r="81" spans="1:2" ht="15.75" customHeight="1">
      <c r="A81" s="2"/>
      <c r="B81" s="2"/>
    </row>
    <row r="82" spans="1:2" ht="15.75" customHeight="1">
      <c r="A82" s="2"/>
      <c r="B82" s="2"/>
    </row>
    <row r="83" spans="1:2" ht="15.75" customHeight="1">
      <c r="A83" s="2"/>
      <c r="B83" s="2"/>
    </row>
    <row r="84" spans="1:2" ht="15.75" customHeight="1">
      <c r="A84" s="2"/>
      <c r="B84" s="2"/>
    </row>
    <row r="85" spans="1:2" ht="15.75" customHeight="1">
      <c r="A85" s="2"/>
      <c r="B85" s="2"/>
    </row>
    <row r="86" spans="1:2" ht="15.75" customHeight="1">
      <c r="A86" s="2"/>
      <c r="B86" s="2"/>
    </row>
    <row r="87" spans="1:2" ht="15.75" customHeight="1">
      <c r="A87" s="2"/>
      <c r="B87" s="2"/>
    </row>
    <row r="88" spans="1:2" ht="15.75" customHeight="1">
      <c r="A88" s="2"/>
      <c r="B88" s="2"/>
    </row>
    <row r="89" spans="1:2" ht="15.75" customHeight="1">
      <c r="A89" s="2"/>
      <c r="B89" s="2"/>
    </row>
    <row r="90" spans="1:2" ht="15.75" customHeight="1">
      <c r="A90" s="2"/>
      <c r="B90" s="2"/>
    </row>
    <row r="91" spans="1:2" ht="15.75" customHeight="1">
      <c r="A91" s="2"/>
      <c r="B91" s="2"/>
    </row>
    <row r="92" spans="1:2" ht="15.75" customHeight="1">
      <c r="A92" s="2"/>
      <c r="B92" s="2"/>
    </row>
    <row r="93" spans="1:2" ht="15.75" customHeight="1">
      <c r="A93" s="2"/>
      <c r="B93" s="2"/>
    </row>
    <row r="94" spans="1:2" ht="15.75" customHeight="1">
      <c r="A94" s="2"/>
      <c r="B94" s="2"/>
    </row>
    <row r="95" spans="1:2" ht="15.75" customHeight="1">
      <c r="A95" s="2"/>
      <c r="B95" s="2"/>
    </row>
    <row r="96" spans="1:2" ht="15.75" customHeight="1">
      <c r="A96" s="2"/>
      <c r="B96" s="2"/>
    </row>
    <row r="97" spans="1:2" ht="15.75" customHeight="1">
      <c r="A97" s="2"/>
      <c r="B97" s="2"/>
    </row>
    <row r="98" spans="1:2" ht="15.75" customHeight="1">
      <c r="A98" s="2"/>
      <c r="B98" s="2"/>
    </row>
    <row r="99" spans="1:2" ht="15.75" customHeight="1">
      <c r="A99" s="2"/>
      <c r="B99" s="2"/>
    </row>
    <row r="100" spans="1:2" ht="15.75" customHeight="1">
      <c r="A100" s="2"/>
      <c r="B100" s="2"/>
    </row>
    <row r="101" spans="1:2" ht="15.75" customHeight="1">
      <c r="A101" s="2"/>
      <c r="B101" s="2"/>
    </row>
    <row r="102" spans="1:2" ht="15.75" customHeight="1">
      <c r="A102" s="2"/>
      <c r="B102" s="2"/>
    </row>
    <row r="103" spans="1:2" ht="15.75" customHeight="1">
      <c r="A103" s="2"/>
      <c r="B103" s="2"/>
    </row>
    <row r="104" spans="1:2" ht="15.75" customHeight="1">
      <c r="A104" s="2"/>
      <c r="B104" s="2"/>
    </row>
    <row r="105" spans="1:2" ht="15.75" customHeight="1">
      <c r="A105" s="2"/>
      <c r="B105" s="2"/>
    </row>
    <row r="106" spans="1:2" ht="15.75" customHeight="1">
      <c r="A106" s="2"/>
      <c r="B106" s="2"/>
    </row>
    <row r="107" spans="1:2" ht="15.75" customHeight="1">
      <c r="A107" s="2"/>
      <c r="B107" s="2"/>
    </row>
    <row r="108" spans="1:2" ht="15.75" customHeight="1">
      <c r="A108" s="2"/>
      <c r="B108" s="2"/>
    </row>
    <row r="109" spans="1:2" ht="15.75" customHeight="1">
      <c r="A109" s="2"/>
      <c r="B109" s="2"/>
    </row>
    <row r="110" spans="1:2" ht="15.75" customHeight="1">
      <c r="A110" s="2"/>
      <c r="B110" s="2"/>
    </row>
    <row r="111" spans="1:2" ht="15.75" customHeight="1">
      <c r="A111" s="2"/>
      <c r="B111" s="2"/>
    </row>
    <row r="112" spans="1:2" ht="15.75" customHeight="1">
      <c r="A112" s="2"/>
      <c r="B112" s="2"/>
    </row>
    <row r="113" spans="1:2" ht="15.75" customHeight="1">
      <c r="A113" s="2"/>
      <c r="B113" s="2"/>
    </row>
    <row r="114" spans="1:2" ht="15.75" customHeight="1">
      <c r="A114" s="2"/>
      <c r="B114" s="2"/>
    </row>
    <row r="115" spans="1:2" ht="15.75" customHeight="1">
      <c r="A115" s="2"/>
      <c r="B115" s="2"/>
    </row>
    <row r="116" spans="1:2" ht="15.75" customHeight="1">
      <c r="A116" s="2"/>
      <c r="B116" s="2"/>
    </row>
    <row r="117" spans="1:2" ht="15.75" customHeight="1">
      <c r="A117" s="2"/>
      <c r="B117" s="2"/>
    </row>
    <row r="118" spans="1:2" ht="15.75" customHeight="1">
      <c r="A118" s="2"/>
      <c r="B118" s="2"/>
    </row>
    <row r="119" spans="1:2" ht="15.75" customHeight="1">
      <c r="A119" s="2"/>
      <c r="B119" s="2"/>
    </row>
    <row r="120" spans="1:2" ht="15.75" customHeight="1">
      <c r="A120" s="2"/>
      <c r="B120" s="2"/>
    </row>
    <row r="121" spans="1:2" ht="15.75" customHeight="1">
      <c r="A121" s="2"/>
      <c r="B121" s="2"/>
    </row>
    <row r="122" spans="1:2" ht="15.75" customHeight="1">
      <c r="A122" s="2"/>
      <c r="B122" s="2"/>
    </row>
    <row r="123" spans="1:2" ht="15.75" customHeight="1">
      <c r="A123" s="2"/>
      <c r="B123" s="2"/>
    </row>
    <row r="124" spans="1:2" ht="15.75" customHeight="1">
      <c r="A124" s="2"/>
      <c r="B124" s="2"/>
    </row>
    <row r="125" spans="1:2" ht="15.75" customHeight="1">
      <c r="A125" s="2"/>
      <c r="B125" s="2"/>
    </row>
    <row r="126" spans="1:2" ht="15.75" customHeight="1">
      <c r="A126" s="2"/>
      <c r="B126" s="2"/>
    </row>
    <row r="127" spans="1:2" ht="15.75" customHeight="1">
      <c r="A127" s="2"/>
      <c r="B127" s="2"/>
    </row>
    <row r="128" spans="1:2" ht="15.75" customHeight="1">
      <c r="A128" s="2"/>
      <c r="B128" s="2"/>
    </row>
    <row r="129" spans="1:2" ht="15.75" customHeight="1">
      <c r="A129" s="2"/>
      <c r="B129" s="2"/>
    </row>
    <row r="130" spans="1:2" ht="15.75" customHeight="1">
      <c r="A130" s="2"/>
      <c r="B130" s="2"/>
    </row>
    <row r="131" spans="1:2" ht="15.75" customHeight="1">
      <c r="A131" s="2"/>
      <c r="B131" s="2"/>
    </row>
    <row r="132" spans="1:2" ht="15.75" customHeight="1">
      <c r="A132" s="2"/>
      <c r="B132" s="2"/>
    </row>
    <row r="133" spans="1:2" ht="15.75" customHeight="1">
      <c r="A133" s="2"/>
      <c r="B133" s="2"/>
    </row>
    <row r="134" spans="1:2" ht="15.75" customHeight="1">
      <c r="A134" s="2"/>
      <c r="B134" s="2"/>
    </row>
    <row r="135" spans="1:2" ht="15.75" customHeight="1">
      <c r="A135" s="2"/>
      <c r="B135" s="2"/>
    </row>
    <row r="136" spans="1:2" ht="15.75" customHeight="1">
      <c r="A136" s="2"/>
      <c r="B136" s="2"/>
    </row>
    <row r="137" spans="1:2" ht="15.75" customHeight="1">
      <c r="A137" s="2"/>
      <c r="B137" s="2"/>
    </row>
    <row r="138" spans="1:2" ht="15.75" customHeight="1">
      <c r="A138" s="2"/>
      <c r="B138" s="2"/>
    </row>
    <row r="139" spans="1:2" ht="15.75" customHeight="1">
      <c r="A139" s="2"/>
      <c r="B139" s="2"/>
    </row>
    <row r="140" spans="1:2" ht="15.75" customHeight="1">
      <c r="A140" s="2"/>
      <c r="B140" s="2"/>
    </row>
    <row r="141" spans="1:2" ht="15.75" customHeight="1">
      <c r="A141" s="2"/>
      <c r="B141" s="2"/>
    </row>
    <row r="142" spans="1:2" ht="15.75" customHeight="1">
      <c r="A142" s="2"/>
      <c r="B142" s="2"/>
    </row>
    <row r="143" spans="1:2" ht="15.75" customHeight="1">
      <c r="A143" s="2"/>
      <c r="B143" s="2"/>
    </row>
    <row r="144" spans="1:2" ht="15.75" customHeight="1">
      <c r="A144" s="2"/>
      <c r="B144" s="2"/>
    </row>
    <row r="145" spans="1:2" ht="15.75" customHeight="1">
      <c r="A145" s="2"/>
      <c r="B145" s="2"/>
    </row>
    <row r="146" spans="1:2" ht="15.75" customHeight="1">
      <c r="A146" s="2"/>
      <c r="B146" s="2"/>
    </row>
    <row r="147" spans="1:2" ht="15.75" customHeight="1">
      <c r="A147" s="2"/>
      <c r="B147" s="2"/>
    </row>
    <row r="148" spans="1:2" ht="15.75" customHeight="1">
      <c r="A148" s="2"/>
      <c r="B148" s="2"/>
    </row>
    <row r="149" spans="1:2" ht="15.75" customHeight="1">
      <c r="A149" s="2"/>
      <c r="B149" s="2"/>
    </row>
    <row r="150" spans="1:2" ht="15.75" customHeight="1">
      <c r="A150" s="2"/>
      <c r="B150" s="2"/>
    </row>
    <row r="151" spans="1:2" ht="15.75" customHeight="1">
      <c r="A151" s="2"/>
      <c r="B151" s="2"/>
    </row>
    <row r="152" spans="1:2" ht="15.75" customHeight="1">
      <c r="A152" s="2"/>
      <c r="B152" s="2"/>
    </row>
    <row r="153" spans="1:2" ht="15.75" customHeight="1">
      <c r="A153" s="2"/>
      <c r="B153" s="2"/>
    </row>
    <row r="154" spans="1:2" ht="15.75" customHeight="1">
      <c r="A154" s="2"/>
      <c r="B154" s="2"/>
    </row>
    <row r="155" spans="1:2" ht="15.75" customHeight="1">
      <c r="A155" s="2"/>
      <c r="B155" s="2"/>
    </row>
    <row r="156" spans="1:2" ht="15.75" customHeight="1">
      <c r="A156" s="2"/>
      <c r="B156" s="2"/>
    </row>
    <row r="157" spans="1:2" ht="15.75" customHeight="1">
      <c r="A157" s="2"/>
      <c r="B157" s="2"/>
    </row>
    <row r="158" spans="1:2" ht="15.75" customHeight="1">
      <c r="A158" s="2"/>
      <c r="B158" s="2"/>
    </row>
    <row r="159" spans="1:2" ht="15.75" customHeight="1">
      <c r="A159" s="2"/>
      <c r="B159" s="2"/>
    </row>
    <row r="160" spans="1:2" ht="15.75" customHeight="1">
      <c r="A160" s="2"/>
      <c r="B160" s="2"/>
    </row>
    <row r="161" spans="1:2" ht="15.75" customHeight="1">
      <c r="A161" s="2"/>
      <c r="B161" s="2"/>
    </row>
    <row r="162" spans="1:2" ht="15.75" customHeight="1">
      <c r="A162" s="2"/>
      <c r="B162" s="2"/>
    </row>
    <row r="163" spans="1:2" ht="15.75" customHeight="1">
      <c r="A163" s="2"/>
      <c r="B163" s="2"/>
    </row>
    <row r="164" spans="1:2" ht="15.75" customHeight="1">
      <c r="A164" s="2"/>
      <c r="B164" s="2"/>
    </row>
    <row r="165" spans="1:2" ht="15.75" customHeight="1">
      <c r="A165" s="2"/>
      <c r="B165" s="2"/>
    </row>
    <row r="166" spans="1:2" ht="15.75" customHeight="1">
      <c r="A166" s="2"/>
      <c r="B166" s="2"/>
    </row>
    <row r="167" spans="1:2" ht="15.75" customHeight="1">
      <c r="A167" s="2"/>
      <c r="B167" s="2"/>
    </row>
    <row r="168" spans="1:2" ht="15.75" customHeight="1">
      <c r="A168" s="2"/>
      <c r="B168" s="2"/>
    </row>
    <row r="169" spans="1:2" ht="15.75" customHeight="1">
      <c r="A169" s="2"/>
      <c r="B169" s="2"/>
    </row>
    <row r="170" spans="1:2" ht="15.75" customHeight="1">
      <c r="A170" s="2"/>
      <c r="B170" s="2"/>
    </row>
    <row r="171" spans="1:2" ht="15.75" customHeight="1">
      <c r="A171" s="2"/>
      <c r="B171" s="2"/>
    </row>
    <row r="172" spans="1:2" ht="15.75" customHeight="1">
      <c r="A172" s="2"/>
      <c r="B172" s="2"/>
    </row>
    <row r="173" spans="1:2" ht="15.75" customHeight="1">
      <c r="A173" s="2"/>
      <c r="B173" s="2"/>
    </row>
    <row r="174" spans="1:2" ht="15.75" customHeight="1">
      <c r="A174" s="2"/>
      <c r="B174" s="2"/>
    </row>
    <row r="175" spans="1:2" ht="15.75" customHeight="1">
      <c r="A175" s="2"/>
      <c r="B175" s="2"/>
    </row>
    <row r="176" spans="1:2" ht="15.75" customHeight="1">
      <c r="A176" s="2"/>
      <c r="B176" s="2"/>
    </row>
    <row r="177" spans="1:2" ht="15.75" customHeight="1">
      <c r="A177" s="2"/>
      <c r="B177" s="2"/>
    </row>
    <row r="178" spans="1:2" ht="15.75" customHeight="1">
      <c r="A178" s="2"/>
      <c r="B178" s="2"/>
    </row>
    <row r="179" spans="1:2" ht="15.75" customHeight="1">
      <c r="A179" s="2"/>
      <c r="B179" s="2"/>
    </row>
    <row r="180" spans="1:2" ht="15.75" customHeight="1">
      <c r="A180" s="2"/>
      <c r="B180" s="2"/>
    </row>
    <row r="181" spans="1:2" ht="15.75" customHeight="1">
      <c r="A181" s="2"/>
      <c r="B181" s="2"/>
    </row>
    <row r="182" spans="1:2" ht="15.75" customHeight="1">
      <c r="A182" s="2"/>
      <c r="B182" s="2"/>
    </row>
    <row r="183" spans="1:2" ht="15.75" customHeight="1">
      <c r="A183" s="2"/>
      <c r="B183" s="2"/>
    </row>
    <row r="184" spans="1:2" ht="15.75" customHeight="1">
      <c r="A184" s="2"/>
      <c r="B184" s="2"/>
    </row>
    <row r="185" spans="1:2" ht="15.75" customHeight="1">
      <c r="A185" s="2"/>
      <c r="B185" s="2"/>
    </row>
    <row r="186" spans="1:2" ht="15.75" customHeight="1">
      <c r="A186" s="2"/>
      <c r="B186" s="2"/>
    </row>
    <row r="187" spans="1:2" ht="15.75" customHeight="1">
      <c r="A187" s="2"/>
      <c r="B187" s="2"/>
    </row>
    <row r="188" spans="1:2" ht="15.75" customHeight="1">
      <c r="A188" s="2"/>
      <c r="B188" s="2"/>
    </row>
    <row r="189" spans="1:2" ht="15.75" customHeight="1">
      <c r="A189" s="2"/>
      <c r="B189" s="2"/>
    </row>
    <row r="190" spans="1:2" ht="15.75" customHeight="1">
      <c r="A190" s="2"/>
      <c r="B190" s="2"/>
    </row>
    <row r="191" spans="1:2" ht="15.75" customHeight="1">
      <c r="A191" s="2"/>
      <c r="B191" s="2"/>
    </row>
    <row r="192" spans="1:2" ht="15.75" customHeight="1">
      <c r="A192" s="2"/>
      <c r="B192" s="2"/>
    </row>
    <row r="193" spans="1:2" ht="15.75" customHeight="1">
      <c r="A193" s="2"/>
      <c r="B193" s="2"/>
    </row>
    <row r="194" spans="1:2" ht="15.75" customHeight="1">
      <c r="A194" s="2"/>
      <c r="B194" s="2"/>
    </row>
    <row r="195" spans="1:2" ht="15.75" customHeight="1">
      <c r="A195" s="2"/>
      <c r="B195" s="2"/>
    </row>
    <row r="196" spans="1:2" ht="15.75" customHeight="1">
      <c r="A196" s="2"/>
      <c r="B196" s="2"/>
    </row>
    <row r="197" spans="1:2" ht="15.75" customHeight="1">
      <c r="A197" s="2"/>
      <c r="B197" s="2"/>
    </row>
    <row r="198" spans="1:2" ht="15.75" customHeight="1">
      <c r="A198" s="2"/>
      <c r="B198" s="2"/>
    </row>
    <row r="199" spans="1:2" ht="15.75" customHeight="1">
      <c r="A199" s="2"/>
      <c r="B199" s="2"/>
    </row>
    <row r="200" spans="1:2" ht="15.75" customHeight="1">
      <c r="A200" s="2"/>
      <c r="B200" s="2"/>
    </row>
    <row r="201" spans="1:2" ht="15.75" customHeight="1">
      <c r="A201" s="2"/>
      <c r="B201" s="2"/>
    </row>
    <row r="202" spans="1:2" ht="15.75" customHeight="1">
      <c r="A202" s="2"/>
      <c r="B202" s="2"/>
    </row>
    <row r="203" spans="1:2" ht="15.75" customHeight="1">
      <c r="A203" s="2"/>
      <c r="B203" s="2"/>
    </row>
    <row r="204" spans="1:2" ht="15.75" customHeight="1">
      <c r="A204" s="2"/>
      <c r="B204" s="2"/>
    </row>
    <row r="205" spans="1:2" ht="15.75" customHeight="1">
      <c r="A205" s="2"/>
      <c r="B205" s="2"/>
    </row>
    <row r="206" spans="1:2" ht="15.75" customHeight="1">
      <c r="A206" s="2"/>
      <c r="B206" s="2"/>
    </row>
    <row r="207" spans="1:2" ht="15.75" customHeight="1">
      <c r="A207" s="2"/>
      <c r="B207" s="2"/>
    </row>
    <row r="208" spans="1:2" ht="15.75" customHeight="1">
      <c r="A208" s="2"/>
      <c r="B208" s="2"/>
    </row>
    <row r="209" spans="1:2" ht="15.75" customHeight="1">
      <c r="A209" s="2"/>
      <c r="B209" s="2"/>
    </row>
    <row r="210" spans="1:2" ht="15.75" customHeight="1">
      <c r="A210" s="2"/>
      <c r="B210" s="2"/>
    </row>
    <row r="211" spans="1:2" ht="15.75" customHeight="1">
      <c r="A211" s="2"/>
      <c r="B211" s="2"/>
    </row>
    <row r="212" spans="1:2" ht="15.75" customHeight="1">
      <c r="A212" s="2"/>
      <c r="B212" s="2"/>
    </row>
    <row r="213" spans="1:2" ht="15.75" customHeight="1">
      <c r="A213" s="2"/>
      <c r="B213" s="2"/>
    </row>
    <row r="214" spans="1:2" ht="15.75" customHeight="1">
      <c r="A214" s="2"/>
      <c r="B214" s="2"/>
    </row>
    <row r="215" spans="1:2" ht="15.75" customHeight="1">
      <c r="A215" s="2"/>
      <c r="B215" s="2"/>
    </row>
    <row r="216" spans="1:2" ht="15.75" customHeight="1">
      <c r="A216" s="2"/>
      <c r="B216" s="2"/>
    </row>
    <row r="217" spans="1:2" ht="15.75" customHeight="1">
      <c r="A217" s="2"/>
      <c r="B217" s="2"/>
    </row>
    <row r="218" spans="1:2" ht="15.75" customHeight="1">
      <c r="A218" s="2"/>
      <c r="B218" s="2"/>
    </row>
    <row r="219" spans="1:2" ht="15.75" customHeight="1">
      <c r="A219" s="2"/>
      <c r="B219" s="2"/>
    </row>
    <row r="220" spans="1:2" ht="15.75" customHeight="1">
      <c r="A220" s="2"/>
      <c r="B220" s="2"/>
    </row>
    <row r="221" spans="1:2" ht="15.75" customHeight="1"/>
    <row r="222" spans="1:2" ht="15.75" customHeight="1"/>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C10"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Right="0"/>
  </sheetPr>
  <dimension ref="A1:F1000"/>
  <sheetViews>
    <sheetView showGridLines="0" tabSelected="1" topLeftCell="E1" zoomScaleNormal="100" workbookViewId="0">
      <pane ySplit="8" topLeftCell="A13" activePane="bottomLeft" state="frozen"/>
      <selection pane="bottomLeft" activeCell="E13" sqref="E13"/>
    </sheetView>
  </sheetViews>
  <sheetFormatPr defaultColWidth="14.44140625" defaultRowHeight="15" customHeight="1"/>
  <cols>
    <col min="1" max="1" width="4.88671875" customWidth="1"/>
    <col min="2" max="2" width="21.6640625" customWidth="1"/>
    <col min="3" max="3" width="10.109375" customWidth="1"/>
    <col min="4" max="4" width="16.109375" customWidth="1"/>
    <col min="5" max="5" width="139.88671875" customWidth="1"/>
    <col min="6" max="6" width="16.109375" customWidth="1"/>
  </cols>
  <sheetData>
    <row r="1" spans="1:6" ht="14.4">
      <c r="A1" s="2"/>
      <c r="C1" s="2"/>
    </row>
    <row r="2" spans="1:6" ht="14.4">
      <c r="A2" s="2"/>
      <c r="C2" s="2"/>
    </row>
    <row r="3" spans="1:6" ht="14.4">
      <c r="A3" s="2"/>
      <c r="C3" s="2"/>
    </row>
    <row r="4" spans="1:6" ht="14.4">
      <c r="A4" s="2"/>
      <c r="C4" s="2"/>
    </row>
    <row r="5" spans="1:6" ht="19.2">
      <c r="A5" s="2"/>
      <c r="D5" s="8" t="s">
        <v>5</v>
      </c>
    </row>
    <row r="6" spans="1:6" ht="17.399999999999999">
      <c r="A6" s="2"/>
      <c r="D6" s="9" t="s">
        <v>6</v>
      </c>
      <c r="E6" s="10"/>
    </row>
    <row r="7" spans="1:6" ht="18">
      <c r="A7" s="3"/>
      <c r="C7" s="2"/>
    </row>
    <row r="8" spans="1:6" ht="14.4">
      <c r="A8" s="4" t="s">
        <v>1</v>
      </c>
      <c r="B8" s="4" t="s">
        <v>7</v>
      </c>
      <c r="C8" s="4" t="s">
        <v>8</v>
      </c>
      <c r="D8" s="4" t="s">
        <v>9</v>
      </c>
      <c r="E8" s="4" t="s">
        <v>10</v>
      </c>
      <c r="F8" s="4" t="s">
        <v>11</v>
      </c>
    </row>
    <row r="9" spans="1:6" ht="89.25" hidden="1" customHeight="1">
      <c r="A9" s="11">
        <v>1</v>
      </c>
      <c r="B9" s="12" t="s">
        <v>12</v>
      </c>
      <c r="C9" s="12" t="s">
        <v>13</v>
      </c>
      <c r="D9" s="12" t="s">
        <v>14</v>
      </c>
      <c r="E9" s="12" t="s">
        <v>15</v>
      </c>
      <c r="F9" s="6"/>
    </row>
    <row r="10" spans="1:6" ht="27.6" hidden="1">
      <c r="A10" s="13">
        <v>2</v>
      </c>
      <c r="B10" s="14" t="s">
        <v>16</v>
      </c>
      <c r="C10" s="14" t="s">
        <v>13</v>
      </c>
      <c r="D10" s="14" t="s">
        <v>17</v>
      </c>
      <c r="E10" s="14" t="s">
        <v>18</v>
      </c>
      <c r="F10" s="6"/>
    </row>
    <row r="11" spans="1:6" ht="27.6" hidden="1">
      <c r="A11" s="13">
        <v>3</v>
      </c>
      <c r="B11" s="14" t="s">
        <v>19</v>
      </c>
      <c r="C11" s="14" t="s">
        <v>13</v>
      </c>
      <c r="D11" s="14" t="s">
        <v>17</v>
      </c>
      <c r="E11" s="14" t="s">
        <v>20</v>
      </c>
      <c r="F11" s="6"/>
    </row>
    <row r="12" spans="1:6" ht="69" hidden="1" customHeight="1">
      <c r="A12" s="13">
        <v>4</v>
      </c>
      <c r="B12" s="14" t="s">
        <v>21</v>
      </c>
      <c r="C12" s="14" t="s">
        <v>13</v>
      </c>
      <c r="D12" s="14" t="s">
        <v>22</v>
      </c>
      <c r="E12" s="15" t="s">
        <v>23</v>
      </c>
      <c r="F12" s="6"/>
    </row>
    <row r="13" spans="1:6" ht="50.25" customHeight="1">
      <c r="A13" s="13">
        <v>5</v>
      </c>
      <c r="B13" s="14" t="s">
        <v>24</v>
      </c>
      <c r="C13" s="14" t="s">
        <v>13</v>
      </c>
      <c r="D13" s="14" t="s">
        <v>14</v>
      </c>
      <c r="E13" s="14" t="s">
        <v>115</v>
      </c>
      <c r="F13" s="16" t="s">
        <v>25</v>
      </c>
    </row>
    <row r="14" spans="1:6" ht="117" hidden="1" customHeight="1">
      <c r="A14" s="13">
        <v>6</v>
      </c>
      <c r="B14" s="14" t="s">
        <v>26</v>
      </c>
      <c r="C14" s="14" t="s">
        <v>13</v>
      </c>
      <c r="D14" s="14" t="s">
        <v>14</v>
      </c>
      <c r="E14" s="14" t="s">
        <v>27</v>
      </c>
      <c r="F14" s="16" t="s">
        <v>28</v>
      </c>
    </row>
    <row r="15" spans="1:6" ht="120.75" hidden="1" customHeight="1">
      <c r="A15" s="13">
        <v>7</v>
      </c>
      <c r="B15" s="14" t="s">
        <v>29</v>
      </c>
      <c r="C15" s="14" t="s">
        <v>13</v>
      </c>
      <c r="D15" s="14" t="s">
        <v>14</v>
      </c>
      <c r="E15" s="14" t="s">
        <v>30</v>
      </c>
      <c r="F15" s="16" t="s">
        <v>28</v>
      </c>
    </row>
    <row r="16" spans="1:6" ht="166.5" hidden="1" customHeight="1">
      <c r="A16" s="13">
        <v>8</v>
      </c>
      <c r="B16" s="14" t="s">
        <v>31</v>
      </c>
      <c r="C16" s="14" t="s">
        <v>13</v>
      </c>
      <c r="D16" s="14" t="s">
        <v>22</v>
      </c>
      <c r="E16" s="14" t="s">
        <v>32</v>
      </c>
      <c r="F16" s="16" t="s">
        <v>33</v>
      </c>
    </row>
    <row r="17" spans="1:6" ht="111.75" hidden="1" customHeight="1">
      <c r="A17" s="13">
        <v>9</v>
      </c>
      <c r="B17" s="14" t="s">
        <v>34</v>
      </c>
      <c r="C17" s="14" t="s">
        <v>13</v>
      </c>
      <c r="D17" s="14" t="s">
        <v>17</v>
      </c>
      <c r="E17" s="14" t="s">
        <v>35</v>
      </c>
      <c r="F17" s="16" t="s">
        <v>36</v>
      </c>
    </row>
    <row r="18" spans="1:6" ht="55.5" hidden="1" customHeight="1">
      <c r="A18" s="13">
        <v>10</v>
      </c>
      <c r="B18" s="14" t="s">
        <v>37</v>
      </c>
      <c r="C18" s="14" t="s">
        <v>38</v>
      </c>
      <c r="D18" s="14" t="s">
        <v>17</v>
      </c>
      <c r="E18" s="14" t="s">
        <v>39</v>
      </c>
      <c r="F18" s="6"/>
    </row>
    <row r="19" spans="1:6" ht="27.6" hidden="1">
      <c r="A19" s="13">
        <v>11</v>
      </c>
      <c r="B19" s="14" t="s">
        <v>40</v>
      </c>
      <c r="C19" s="14" t="s">
        <v>38</v>
      </c>
      <c r="D19" s="14" t="s">
        <v>17</v>
      </c>
      <c r="E19" s="14" t="s">
        <v>41</v>
      </c>
      <c r="F19" s="6"/>
    </row>
    <row r="20" spans="1:6" ht="41.4" hidden="1">
      <c r="A20" s="13">
        <v>12</v>
      </c>
      <c r="B20" s="14" t="s">
        <v>42</v>
      </c>
      <c r="C20" s="14" t="s">
        <v>38</v>
      </c>
      <c r="D20" s="14" t="s">
        <v>14</v>
      </c>
      <c r="E20" s="14" t="s">
        <v>43</v>
      </c>
      <c r="F20" s="6"/>
    </row>
    <row r="21" spans="1:6" ht="30" hidden="1" customHeight="1">
      <c r="A21" s="13">
        <v>13</v>
      </c>
      <c r="B21" s="14" t="s">
        <v>44</v>
      </c>
      <c r="C21" s="14" t="s">
        <v>38</v>
      </c>
      <c r="D21" s="14" t="s">
        <v>17</v>
      </c>
      <c r="E21" s="14" t="s">
        <v>45</v>
      </c>
      <c r="F21" s="6"/>
    </row>
    <row r="22" spans="1:6" ht="15.75" hidden="1" customHeight="1">
      <c r="A22" s="13">
        <v>14</v>
      </c>
      <c r="B22" s="14" t="s">
        <v>46</v>
      </c>
      <c r="C22" s="14" t="s">
        <v>38</v>
      </c>
      <c r="D22" s="14" t="s">
        <v>17</v>
      </c>
      <c r="E22" s="14" t="s">
        <v>47</v>
      </c>
      <c r="F22" s="6"/>
    </row>
    <row r="23" spans="1:6" ht="69" hidden="1" customHeight="1">
      <c r="A23" s="13">
        <v>15</v>
      </c>
      <c r="B23" s="17" t="s">
        <v>48</v>
      </c>
      <c r="C23" s="17" t="s">
        <v>38</v>
      </c>
      <c r="D23" s="17" t="s">
        <v>22</v>
      </c>
      <c r="E23" s="17" t="s">
        <v>49</v>
      </c>
      <c r="F23" s="6"/>
    </row>
    <row r="24" spans="1:6" ht="15.75" hidden="1" customHeight="1">
      <c r="A24" s="13">
        <v>16</v>
      </c>
      <c r="B24" s="14" t="s">
        <v>50</v>
      </c>
      <c r="C24" s="14" t="s">
        <v>51</v>
      </c>
      <c r="D24" s="14" t="s">
        <v>17</v>
      </c>
      <c r="E24" s="14" t="s">
        <v>52</v>
      </c>
      <c r="F24" s="6"/>
    </row>
    <row r="25" spans="1:6" ht="146.25" hidden="1" customHeight="1">
      <c r="A25" s="13">
        <v>17</v>
      </c>
      <c r="B25" s="14" t="s">
        <v>53</v>
      </c>
      <c r="C25" s="14" t="s">
        <v>51</v>
      </c>
      <c r="D25" s="14" t="s">
        <v>14</v>
      </c>
      <c r="E25" s="18" t="s">
        <v>54</v>
      </c>
      <c r="F25" s="16" t="s">
        <v>36</v>
      </c>
    </row>
    <row r="26" spans="1:6" ht="15.75" hidden="1" customHeight="1">
      <c r="A26" s="13">
        <v>18</v>
      </c>
      <c r="B26" s="14" t="s">
        <v>55</v>
      </c>
      <c r="C26" s="14" t="s">
        <v>56</v>
      </c>
      <c r="D26" s="14" t="s">
        <v>17</v>
      </c>
      <c r="E26" s="14" t="s">
        <v>57</v>
      </c>
      <c r="F26" s="6"/>
    </row>
    <row r="27" spans="1:6" ht="105" hidden="1" customHeight="1">
      <c r="A27" s="13">
        <v>19</v>
      </c>
      <c r="B27" s="14" t="s">
        <v>58</v>
      </c>
      <c r="C27" s="14" t="s">
        <v>56</v>
      </c>
      <c r="D27" s="14" t="s">
        <v>14</v>
      </c>
      <c r="E27" s="14" t="s">
        <v>59</v>
      </c>
      <c r="F27" s="6"/>
    </row>
    <row r="28" spans="1:6" ht="51.75" hidden="1" customHeight="1">
      <c r="A28" s="13">
        <v>20</v>
      </c>
      <c r="B28" s="14" t="s">
        <v>60</v>
      </c>
      <c r="C28" s="14" t="s">
        <v>56</v>
      </c>
      <c r="D28" s="14" t="s">
        <v>14</v>
      </c>
      <c r="E28" s="14" t="s">
        <v>61</v>
      </c>
      <c r="F28" s="6"/>
    </row>
    <row r="29" spans="1:6" ht="15.75" hidden="1" customHeight="1">
      <c r="A29" s="13">
        <v>21</v>
      </c>
      <c r="B29" s="14" t="s">
        <v>62</v>
      </c>
      <c r="C29" s="14" t="s">
        <v>56</v>
      </c>
      <c r="D29" s="14" t="s">
        <v>17</v>
      </c>
      <c r="E29" s="14" t="s">
        <v>63</v>
      </c>
      <c r="F29" s="6"/>
    </row>
    <row r="30" spans="1:6" ht="15.75" hidden="1" customHeight="1">
      <c r="A30" s="13">
        <v>22</v>
      </c>
      <c r="B30" s="14" t="s">
        <v>64</v>
      </c>
      <c r="C30" s="14" t="s">
        <v>56</v>
      </c>
      <c r="D30" s="14" t="s">
        <v>17</v>
      </c>
      <c r="E30" s="14" t="s">
        <v>65</v>
      </c>
      <c r="F30" s="6"/>
    </row>
    <row r="31" spans="1:6" ht="89.25" hidden="1" customHeight="1">
      <c r="A31" s="13">
        <v>23</v>
      </c>
      <c r="B31" s="14" t="s">
        <v>21</v>
      </c>
      <c r="C31" s="14" t="s">
        <v>56</v>
      </c>
      <c r="D31" s="14" t="s">
        <v>14</v>
      </c>
      <c r="E31" s="14" t="s">
        <v>66</v>
      </c>
      <c r="F31" s="6"/>
    </row>
    <row r="32" spans="1:6" ht="15.75" hidden="1" customHeight="1">
      <c r="A32" s="13">
        <v>24</v>
      </c>
      <c r="B32" s="14" t="s">
        <v>24</v>
      </c>
      <c r="C32" s="14" t="s">
        <v>56</v>
      </c>
      <c r="D32" s="14" t="s">
        <v>14</v>
      </c>
      <c r="E32" s="14" t="s">
        <v>67</v>
      </c>
      <c r="F32" s="6"/>
    </row>
    <row r="33" spans="1:6" ht="15.75" hidden="1" customHeight="1">
      <c r="A33" s="13">
        <v>25</v>
      </c>
      <c r="B33" s="14" t="s">
        <v>68</v>
      </c>
      <c r="C33" s="14" t="s">
        <v>56</v>
      </c>
      <c r="D33" s="14" t="s">
        <v>17</v>
      </c>
      <c r="E33" s="14" t="s">
        <v>69</v>
      </c>
      <c r="F33" s="6"/>
    </row>
    <row r="34" spans="1:6" ht="15.75" hidden="1" customHeight="1">
      <c r="A34" s="13">
        <v>26</v>
      </c>
      <c r="B34" s="14" t="s">
        <v>70</v>
      </c>
      <c r="C34" s="14" t="s">
        <v>56</v>
      </c>
      <c r="D34" s="14" t="s">
        <v>17</v>
      </c>
      <c r="E34" s="14" t="s">
        <v>71</v>
      </c>
      <c r="F34" s="6"/>
    </row>
    <row r="35" spans="1:6" ht="85.5" customHeight="1">
      <c r="A35" s="13">
        <v>27</v>
      </c>
      <c r="B35" s="14" t="s">
        <v>72</v>
      </c>
      <c r="C35" s="14" t="s">
        <v>56</v>
      </c>
      <c r="D35" s="14" t="s">
        <v>14</v>
      </c>
      <c r="E35" s="14" t="s">
        <v>73</v>
      </c>
      <c r="F35" s="16" t="s">
        <v>25</v>
      </c>
    </row>
    <row r="36" spans="1:6" ht="62.25" hidden="1" customHeight="1">
      <c r="A36" s="13">
        <v>28</v>
      </c>
      <c r="B36" s="14" t="s">
        <v>74</v>
      </c>
      <c r="C36" s="14" t="s">
        <v>56</v>
      </c>
      <c r="D36" s="14" t="s">
        <v>14</v>
      </c>
      <c r="E36" s="14" t="s">
        <v>75</v>
      </c>
      <c r="F36" s="16" t="s">
        <v>76</v>
      </c>
    </row>
    <row r="37" spans="1:6" ht="47.25" hidden="1" customHeight="1">
      <c r="A37" s="13">
        <v>29</v>
      </c>
      <c r="B37" s="14" t="s">
        <v>77</v>
      </c>
      <c r="C37" s="14" t="s">
        <v>78</v>
      </c>
      <c r="D37" s="14" t="s">
        <v>17</v>
      </c>
      <c r="E37" s="14" t="s">
        <v>79</v>
      </c>
      <c r="F37" s="6"/>
    </row>
    <row r="38" spans="1:6" ht="117" hidden="1" customHeight="1">
      <c r="A38" s="13">
        <v>30</v>
      </c>
      <c r="B38" s="14" t="s">
        <v>80</v>
      </c>
      <c r="C38" s="14" t="s">
        <v>78</v>
      </c>
      <c r="D38" s="14" t="s">
        <v>17</v>
      </c>
      <c r="E38" s="14" t="s">
        <v>81</v>
      </c>
      <c r="F38" s="16" t="s">
        <v>76</v>
      </c>
    </row>
    <row r="39" spans="1:6" ht="117.75" hidden="1" customHeight="1">
      <c r="A39" s="13">
        <v>31</v>
      </c>
      <c r="B39" s="14" t="s">
        <v>82</v>
      </c>
      <c r="C39" s="14" t="s">
        <v>78</v>
      </c>
      <c r="D39" s="14" t="s">
        <v>17</v>
      </c>
      <c r="E39" s="18" t="s">
        <v>83</v>
      </c>
      <c r="F39" s="16" t="s">
        <v>76</v>
      </c>
    </row>
    <row r="40" spans="1:6" ht="55.5" hidden="1" customHeight="1">
      <c r="A40" s="13">
        <v>32</v>
      </c>
      <c r="B40" s="14" t="s">
        <v>84</v>
      </c>
      <c r="C40" s="14" t="s">
        <v>85</v>
      </c>
      <c r="D40" s="14" t="s">
        <v>17</v>
      </c>
      <c r="E40" s="14" t="s">
        <v>86</v>
      </c>
      <c r="F40" s="6"/>
    </row>
    <row r="41" spans="1:6" ht="15.75" hidden="1" customHeight="1">
      <c r="A41" s="13">
        <v>33</v>
      </c>
      <c r="B41" s="14" t="s">
        <v>87</v>
      </c>
      <c r="C41" s="14" t="s">
        <v>85</v>
      </c>
      <c r="D41" s="14" t="s">
        <v>17</v>
      </c>
      <c r="E41" s="14" t="s">
        <v>88</v>
      </c>
      <c r="F41" s="6"/>
    </row>
    <row r="42" spans="1:6" ht="77.25" hidden="1" customHeight="1">
      <c r="A42" s="13">
        <v>34</v>
      </c>
      <c r="B42" s="14" t="s">
        <v>89</v>
      </c>
      <c r="C42" s="14" t="s">
        <v>85</v>
      </c>
      <c r="D42" s="14" t="s">
        <v>17</v>
      </c>
      <c r="E42" s="14" t="s">
        <v>90</v>
      </c>
      <c r="F42" s="6"/>
    </row>
    <row r="43" spans="1:6" ht="15.75" hidden="1" customHeight="1">
      <c r="A43" s="13">
        <v>35</v>
      </c>
      <c r="B43" s="14" t="s">
        <v>91</v>
      </c>
      <c r="C43" s="14" t="s">
        <v>85</v>
      </c>
      <c r="D43" s="14" t="s">
        <v>17</v>
      </c>
      <c r="E43" s="14" t="s">
        <v>92</v>
      </c>
      <c r="F43" s="6"/>
    </row>
    <row r="44" spans="1:6" ht="15.75" hidden="1" customHeight="1">
      <c r="A44" s="13">
        <v>36</v>
      </c>
      <c r="B44" s="14" t="s">
        <v>93</v>
      </c>
      <c r="C44" s="14" t="s">
        <v>85</v>
      </c>
      <c r="D44" s="14" t="s">
        <v>17</v>
      </c>
      <c r="E44" s="14" t="s">
        <v>94</v>
      </c>
      <c r="F44" s="6"/>
    </row>
    <row r="45" spans="1:6" ht="15.75" customHeight="1">
      <c r="A45" s="2"/>
    </row>
    <row r="46" spans="1:6" ht="15.75" customHeight="1">
      <c r="A46" s="2"/>
    </row>
    <row r="47" spans="1:6" ht="15.75" customHeight="1">
      <c r="A47" s="2"/>
    </row>
    <row r="48" spans="1:6"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row r="246" spans="1:1" ht="15.75" customHeight="1"/>
    <row r="247" spans="1:1" ht="15.75" customHeight="1"/>
    <row r="248" spans="1:1" ht="15.75" customHeight="1"/>
    <row r="249" spans="1:1" ht="15.75" customHeight="1"/>
    <row r="250" spans="1:1" ht="15.75" customHeight="1"/>
    <row r="251" spans="1:1" ht="15.75" customHeight="1"/>
    <row r="252" spans="1:1" ht="15.75" customHeight="1"/>
    <row r="253" spans="1:1" ht="15.75" customHeight="1"/>
    <row r="254" spans="1:1" ht="15.75" customHeight="1"/>
    <row r="255" spans="1:1" ht="15.75" customHeight="1"/>
    <row r="256" spans="1: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44" xr:uid="{00000000-0009-0000-0000-000001000000}">
    <filterColumn colId="5">
      <filters>
        <filter val="HieuLD"/>
      </filters>
    </filterColumn>
  </autoFilter>
  <dataValidations count="1">
    <dataValidation type="list" allowBlank="1" showErrorMessage="1" sqref="D9:D23" xr:uid="{00000000-0002-0000-0100-000000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Z1000"/>
  <sheetViews>
    <sheetView showGridLines="0" workbookViewId="0">
      <pane ySplit="8" topLeftCell="A9" activePane="bottomLeft" state="frozen"/>
      <selection pane="bottomLeft" activeCell="B10" sqref="B10"/>
    </sheetView>
  </sheetViews>
  <sheetFormatPr defaultColWidth="14.44140625" defaultRowHeight="15" customHeight="1"/>
  <cols>
    <col min="1" max="1" width="4.88671875" customWidth="1"/>
    <col min="2" max="2" width="22.33203125" customWidth="1"/>
    <col min="3" max="3" width="10.109375" customWidth="1"/>
    <col min="4" max="4" width="16.6640625" customWidth="1"/>
    <col min="5" max="5" width="10.44140625" customWidth="1"/>
    <col min="6" max="6" width="30.6640625" customWidth="1"/>
    <col min="7" max="7" width="13.5546875" customWidth="1"/>
    <col min="8" max="8" width="66.6640625" customWidth="1"/>
    <col min="9" max="26" width="10.6640625" customWidth="1"/>
  </cols>
  <sheetData>
    <row r="1" spans="1:26" ht="14.4">
      <c r="A1" s="2"/>
      <c r="C1" s="2"/>
    </row>
    <row r="2" spans="1:26" ht="14.4">
      <c r="A2" s="2"/>
      <c r="C2" s="2"/>
    </row>
    <row r="3" spans="1:26" ht="14.4">
      <c r="A3" s="2"/>
      <c r="C3" s="2"/>
    </row>
    <row r="4" spans="1:26" ht="14.4">
      <c r="A4" s="2"/>
      <c r="C4" s="2"/>
    </row>
    <row r="5" spans="1:26" ht="19.2">
      <c r="A5" s="2"/>
      <c r="F5" s="19" t="s">
        <v>5</v>
      </c>
    </row>
    <row r="6" spans="1:26" ht="17.399999999999999">
      <c r="A6" s="2"/>
      <c r="F6" s="20" t="s">
        <v>95</v>
      </c>
    </row>
    <row r="7" spans="1:26" ht="18">
      <c r="A7" s="3"/>
      <c r="C7" s="2"/>
    </row>
    <row r="8" spans="1:26" ht="14.4">
      <c r="A8" s="21" t="s">
        <v>1</v>
      </c>
      <c r="B8" s="4" t="s">
        <v>7</v>
      </c>
      <c r="C8" s="4" t="s">
        <v>8</v>
      </c>
      <c r="D8" s="4" t="s">
        <v>9</v>
      </c>
      <c r="E8" s="22" t="s">
        <v>96</v>
      </c>
      <c r="F8" s="4" t="s">
        <v>3</v>
      </c>
      <c r="G8" s="4" t="s">
        <v>97</v>
      </c>
      <c r="H8" s="4" t="s">
        <v>98</v>
      </c>
    </row>
    <row r="9" spans="1:26" ht="14.4">
      <c r="A9" s="23">
        <f t="shared" ref="A9:A20" si="0">ROW()-8</f>
        <v>1</v>
      </c>
      <c r="B9" s="24" t="s">
        <v>87</v>
      </c>
      <c r="C9" s="25" t="s">
        <v>85</v>
      </c>
      <c r="D9" s="25" t="s">
        <v>17</v>
      </c>
      <c r="E9" s="26">
        <f t="shared" ref="E9:E20" si="1">IF(D9="Complex", 240, IF(D9="Medium",120,60))</f>
        <v>60</v>
      </c>
      <c r="F9" s="27" t="s">
        <v>99</v>
      </c>
      <c r="G9" s="28" t="s">
        <v>100</v>
      </c>
      <c r="H9" s="7"/>
    </row>
    <row r="10" spans="1:26" ht="14.4">
      <c r="A10" s="23">
        <f t="shared" si="0"/>
        <v>2</v>
      </c>
      <c r="B10" s="29" t="s">
        <v>89</v>
      </c>
      <c r="C10" s="25" t="s">
        <v>85</v>
      </c>
      <c r="D10" s="25" t="s">
        <v>17</v>
      </c>
      <c r="E10" s="26">
        <f t="shared" si="1"/>
        <v>60</v>
      </c>
      <c r="F10" s="30" t="s">
        <v>99</v>
      </c>
      <c r="G10" s="28" t="s">
        <v>100</v>
      </c>
      <c r="H10" s="7"/>
    </row>
    <row r="11" spans="1:26" ht="14.4">
      <c r="A11" s="23">
        <f t="shared" si="0"/>
        <v>3</v>
      </c>
      <c r="B11" s="31" t="s">
        <v>19</v>
      </c>
      <c r="C11" s="25" t="s">
        <v>13</v>
      </c>
      <c r="D11" s="25" t="s">
        <v>17</v>
      </c>
      <c r="E11" s="26">
        <f t="shared" si="1"/>
        <v>60</v>
      </c>
      <c r="F11" s="7" t="s">
        <v>99</v>
      </c>
      <c r="G11" s="28" t="s">
        <v>100</v>
      </c>
      <c r="H11" s="7"/>
    </row>
    <row r="12" spans="1:26" ht="14.4">
      <c r="A12" s="23">
        <f t="shared" si="0"/>
        <v>4</v>
      </c>
      <c r="B12" s="29" t="s">
        <v>37</v>
      </c>
      <c r="C12" s="32" t="s">
        <v>38</v>
      </c>
      <c r="D12" s="25" t="s">
        <v>17</v>
      </c>
      <c r="E12" s="26">
        <f t="shared" si="1"/>
        <v>60</v>
      </c>
      <c r="F12" s="33" t="s">
        <v>101</v>
      </c>
      <c r="G12" s="28" t="s">
        <v>100</v>
      </c>
      <c r="H12" s="7"/>
    </row>
    <row r="13" spans="1:26" ht="14.4">
      <c r="A13" s="23">
        <f t="shared" si="0"/>
        <v>5</v>
      </c>
      <c r="B13" s="31" t="s">
        <v>40</v>
      </c>
      <c r="C13" s="32" t="s">
        <v>38</v>
      </c>
      <c r="D13" s="25" t="s">
        <v>17</v>
      </c>
      <c r="E13" s="26">
        <f t="shared" si="1"/>
        <v>60</v>
      </c>
      <c r="F13" s="34" t="s">
        <v>101</v>
      </c>
      <c r="G13" s="28" t="s">
        <v>100</v>
      </c>
      <c r="H13" s="7"/>
    </row>
    <row r="14" spans="1:26" ht="14.4">
      <c r="A14" s="23">
        <f t="shared" si="0"/>
        <v>6</v>
      </c>
      <c r="B14" s="25" t="s">
        <v>42</v>
      </c>
      <c r="C14" s="35" t="s">
        <v>38</v>
      </c>
      <c r="D14" s="35" t="s">
        <v>14</v>
      </c>
      <c r="E14" s="26">
        <f t="shared" si="1"/>
        <v>120</v>
      </c>
      <c r="F14" s="36" t="s">
        <v>101</v>
      </c>
      <c r="G14" s="28" t="s">
        <v>100</v>
      </c>
      <c r="H14" s="36"/>
      <c r="I14" s="37"/>
      <c r="J14" s="37"/>
      <c r="K14" s="37"/>
      <c r="L14" s="37"/>
      <c r="M14" s="37"/>
      <c r="N14" s="37"/>
      <c r="O14" s="37"/>
      <c r="P14" s="37"/>
      <c r="Q14" s="37"/>
      <c r="R14" s="37"/>
      <c r="S14" s="37"/>
      <c r="T14" s="37"/>
      <c r="U14" s="37"/>
      <c r="V14" s="37"/>
      <c r="W14" s="37"/>
      <c r="X14" s="37"/>
      <c r="Y14" s="37"/>
      <c r="Z14" s="37"/>
    </row>
    <row r="15" spans="1:26" ht="14.4">
      <c r="A15" s="23">
        <f t="shared" si="0"/>
        <v>7</v>
      </c>
      <c r="B15" s="38" t="s">
        <v>48</v>
      </c>
      <c r="C15" s="39" t="s">
        <v>38</v>
      </c>
      <c r="D15" s="31" t="s">
        <v>22</v>
      </c>
      <c r="E15" s="26">
        <f t="shared" si="1"/>
        <v>240</v>
      </c>
      <c r="F15" s="7" t="s">
        <v>102</v>
      </c>
      <c r="G15" s="28" t="s">
        <v>100</v>
      </c>
      <c r="H15" s="7"/>
    </row>
    <row r="16" spans="1:26" ht="14.4">
      <c r="A16" s="23">
        <f t="shared" si="0"/>
        <v>8</v>
      </c>
      <c r="B16" s="25" t="s">
        <v>46</v>
      </c>
      <c r="C16" s="25" t="s">
        <v>13</v>
      </c>
      <c r="D16" s="25" t="s">
        <v>17</v>
      </c>
      <c r="E16" s="26">
        <f t="shared" si="1"/>
        <v>60</v>
      </c>
      <c r="F16" s="36" t="s">
        <v>103</v>
      </c>
      <c r="G16" s="28" t="s">
        <v>100</v>
      </c>
      <c r="H16" s="36"/>
      <c r="I16" s="37"/>
      <c r="J16" s="37"/>
      <c r="K16" s="37"/>
      <c r="L16" s="37"/>
      <c r="M16" s="37"/>
      <c r="N16" s="37"/>
      <c r="O16" s="37"/>
      <c r="P16" s="37"/>
      <c r="Q16" s="37"/>
      <c r="R16" s="37"/>
      <c r="S16" s="37"/>
      <c r="T16" s="37"/>
      <c r="U16" s="37"/>
      <c r="V16" s="37"/>
      <c r="W16" s="37"/>
      <c r="X16" s="37"/>
      <c r="Y16" s="37"/>
      <c r="Z16" s="37"/>
    </row>
    <row r="17" spans="1:26" ht="14.4">
      <c r="A17" s="23">
        <f t="shared" si="0"/>
        <v>9</v>
      </c>
      <c r="B17" s="35" t="s">
        <v>68</v>
      </c>
      <c r="C17" s="40" t="s">
        <v>56</v>
      </c>
      <c r="D17" s="25" t="s">
        <v>17</v>
      </c>
      <c r="E17" s="41">
        <f t="shared" si="1"/>
        <v>60</v>
      </c>
      <c r="F17" s="42" t="s">
        <v>103</v>
      </c>
      <c r="G17" s="28" t="s">
        <v>100</v>
      </c>
      <c r="H17" s="42"/>
      <c r="I17" s="37"/>
      <c r="J17" s="37"/>
      <c r="K17" s="37"/>
      <c r="L17" s="37"/>
      <c r="M17" s="37"/>
      <c r="N17" s="37"/>
      <c r="O17" s="37"/>
      <c r="P17" s="37"/>
      <c r="Q17" s="37"/>
      <c r="R17" s="37"/>
      <c r="S17" s="37"/>
      <c r="T17" s="37"/>
      <c r="U17" s="37"/>
      <c r="V17" s="37"/>
      <c r="W17" s="37"/>
      <c r="X17" s="37"/>
      <c r="Y17" s="37"/>
      <c r="Z17" s="37"/>
    </row>
    <row r="18" spans="1:26" ht="14.4">
      <c r="A18" s="23">
        <f t="shared" si="0"/>
        <v>10</v>
      </c>
      <c r="B18" s="31" t="s">
        <v>104</v>
      </c>
      <c r="C18" s="43" t="s">
        <v>56</v>
      </c>
      <c r="D18" s="25" t="s">
        <v>17</v>
      </c>
      <c r="E18" s="44">
        <f t="shared" si="1"/>
        <v>60</v>
      </c>
      <c r="F18" s="43" t="s">
        <v>103</v>
      </c>
      <c r="G18" s="28" t="s">
        <v>100</v>
      </c>
      <c r="H18" s="43"/>
      <c r="I18" s="37"/>
      <c r="J18" s="37"/>
      <c r="K18" s="37"/>
      <c r="L18" s="37"/>
      <c r="M18" s="37"/>
      <c r="N18" s="37"/>
      <c r="O18" s="37"/>
      <c r="P18" s="37"/>
      <c r="Q18" s="37"/>
      <c r="R18" s="37"/>
      <c r="S18" s="37"/>
      <c r="T18" s="37"/>
      <c r="U18" s="37"/>
      <c r="V18" s="37"/>
      <c r="W18" s="37"/>
      <c r="X18" s="37"/>
      <c r="Y18" s="37"/>
      <c r="Z18" s="37"/>
    </row>
    <row r="19" spans="1:26" ht="15.75" customHeight="1">
      <c r="A19" s="23">
        <f t="shared" si="0"/>
        <v>11</v>
      </c>
      <c r="B19" s="31" t="s">
        <v>105</v>
      </c>
      <c r="C19" s="45" t="s">
        <v>13</v>
      </c>
      <c r="D19" s="25" t="s">
        <v>14</v>
      </c>
      <c r="E19" s="44">
        <f t="shared" si="1"/>
        <v>120</v>
      </c>
      <c r="F19" s="46" t="s">
        <v>106</v>
      </c>
      <c r="G19" s="28" t="s">
        <v>100</v>
      </c>
      <c r="H19" s="46"/>
    </row>
    <row r="20" spans="1:26" ht="14.4">
      <c r="A20" s="23">
        <f t="shared" si="0"/>
        <v>12</v>
      </c>
      <c r="B20" s="35" t="s">
        <v>16</v>
      </c>
      <c r="C20" s="35" t="s">
        <v>13</v>
      </c>
      <c r="D20" s="25" t="s">
        <v>17</v>
      </c>
      <c r="E20" s="41">
        <f t="shared" si="1"/>
        <v>60</v>
      </c>
      <c r="F20" s="47" t="s">
        <v>106</v>
      </c>
      <c r="G20" s="28" t="s">
        <v>100</v>
      </c>
      <c r="H20" s="47"/>
    </row>
    <row r="21" spans="1:26" ht="15.75" customHeight="1">
      <c r="A21" s="2"/>
    </row>
    <row r="22" spans="1:26" ht="15.75" customHeight="1">
      <c r="A22" s="2"/>
    </row>
    <row r="23" spans="1:26" ht="15.75" customHeight="1">
      <c r="A23" s="2"/>
    </row>
    <row r="24" spans="1:26" ht="15.75" customHeight="1">
      <c r="A24" s="2"/>
    </row>
    <row r="25" spans="1:26" ht="15.75" customHeight="1">
      <c r="A25" s="2"/>
    </row>
    <row r="26" spans="1:26" ht="15.75" customHeight="1">
      <c r="A26" s="2"/>
    </row>
    <row r="27" spans="1:26" ht="15.75" customHeight="1">
      <c r="A27" s="2"/>
    </row>
    <row r="28" spans="1:26" ht="15.75" customHeight="1">
      <c r="A28" s="2"/>
    </row>
    <row r="29" spans="1:26" ht="15.75" customHeight="1">
      <c r="A29" s="2"/>
    </row>
    <row r="30" spans="1:26" ht="15.75" customHeight="1">
      <c r="A30" s="2"/>
    </row>
    <row r="31" spans="1:26" ht="15.75" customHeight="1">
      <c r="A31" s="2"/>
    </row>
    <row r="32" spans="1:26"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H20" xr:uid="{00000000-0009-0000-0000-000002000000}">
    <sortState xmlns:xlrd2="http://schemas.microsoft.com/office/spreadsheetml/2017/richdata2" ref="A8:H20">
      <sortCondition ref="F8:F20"/>
    </sortState>
  </autoFilter>
  <customSheetViews>
    <customSheetView guid="{EF07D5F5-F3C0-4366-AABE-E147EEE92806}" filter="1" showAutoFilter="1">
      <pageMargins left="0.7" right="0.7" top="0.75" bottom="0.75" header="0.3" footer="0.3"/>
      <autoFilter ref="K1" xr:uid="{25586A22-C78A-4CB3-A4BB-C6A38D3B822C}"/>
      <extLst>
        <ext uri="GoogleSheetsCustomDataVersion1">
          <go:sheetsCustomData xmlns:go="http://customooxmlschemas.google.com/" filterViewId="1032551358"/>
        </ext>
      </extLst>
    </customSheetView>
    <customSheetView guid="{8DAD9370-3005-4282-A04F-E4DD8D79D0A9}" filter="1" showAutoFilter="1">
      <pageMargins left="0.7" right="0.7" top="0.75" bottom="0.75" header="0.3" footer="0.3"/>
      <autoFilter ref="K1" xr:uid="{D7552E53-5A7F-4887-8C27-D13106D408DD}"/>
      <extLst>
        <ext uri="GoogleSheetsCustomDataVersion1">
          <go:sheetsCustomData xmlns:go="http://customooxmlschemas.google.com/" filterViewId="547661355"/>
        </ext>
      </extLst>
    </customSheetView>
    <customSheetView guid="{3402B453-86A1-4149-89EA-BDA629D9D3B2}" filter="1" showAutoFilter="1">
      <pageMargins left="0.7" right="0.7" top="0.75" bottom="0.75" header="0.3" footer="0.3"/>
      <autoFilter ref="F1:F220" xr:uid="{8E86E0D7-B097-481D-BF05-B4DAF36FC0BB}"/>
      <extLst>
        <ext uri="GoogleSheetsCustomDataVersion1">
          <go:sheetsCustomData xmlns:go="http://customooxmlschemas.google.com/" filterViewId="589043539"/>
        </ext>
      </extLst>
    </customSheetView>
    <customSheetView guid="{0229600A-E61B-4313-9689-55FD17773594}" filter="1" showAutoFilter="1">
      <pageMargins left="0.7" right="0.7" top="0.75" bottom="0.75" header="0.3" footer="0.3"/>
      <autoFilter ref="I14" xr:uid="{C3DDA70A-EAA7-4801-AACA-50AAAB71FB10}"/>
      <extLst>
        <ext uri="GoogleSheetsCustomDataVersion1">
          <go:sheetsCustomData xmlns:go="http://customooxmlschemas.google.com/" filterViewId="866156704"/>
        </ext>
      </extLst>
    </customSheetView>
  </customSheetViews>
  <dataValidations count="2">
    <dataValidation type="list" allowBlank="1" showErrorMessage="1" sqref="G9:G20" xr:uid="{00000000-0002-0000-0200-000000000000}">
      <formula1>"Pending,Doing,Deferred,Done"</formula1>
    </dataValidation>
    <dataValidation type="list" allowBlank="1" showErrorMessage="1" sqref="D9:D20" xr:uid="{00000000-0002-0000-02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Z1000"/>
  <sheetViews>
    <sheetView showGridLines="0" workbookViewId="0">
      <pane ySplit="8" topLeftCell="A9" activePane="bottomLeft" state="frozen"/>
      <selection pane="bottomLeft" activeCell="B10" sqref="B10"/>
    </sheetView>
  </sheetViews>
  <sheetFormatPr defaultColWidth="14.44140625" defaultRowHeight="15" customHeight="1"/>
  <cols>
    <col min="1" max="1" width="4.88671875" customWidth="1"/>
    <col min="2" max="2" width="19.6640625" customWidth="1"/>
    <col min="3" max="3" width="16.33203125" customWidth="1"/>
    <col min="4" max="4" width="15.6640625" customWidth="1"/>
    <col min="5" max="5" width="17.33203125" customWidth="1"/>
    <col min="6" max="6" width="30" customWidth="1"/>
    <col min="7" max="7" width="22" customWidth="1"/>
    <col min="8" max="8" width="66.6640625" customWidth="1"/>
    <col min="9" max="26" width="10.6640625" customWidth="1"/>
  </cols>
  <sheetData>
    <row r="1" spans="1:8" ht="14.4">
      <c r="A1" s="2"/>
      <c r="C1" s="2"/>
    </row>
    <row r="2" spans="1:8" ht="14.4">
      <c r="A2" s="2"/>
      <c r="C2" s="2"/>
    </row>
    <row r="3" spans="1:8" ht="14.4">
      <c r="A3" s="2"/>
      <c r="C3" s="2"/>
    </row>
    <row r="4" spans="1:8" ht="14.4">
      <c r="A4" s="2"/>
      <c r="C4" s="2"/>
    </row>
    <row r="5" spans="1:8" ht="19.2">
      <c r="A5" s="2"/>
      <c r="F5" s="19" t="s">
        <v>5</v>
      </c>
    </row>
    <row r="6" spans="1:8" ht="17.399999999999999">
      <c r="A6" s="2"/>
      <c r="F6" s="20" t="s">
        <v>107</v>
      </c>
    </row>
    <row r="7" spans="1:8" ht="18">
      <c r="A7" s="3"/>
      <c r="C7" s="2"/>
    </row>
    <row r="8" spans="1:8" ht="14.4">
      <c r="A8" s="21" t="s">
        <v>1</v>
      </c>
      <c r="B8" s="4" t="s">
        <v>7</v>
      </c>
      <c r="C8" s="4" t="s">
        <v>8</v>
      </c>
      <c r="D8" s="4" t="s">
        <v>9</v>
      </c>
      <c r="E8" s="22" t="s">
        <v>96</v>
      </c>
      <c r="F8" s="4" t="s">
        <v>3</v>
      </c>
      <c r="G8" s="4" t="s">
        <v>97</v>
      </c>
      <c r="H8" s="4" t="s">
        <v>98</v>
      </c>
    </row>
    <row r="9" spans="1:8" ht="14.4">
      <c r="A9" s="23">
        <f t="shared" ref="A9:A16" si="0">ROW()-8</f>
        <v>1</v>
      </c>
      <c r="B9" s="25" t="s">
        <v>24</v>
      </c>
      <c r="C9" s="32" t="s">
        <v>56</v>
      </c>
      <c r="D9" s="25" t="s">
        <v>14</v>
      </c>
      <c r="E9" s="26">
        <f t="shared" ref="E9:E19" si="1">IF(D9="Complex", 240, IF(D9="Medium",120,60))</f>
        <v>120</v>
      </c>
      <c r="F9" s="27" t="s">
        <v>99</v>
      </c>
      <c r="G9" s="28" t="s">
        <v>100</v>
      </c>
      <c r="H9" s="7"/>
    </row>
    <row r="10" spans="1:8" ht="14.4">
      <c r="A10" s="23">
        <f t="shared" si="0"/>
        <v>2</v>
      </c>
      <c r="B10" s="25" t="s">
        <v>108</v>
      </c>
      <c r="C10" s="48" t="s">
        <v>56</v>
      </c>
      <c r="D10" s="49" t="s">
        <v>14</v>
      </c>
      <c r="E10" s="26">
        <f t="shared" si="1"/>
        <v>120</v>
      </c>
      <c r="F10" s="7" t="s">
        <v>99</v>
      </c>
      <c r="G10" s="28" t="s">
        <v>100</v>
      </c>
      <c r="H10" s="7"/>
    </row>
    <row r="11" spans="1:8" ht="14.4">
      <c r="A11" s="23">
        <f t="shared" si="0"/>
        <v>3</v>
      </c>
      <c r="B11" s="25" t="s">
        <v>55</v>
      </c>
      <c r="C11" s="32" t="s">
        <v>56</v>
      </c>
      <c r="D11" s="25" t="s">
        <v>17</v>
      </c>
      <c r="E11" s="26">
        <f t="shared" si="1"/>
        <v>60</v>
      </c>
      <c r="F11" s="33" t="s">
        <v>101</v>
      </c>
      <c r="G11" s="28" t="s">
        <v>100</v>
      </c>
      <c r="H11" s="7"/>
    </row>
    <row r="12" spans="1:8" ht="14.4">
      <c r="A12" s="23">
        <f t="shared" si="0"/>
        <v>4</v>
      </c>
      <c r="B12" s="25" t="s">
        <v>62</v>
      </c>
      <c r="C12" s="32" t="s">
        <v>56</v>
      </c>
      <c r="D12" s="25" t="s">
        <v>17</v>
      </c>
      <c r="E12" s="26">
        <f t="shared" si="1"/>
        <v>60</v>
      </c>
      <c r="F12" s="50" t="s">
        <v>101</v>
      </c>
      <c r="G12" s="28" t="s">
        <v>100</v>
      </c>
      <c r="H12" s="7"/>
    </row>
    <row r="13" spans="1:8" ht="14.4">
      <c r="A13" s="23">
        <f t="shared" si="0"/>
        <v>5</v>
      </c>
      <c r="B13" s="25" t="s">
        <v>109</v>
      </c>
      <c r="C13" s="32" t="s">
        <v>56</v>
      </c>
      <c r="D13" s="25" t="s">
        <v>17</v>
      </c>
      <c r="E13" s="26">
        <f t="shared" si="1"/>
        <v>60</v>
      </c>
      <c r="F13" s="50" t="s">
        <v>101</v>
      </c>
      <c r="G13" s="28" t="s">
        <v>100</v>
      </c>
      <c r="H13" s="7"/>
    </row>
    <row r="14" spans="1:8" ht="14.4">
      <c r="A14" s="23">
        <f t="shared" si="0"/>
        <v>6</v>
      </c>
      <c r="B14" s="25" t="s">
        <v>110</v>
      </c>
      <c r="C14" s="32" t="s">
        <v>38</v>
      </c>
      <c r="D14" s="25" t="s">
        <v>17</v>
      </c>
      <c r="E14" s="26">
        <f t="shared" si="1"/>
        <v>60</v>
      </c>
      <c r="F14" s="34" t="s">
        <v>102</v>
      </c>
      <c r="G14" s="28" t="s">
        <v>100</v>
      </c>
      <c r="H14" s="7"/>
    </row>
    <row r="15" spans="1:8" ht="14.4">
      <c r="A15" s="23">
        <f t="shared" si="0"/>
        <v>7</v>
      </c>
      <c r="B15" s="25" t="s">
        <v>58</v>
      </c>
      <c r="C15" s="32" t="s">
        <v>56</v>
      </c>
      <c r="D15" s="25" t="s">
        <v>14</v>
      </c>
      <c r="E15" s="26">
        <f t="shared" si="1"/>
        <v>120</v>
      </c>
      <c r="F15" s="34" t="s">
        <v>106</v>
      </c>
      <c r="G15" s="28" t="s">
        <v>100</v>
      </c>
      <c r="H15" s="7"/>
    </row>
    <row r="16" spans="1:8" ht="14.4">
      <c r="A16" s="23">
        <f t="shared" si="0"/>
        <v>8</v>
      </c>
      <c r="B16" s="25" t="s">
        <v>60</v>
      </c>
      <c r="C16" s="32" t="s">
        <v>56</v>
      </c>
      <c r="D16" s="25" t="s">
        <v>14</v>
      </c>
      <c r="E16" s="26">
        <f t="shared" si="1"/>
        <v>120</v>
      </c>
      <c r="F16" s="7" t="s">
        <v>106</v>
      </c>
      <c r="G16" s="28" t="s">
        <v>100</v>
      </c>
      <c r="H16" s="7"/>
    </row>
    <row r="17" spans="1:26" ht="14.4">
      <c r="A17" s="23">
        <v>11</v>
      </c>
      <c r="B17" s="29" t="s">
        <v>84</v>
      </c>
      <c r="C17" s="25" t="s">
        <v>85</v>
      </c>
      <c r="D17" s="31" t="s">
        <v>17</v>
      </c>
      <c r="E17" s="26">
        <f t="shared" si="1"/>
        <v>60</v>
      </c>
      <c r="F17" s="7" t="s">
        <v>102</v>
      </c>
      <c r="G17" s="28" t="s">
        <v>100</v>
      </c>
      <c r="H17" s="7"/>
    </row>
    <row r="18" spans="1:26" ht="14.4">
      <c r="A18" s="23">
        <f t="shared" ref="A18:A19" si="2">ROW()-8</f>
        <v>10</v>
      </c>
      <c r="B18" s="38" t="s">
        <v>50</v>
      </c>
      <c r="C18" s="31" t="s">
        <v>51</v>
      </c>
      <c r="D18" s="35" t="s">
        <v>17</v>
      </c>
      <c r="E18" s="41">
        <f t="shared" si="1"/>
        <v>60</v>
      </c>
      <c r="F18" s="7" t="s">
        <v>102</v>
      </c>
      <c r="G18" s="51" t="s">
        <v>100</v>
      </c>
      <c r="H18" s="42"/>
      <c r="I18" s="37"/>
      <c r="J18" s="37"/>
      <c r="K18" s="37"/>
      <c r="L18" s="37"/>
      <c r="M18" s="37"/>
      <c r="N18" s="37"/>
      <c r="O18" s="37"/>
      <c r="P18" s="37"/>
      <c r="Q18" s="37"/>
      <c r="R18" s="37"/>
      <c r="S18" s="37"/>
      <c r="T18" s="37"/>
      <c r="U18" s="37"/>
      <c r="V18" s="37"/>
      <c r="W18" s="37"/>
      <c r="X18" s="37"/>
      <c r="Y18" s="37"/>
      <c r="Z18" s="37"/>
    </row>
    <row r="19" spans="1:26" ht="14.4">
      <c r="A19" s="23">
        <f t="shared" si="2"/>
        <v>11</v>
      </c>
      <c r="B19" s="29" t="s">
        <v>21</v>
      </c>
      <c r="C19" s="29" t="s">
        <v>13</v>
      </c>
      <c r="D19" s="25" t="s">
        <v>22</v>
      </c>
      <c r="E19" s="26">
        <f t="shared" si="1"/>
        <v>240</v>
      </c>
      <c r="F19" s="7" t="s">
        <v>103</v>
      </c>
      <c r="G19" s="28" t="s">
        <v>100</v>
      </c>
      <c r="H19" s="7"/>
    </row>
    <row r="20" spans="1:26" ht="15.75" customHeight="1">
      <c r="A20" s="2"/>
    </row>
    <row r="21" spans="1:26" ht="15.75" customHeight="1">
      <c r="A21" s="2"/>
    </row>
    <row r="22" spans="1:26" ht="15.75" customHeight="1">
      <c r="A22" s="2"/>
    </row>
    <row r="23" spans="1:26" ht="15.75" customHeight="1">
      <c r="A23" s="2"/>
    </row>
    <row r="24" spans="1:26" ht="15.75" customHeight="1">
      <c r="A24" s="2"/>
    </row>
    <row r="25" spans="1:26" ht="15.75" customHeight="1">
      <c r="A25" s="2"/>
    </row>
    <row r="26" spans="1:26" ht="15.75" customHeight="1">
      <c r="A26" s="2"/>
    </row>
    <row r="27" spans="1:26" ht="15.75" customHeight="1">
      <c r="A27" s="2"/>
    </row>
    <row r="28" spans="1:26" ht="15.75" customHeight="1">
      <c r="A28" s="2"/>
    </row>
    <row r="29" spans="1:26" ht="15.75" customHeight="1">
      <c r="A29" s="2"/>
    </row>
    <row r="30" spans="1:26" ht="15.75" customHeight="1">
      <c r="A30" s="2"/>
    </row>
    <row r="31" spans="1:26" ht="15.75" customHeight="1">
      <c r="A31" s="2"/>
    </row>
    <row r="32" spans="1:26"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6" xr:uid="{00000000-0009-0000-0000-000003000000}">
    <sortState xmlns:xlrd2="http://schemas.microsoft.com/office/spreadsheetml/2017/richdata2" ref="A8:F16">
      <sortCondition ref="F8:F16"/>
    </sortState>
  </autoFilter>
  <dataValidations count="2">
    <dataValidation type="list" allowBlank="1" showErrorMessage="1" sqref="G9:G19" xr:uid="{00000000-0002-0000-0300-000000000000}">
      <formula1>"Pending,Doing,Deferred,Done"</formula1>
    </dataValidation>
    <dataValidation type="list" allowBlank="1" showErrorMessage="1" sqref="D9:D19" xr:uid="{00000000-0002-0000-0300-000001000000}">
      <formula1>"Simple,Medium,Complex"</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999"/>
  <sheetViews>
    <sheetView showGridLines="0" workbookViewId="0">
      <pane ySplit="8" topLeftCell="A9" activePane="bottomLeft" state="frozen"/>
      <selection pane="bottomLeft" activeCell="B10" sqref="B10"/>
    </sheetView>
  </sheetViews>
  <sheetFormatPr defaultColWidth="14.44140625" defaultRowHeight="15" customHeight="1"/>
  <cols>
    <col min="1" max="1" width="4.88671875" customWidth="1"/>
    <col min="2" max="2" width="22.88671875" customWidth="1"/>
    <col min="3" max="3" width="17.5546875" customWidth="1"/>
    <col min="4" max="4" width="17.88671875" customWidth="1"/>
    <col min="5" max="5" width="8.6640625" customWidth="1"/>
    <col min="6" max="6" width="24" customWidth="1"/>
    <col min="7" max="7" width="14.44140625" customWidth="1"/>
    <col min="8" max="8" width="66.6640625" customWidth="1"/>
  </cols>
  <sheetData>
    <row r="1" spans="1:8" ht="14.4">
      <c r="A1" s="2"/>
      <c r="C1" s="2"/>
    </row>
    <row r="2" spans="1:8" ht="14.4">
      <c r="A2" s="2"/>
      <c r="C2" s="2"/>
    </row>
    <row r="3" spans="1:8" ht="14.4">
      <c r="A3" s="2"/>
      <c r="C3" s="2"/>
    </row>
    <row r="4" spans="1:8" ht="14.4">
      <c r="A4" s="2"/>
      <c r="C4" s="2"/>
    </row>
    <row r="5" spans="1:8" ht="19.2">
      <c r="A5" s="2"/>
      <c r="F5" s="19" t="s">
        <v>5</v>
      </c>
    </row>
    <row r="6" spans="1:8" ht="17.399999999999999">
      <c r="A6" s="2"/>
      <c r="F6" s="20" t="s">
        <v>111</v>
      </c>
    </row>
    <row r="7" spans="1:8" ht="18">
      <c r="A7" s="3"/>
      <c r="C7" s="2"/>
    </row>
    <row r="8" spans="1:8" ht="14.4">
      <c r="A8" s="21" t="s">
        <v>1</v>
      </c>
      <c r="B8" s="4" t="s">
        <v>7</v>
      </c>
      <c r="C8" s="4" t="s">
        <v>8</v>
      </c>
      <c r="D8" s="4" t="s">
        <v>9</v>
      </c>
      <c r="E8" s="22" t="s">
        <v>96</v>
      </c>
      <c r="F8" s="4" t="s">
        <v>3</v>
      </c>
      <c r="G8" s="4" t="s">
        <v>97</v>
      </c>
      <c r="H8" s="4" t="s">
        <v>98</v>
      </c>
    </row>
    <row r="9" spans="1:8" ht="14.4">
      <c r="A9" s="23">
        <f t="shared" ref="A9:A16" si="0">ROW()-8</f>
        <v>1</v>
      </c>
      <c r="B9" s="29" t="s">
        <v>72</v>
      </c>
      <c r="C9" s="25" t="s">
        <v>56</v>
      </c>
      <c r="D9" s="25" t="s">
        <v>14</v>
      </c>
      <c r="E9" s="26">
        <f t="shared" ref="E9:E16" si="1">IF(D9="Complex", 240, IF(D9="Medium",120,60))</f>
        <v>120</v>
      </c>
      <c r="F9" s="7" t="s">
        <v>99</v>
      </c>
      <c r="G9" s="28" t="s">
        <v>100</v>
      </c>
      <c r="H9" s="7"/>
    </row>
    <row r="10" spans="1:8" ht="14.4">
      <c r="A10" s="23">
        <f t="shared" si="0"/>
        <v>2</v>
      </c>
      <c r="B10" s="29" t="s">
        <v>24</v>
      </c>
      <c r="C10" s="29" t="s">
        <v>13</v>
      </c>
      <c r="D10" s="25" t="s">
        <v>14</v>
      </c>
      <c r="E10" s="26">
        <f t="shared" si="1"/>
        <v>120</v>
      </c>
      <c r="F10" s="7" t="s">
        <v>99</v>
      </c>
      <c r="G10" s="28" t="s">
        <v>100</v>
      </c>
      <c r="H10" s="7"/>
    </row>
    <row r="11" spans="1:8" ht="14.4">
      <c r="A11" s="23">
        <f t="shared" si="0"/>
        <v>3</v>
      </c>
      <c r="B11" s="29" t="s">
        <v>26</v>
      </c>
      <c r="C11" s="29" t="s">
        <v>13</v>
      </c>
      <c r="D11" s="25" t="s">
        <v>14</v>
      </c>
      <c r="E11" s="26">
        <f t="shared" si="1"/>
        <v>120</v>
      </c>
      <c r="F11" s="50" t="s">
        <v>101</v>
      </c>
      <c r="G11" s="28" t="s">
        <v>100</v>
      </c>
      <c r="H11" s="7"/>
    </row>
    <row r="12" spans="1:8" ht="14.4">
      <c r="A12" s="23">
        <f t="shared" si="0"/>
        <v>4</v>
      </c>
      <c r="B12" s="29" t="s">
        <v>29</v>
      </c>
      <c r="C12" s="29" t="s">
        <v>13</v>
      </c>
      <c r="D12" s="25" t="s">
        <v>14</v>
      </c>
      <c r="E12" s="26">
        <f t="shared" si="1"/>
        <v>120</v>
      </c>
      <c r="F12" s="50" t="s">
        <v>101</v>
      </c>
      <c r="G12" s="28" t="s">
        <v>100</v>
      </c>
      <c r="H12" s="7"/>
    </row>
    <row r="13" spans="1:8" ht="14.4">
      <c r="A13" s="23">
        <f t="shared" si="0"/>
        <v>5</v>
      </c>
      <c r="B13" s="29" t="s">
        <v>74</v>
      </c>
      <c r="C13" s="29" t="s">
        <v>56</v>
      </c>
      <c r="D13" s="25" t="s">
        <v>14</v>
      </c>
      <c r="E13" s="26">
        <f t="shared" si="1"/>
        <v>120</v>
      </c>
      <c r="F13" s="7" t="s">
        <v>102</v>
      </c>
      <c r="G13" s="28" t="s">
        <v>100</v>
      </c>
      <c r="H13" s="7"/>
    </row>
    <row r="14" spans="1:8" ht="14.4">
      <c r="A14" s="23">
        <f t="shared" si="0"/>
        <v>6</v>
      </c>
      <c r="B14" s="29" t="s">
        <v>80</v>
      </c>
      <c r="C14" s="29" t="s">
        <v>78</v>
      </c>
      <c r="D14" s="25" t="s">
        <v>17</v>
      </c>
      <c r="E14" s="26">
        <f t="shared" si="1"/>
        <v>60</v>
      </c>
      <c r="F14" s="7" t="s">
        <v>102</v>
      </c>
      <c r="G14" s="28" t="s">
        <v>100</v>
      </c>
      <c r="H14" s="7"/>
    </row>
    <row r="15" spans="1:8" ht="14.4">
      <c r="A15" s="23">
        <f t="shared" si="0"/>
        <v>7</v>
      </c>
      <c r="B15" s="29" t="s">
        <v>82</v>
      </c>
      <c r="C15" s="29" t="s">
        <v>78</v>
      </c>
      <c r="D15" s="25" t="s">
        <v>17</v>
      </c>
      <c r="E15" s="26">
        <f t="shared" si="1"/>
        <v>60</v>
      </c>
      <c r="F15" s="7" t="s">
        <v>102</v>
      </c>
      <c r="G15" s="28" t="s">
        <v>100</v>
      </c>
      <c r="H15" s="7"/>
    </row>
    <row r="16" spans="1:8" ht="14.4">
      <c r="A16" s="23">
        <f t="shared" si="0"/>
        <v>8</v>
      </c>
      <c r="B16" s="31" t="s">
        <v>53</v>
      </c>
      <c r="C16" s="31" t="s">
        <v>51</v>
      </c>
      <c r="D16" s="25" t="s">
        <v>14</v>
      </c>
      <c r="E16" s="26">
        <f t="shared" si="1"/>
        <v>120</v>
      </c>
      <c r="F16" s="7" t="s">
        <v>103</v>
      </c>
      <c r="G16" s="28" t="s">
        <v>100</v>
      </c>
      <c r="H16" s="7"/>
    </row>
    <row r="17" spans="1:8" ht="14.4">
      <c r="A17" s="52">
        <v>9</v>
      </c>
      <c r="B17" s="53" t="s">
        <v>34</v>
      </c>
      <c r="C17" s="54" t="s">
        <v>13</v>
      </c>
      <c r="D17" s="55" t="s">
        <v>17</v>
      </c>
      <c r="E17" s="56">
        <v>60</v>
      </c>
      <c r="F17" s="57" t="s">
        <v>103</v>
      </c>
      <c r="G17" s="58" t="s">
        <v>112</v>
      </c>
      <c r="H17" s="7"/>
    </row>
    <row r="18" spans="1:8" ht="14.4">
      <c r="A18" s="52">
        <v>9</v>
      </c>
      <c r="B18" s="29" t="s">
        <v>31</v>
      </c>
      <c r="C18" s="24" t="s">
        <v>13</v>
      </c>
      <c r="D18" s="25" t="s">
        <v>22</v>
      </c>
      <c r="E18" s="26">
        <f>IF(D18="Complex", 240, IF(D18="Medium",120,60))</f>
        <v>240</v>
      </c>
      <c r="F18" s="7" t="s">
        <v>106</v>
      </c>
      <c r="G18" s="28" t="s">
        <v>100</v>
      </c>
      <c r="H18" s="7"/>
    </row>
    <row r="19" spans="1:8" ht="14.4">
      <c r="A19" s="2"/>
      <c r="B19" s="34"/>
      <c r="C19" s="34"/>
      <c r="D19" s="34"/>
      <c r="E19" s="34"/>
      <c r="F19" s="34"/>
      <c r="G19" s="34"/>
      <c r="H19" s="34"/>
    </row>
    <row r="20" spans="1:8" ht="15.75" customHeight="1">
      <c r="A20" s="2"/>
      <c r="B20" s="34"/>
      <c r="C20" s="34"/>
      <c r="D20" s="34"/>
      <c r="E20" s="34"/>
      <c r="F20" s="34"/>
      <c r="G20" s="34"/>
      <c r="H20" s="34"/>
    </row>
    <row r="21" spans="1:8" ht="15.75" customHeight="1">
      <c r="A21" s="2"/>
      <c r="B21" s="34"/>
      <c r="C21" s="34"/>
      <c r="D21" s="34"/>
      <c r="E21" s="34"/>
      <c r="F21" s="34"/>
      <c r="G21" s="34"/>
      <c r="H21" s="34"/>
    </row>
    <row r="22" spans="1:8" ht="15.75" customHeight="1">
      <c r="A22" s="2"/>
    </row>
    <row r="23" spans="1:8" ht="15.75" customHeight="1">
      <c r="A23" s="2"/>
    </row>
    <row r="24" spans="1:8" ht="15.75" customHeight="1">
      <c r="A24" s="2"/>
    </row>
    <row r="25" spans="1:8" ht="15.75" customHeight="1">
      <c r="A25" s="2"/>
    </row>
    <row r="26" spans="1:8" ht="15.75" customHeight="1">
      <c r="A26" s="2"/>
    </row>
    <row r="27" spans="1:8" ht="15.75" customHeight="1">
      <c r="A27" s="2"/>
    </row>
    <row r="28" spans="1:8" ht="15.75" customHeight="1">
      <c r="A28" s="2"/>
    </row>
    <row r="29" spans="1:8" ht="15.75" customHeight="1">
      <c r="A29" s="2"/>
    </row>
    <row r="30" spans="1:8" ht="15.75" customHeight="1">
      <c r="A30" s="2"/>
    </row>
    <row r="31" spans="1:8" ht="15.75" customHeight="1">
      <c r="A31" s="2"/>
    </row>
    <row r="32" spans="1:8"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8:F18" xr:uid="{00000000-0009-0000-0000-000004000000}"/>
  <dataValidations count="2">
    <dataValidation type="list" allowBlank="1" showErrorMessage="1" sqref="G9:G18" xr:uid="{00000000-0002-0000-0400-000000000000}">
      <formula1>"Pending,Doing,Deferred,Done"</formula1>
    </dataValidation>
    <dataValidation type="list" allowBlank="1" showErrorMessage="1" sqref="D9:D18" xr:uid="{00000000-0002-0000-0400-000001000000}">
      <formula1>"Simple,Medium,Complex"</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1000"/>
  <sheetViews>
    <sheetView showGridLines="0" workbookViewId="0">
      <pane ySplit="8" topLeftCell="A9" activePane="bottomLeft" state="frozen"/>
      <selection pane="bottomLeft" activeCell="B10" sqref="B10"/>
    </sheetView>
  </sheetViews>
  <sheetFormatPr defaultColWidth="14.44140625" defaultRowHeight="15" customHeight="1"/>
  <cols>
    <col min="1" max="1" width="4.88671875" customWidth="1"/>
    <col min="2" max="2" width="16.6640625" customWidth="1"/>
    <col min="3" max="3" width="15.88671875" customWidth="1"/>
    <col min="4" max="4" width="17.44140625" customWidth="1"/>
    <col min="5" max="5" width="6.33203125" customWidth="1"/>
    <col min="6" max="6" width="16" customWidth="1"/>
    <col min="7" max="7" width="15.33203125" customWidth="1"/>
    <col min="8" max="8" width="66.6640625" customWidth="1"/>
  </cols>
  <sheetData>
    <row r="1" spans="1:8" ht="14.4">
      <c r="A1" s="2"/>
      <c r="C1" s="2"/>
    </row>
    <row r="2" spans="1:8" ht="14.4">
      <c r="A2" s="2"/>
      <c r="C2" s="2"/>
    </row>
    <row r="3" spans="1:8" ht="14.4">
      <c r="A3" s="2"/>
      <c r="C3" s="2"/>
    </row>
    <row r="4" spans="1:8" ht="14.4">
      <c r="A4" s="2"/>
      <c r="C4" s="2"/>
    </row>
    <row r="5" spans="1:8" ht="19.2">
      <c r="A5" s="2"/>
      <c r="F5" s="19" t="s">
        <v>5</v>
      </c>
    </row>
    <row r="6" spans="1:8" ht="17.399999999999999">
      <c r="A6" s="2"/>
      <c r="F6" s="20" t="s">
        <v>113</v>
      </c>
    </row>
    <row r="7" spans="1:8" ht="18">
      <c r="A7" s="3"/>
      <c r="C7" s="2"/>
    </row>
    <row r="8" spans="1:8" ht="14.4">
      <c r="A8" s="21" t="s">
        <v>1</v>
      </c>
      <c r="B8" s="4" t="s">
        <v>7</v>
      </c>
      <c r="C8" s="4" t="s">
        <v>8</v>
      </c>
      <c r="D8" s="4" t="s">
        <v>9</v>
      </c>
      <c r="E8" s="22" t="s">
        <v>96</v>
      </c>
      <c r="F8" s="4" t="s">
        <v>3</v>
      </c>
      <c r="G8" s="4" t="s">
        <v>97</v>
      </c>
      <c r="H8" s="4" t="s">
        <v>98</v>
      </c>
    </row>
    <row r="9" spans="1:8" ht="14.4">
      <c r="A9" s="23">
        <f t="shared" ref="A9:A11" si="0">ROW()-8</f>
        <v>1</v>
      </c>
      <c r="B9" s="29" t="s">
        <v>77</v>
      </c>
      <c r="C9" s="29" t="s">
        <v>78</v>
      </c>
      <c r="D9" s="29" t="s">
        <v>17</v>
      </c>
      <c r="E9" s="26">
        <f t="shared" ref="E9:E11" si="1">IF(D9="Complex", 240, IF(D9="Medium",120,60))</f>
        <v>60</v>
      </c>
      <c r="F9" s="50" t="s">
        <v>101</v>
      </c>
      <c r="G9" s="25" t="s">
        <v>114</v>
      </c>
      <c r="H9" s="7"/>
    </row>
    <row r="10" spans="1:8" ht="14.4">
      <c r="A10" s="23">
        <f t="shared" si="0"/>
        <v>2</v>
      </c>
      <c r="B10" s="38" t="s">
        <v>91</v>
      </c>
      <c r="C10" s="31" t="s">
        <v>85</v>
      </c>
      <c r="D10" s="25" t="s">
        <v>17</v>
      </c>
      <c r="E10" s="26">
        <f t="shared" si="1"/>
        <v>60</v>
      </c>
      <c r="F10" s="7" t="s">
        <v>103</v>
      </c>
      <c r="G10" s="25" t="s">
        <v>112</v>
      </c>
      <c r="H10" s="7"/>
    </row>
    <row r="11" spans="1:8" ht="14.4">
      <c r="A11" s="23">
        <f t="shared" si="0"/>
        <v>3</v>
      </c>
      <c r="B11" s="59" t="s">
        <v>93</v>
      </c>
      <c r="C11" s="31" t="s">
        <v>85</v>
      </c>
      <c r="D11" s="25" t="s">
        <v>17</v>
      </c>
      <c r="E11" s="26">
        <f t="shared" si="1"/>
        <v>60</v>
      </c>
      <c r="F11" s="7" t="s">
        <v>103</v>
      </c>
      <c r="G11" s="25" t="s">
        <v>112</v>
      </c>
      <c r="H11" s="7"/>
    </row>
    <row r="12" spans="1:8" ht="14.4">
      <c r="A12" s="2"/>
    </row>
    <row r="13" spans="1:8" ht="14.4">
      <c r="A13" s="2"/>
    </row>
    <row r="14" spans="1:8" ht="15.75" customHeight="1">
      <c r="A14" s="2"/>
    </row>
    <row r="15" spans="1:8" ht="15.75" customHeight="1">
      <c r="A15" s="2"/>
    </row>
    <row r="16" spans="1:8" ht="15.75" customHeight="1">
      <c r="A16" s="2"/>
    </row>
    <row r="17" spans="1:1" ht="15.75" customHeight="1">
      <c r="A17" s="2"/>
    </row>
    <row r="18" spans="1:1" ht="15.75" customHeight="1">
      <c r="A18" s="2"/>
    </row>
    <row r="19" spans="1:1" ht="15.75" customHeight="1">
      <c r="A19" s="2"/>
    </row>
    <row r="20" spans="1:1" ht="15.75" customHeight="1">
      <c r="A20" s="2"/>
    </row>
    <row r="21" spans="1:1" ht="15.75" customHeight="1">
      <c r="A21" s="2"/>
    </row>
    <row r="22" spans="1:1" ht="15.75" customHeight="1">
      <c r="A22" s="2"/>
    </row>
    <row r="23" spans="1:1" ht="15.75" customHeight="1">
      <c r="A23" s="2"/>
    </row>
    <row r="24" spans="1:1" ht="15.75" customHeight="1">
      <c r="A24" s="2"/>
    </row>
    <row r="25" spans="1:1" ht="15.75" customHeight="1">
      <c r="A25" s="2"/>
    </row>
    <row r="26" spans="1:1" ht="15.75" customHeight="1">
      <c r="A26" s="2"/>
    </row>
    <row r="27" spans="1:1" ht="15.75" customHeight="1">
      <c r="A27" s="2"/>
    </row>
    <row r="28" spans="1:1" ht="15.75" customHeight="1">
      <c r="A28" s="2"/>
    </row>
    <row r="29" spans="1:1" ht="15.75" customHeight="1">
      <c r="A29" s="2"/>
    </row>
    <row r="30" spans="1:1" ht="15.75" customHeight="1">
      <c r="A30" s="2"/>
    </row>
    <row r="31" spans="1:1" ht="15.75" customHeight="1">
      <c r="A31" s="2"/>
    </row>
    <row r="32" spans="1:1"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9" xr:uid="{00000000-0009-0000-0000-000005000000}"/>
  <dataValidations count="2">
    <dataValidation type="list" allowBlank="1" showErrorMessage="1" sqref="G9:G11" xr:uid="{00000000-0002-0000-0500-000000000000}">
      <formula1>"Pending,Doing,Deferred,Done"</formula1>
    </dataValidation>
    <dataValidation type="list" allowBlank="1" showErrorMessage="1" sqref="D9:D11" xr:uid="{00000000-0002-0000-05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2022-06-29T01:51:36Z</dcterms:modified>
</cp:coreProperties>
</file>