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 activeTab="1"/>
  </bookViews>
  <sheets>
    <sheet name="p-valor" sheetId="2" r:id="rId1"/>
    <sheet name="p-valor (2)" sheetId="3" r:id="rId2"/>
    <sheet name="unique" sheetId="1" r:id="rId3"/>
  </sheets>
  <calcPr calcId="125725"/>
  <pivotCaches>
    <pivotCache cacheId="0" r:id="rId4"/>
  </pivotCaches>
  <fileRecoveryPr repairLoad="1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"/>
</calcChain>
</file>

<file path=xl/sharedStrings.xml><?xml version="1.0" encoding="utf-8"?>
<sst xmlns="http://schemas.openxmlformats.org/spreadsheetml/2006/main" count="758" uniqueCount="69">
  <si>
    <t>pvs</t>
  </si>
  <si>
    <t>label</t>
  </si>
  <si>
    <t>a</t>
  </si>
  <si>
    <t>b</t>
  </si>
  <si>
    <t>iguais</t>
  </si>
  <si>
    <t>AA-C1-10</t>
  </si>
  <si>
    <t>AA-C1-15</t>
  </si>
  <si>
    <t>FALSE</t>
  </si>
  <si>
    <t>AA-C1-20</t>
  </si>
  <si>
    <t>AA-C1-3</t>
  </si>
  <si>
    <t>AA-C1-4</t>
  </si>
  <si>
    <t>AA-C1-6</t>
  </si>
  <si>
    <t>AA-C1-8</t>
  </si>
  <si>
    <t>AA-C1-9</t>
  </si>
  <si>
    <t>TRUE</t>
  </si>
  <si>
    <t>AA-F1-4</t>
  </si>
  <si>
    <t>AC-C1-15</t>
  </si>
  <si>
    <t>AS-C1-10</t>
  </si>
  <si>
    <t>AS-C1-3</t>
  </si>
  <si>
    <t>AS-C1-4</t>
  </si>
  <si>
    <t>AS-C1-6</t>
  </si>
  <si>
    <t>AS-C1-8</t>
  </si>
  <si>
    <t>AS-C1-9</t>
  </si>
  <si>
    <t>AS-F1-2</t>
  </si>
  <si>
    <t>AS-F1-3</t>
  </si>
  <si>
    <t>AS-F1-4</t>
  </si>
  <si>
    <t>AS-F1-6</t>
  </si>
  <si>
    <t>AS-F1-9</t>
  </si>
  <si>
    <t>13/14</t>
  </si>
  <si>
    <t>13/15</t>
  </si>
  <si>
    <t>13/16</t>
  </si>
  <si>
    <t>13/17</t>
  </si>
  <si>
    <t>13/18</t>
  </si>
  <si>
    <t>13/19</t>
  </si>
  <si>
    <t>13/20</t>
  </si>
  <si>
    <t>13/21</t>
  </si>
  <si>
    <t>14/15</t>
  </si>
  <si>
    <t>14/16</t>
  </si>
  <si>
    <t>14/17</t>
  </si>
  <si>
    <t>14/18</t>
  </si>
  <si>
    <t>14/19</t>
  </si>
  <si>
    <t>14/20</t>
  </si>
  <si>
    <t>14/21</t>
  </si>
  <si>
    <t>15/16</t>
  </si>
  <si>
    <t>15/17</t>
  </si>
  <si>
    <t>15/18</t>
  </si>
  <si>
    <t>15/19</t>
  </si>
  <si>
    <t>15/20</t>
  </si>
  <si>
    <t>15/21</t>
  </si>
  <si>
    <t>16/17</t>
  </si>
  <si>
    <t>16/18</t>
  </si>
  <si>
    <t>16/19</t>
  </si>
  <si>
    <t>16/20</t>
  </si>
  <si>
    <t>16/21</t>
  </si>
  <si>
    <t>17/18</t>
  </si>
  <si>
    <t>17/19</t>
  </si>
  <si>
    <t>17/20</t>
  </si>
  <si>
    <t>17/21</t>
  </si>
  <si>
    <t>18/19</t>
  </si>
  <si>
    <t>18/20</t>
  </si>
  <si>
    <t>18/21</t>
  </si>
  <si>
    <t>19/20</t>
  </si>
  <si>
    <t>19/21</t>
  </si>
  <si>
    <t>20/21</t>
  </si>
  <si>
    <t>iguais2</t>
  </si>
  <si>
    <t>Rótulos de Linha</t>
  </si>
  <si>
    <t>Rótulos de Coluna</t>
  </si>
  <si>
    <t>Soma de iguais2</t>
  </si>
  <si>
    <t>Soma de pvs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</si>
</sst>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alignment horizontal="center" readingOrder="0"/>
    </dxf>
  </dxfs>
  <tableStyles count="0" defaultTableStyle="TableStyleMedium9" defaultPivotStyle="PivotStyleLight16"/>
  <colors>
    <mruColors>
      <color rgb="FF4F81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674914</xdr:colOff>
      <xdr:row>24</xdr:row>
      <xdr:rowOff>65316</xdr:rowOff>
    </xdr:from>
    <xdr:to>
      <xdr:col>21</xdr:col>
      <xdr:colOff>309154</xdr:colOff>
      <xdr:row>66</xdr:row>
      <xdr:rowOff>40278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4914" y="4506687"/>
          <a:ext cx="14623869" cy="77473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1338943</xdr:colOff>
      <xdr:row>36</xdr:row>
      <xdr:rowOff>21771</xdr:rowOff>
    </xdr:from>
    <xdr:to>
      <xdr:col>20</xdr:col>
      <xdr:colOff>152400</xdr:colOff>
      <xdr:row>36</xdr:row>
      <xdr:rowOff>21771</xdr:rowOff>
    </xdr:to>
    <xdr:cxnSp macro="">
      <xdr:nvCxnSpPr>
        <xdr:cNvPr id="4" name="Conector reto 3"/>
        <xdr:cNvCxnSpPr/>
      </xdr:nvCxnSpPr>
      <xdr:spPr>
        <a:xfrm>
          <a:off x="1338943" y="6683828"/>
          <a:ext cx="1318260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533399</xdr:colOff>
      <xdr:row>36</xdr:row>
      <xdr:rowOff>152400</xdr:rowOff>
    </xdr:from>
    <xdr:to>
      <xdr:col>8</xdr:col>
      <xdr:colOff>250370</xdr:colOff>
      <xdr:row>61</xdr:row>
      <xdr:rowOff>152400</xdr:rowOff>
    </xdr:to>
    <xdr:sp macro="" textlink="">
      <xdr:nvSpPr>
        <xdr:cNvPr id="5" name="Elipse 4"/>
        <xdr:cNvSpPr/>
      </xdr:nvSpPr>
      <xdr:spPr>
        <a:xfrm>
          <a:off x="1992085" y="6814457"/>
          <a:ext cx="5050971" cy="4626429"/>
        </a:xfrm>
        <a:prstGeom prst="ellipse">
          <a:avLst/>
        </a:prstGeom>
        <a:solidFill>
          <a:srgbClr val="4F81BD">
            <a:alpha val="4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7</xdr:col>
      <xdr:colOff>533400</xdr:colOff>
      <xdr:row>35</xdr:row>
      <xdr:rowOff>108857</xdr:rowOff>
    </xdr:from>
    <xdr:to>
      <xdr:col>14</xdr:col>
      <xdr:colOff>533417</xdr:colOff>
      <xdr:row>60</xdr:row>
      <xdr:rowOff>108857</xdr:rowOff>
    </xdr:to>
    <xdr:sp macro="" textlink="">
      <xdr:nvSpPr>
        <xdr:cNvPr id="6" name="Elipse 5"/>
        <xdr:cNvSpPr/>
      </xdr:nvSpPr>
      <xdr:spPr>
        <a:xfrm>
          <a:off x="6705600" y="6585857"/>
          <a:ext cx="4474046" cy="4626429"/>
        </a:xfrm>
        <a:prstGeom prst="ellipse">
          <a:avLst/>
        </a:prstGeom>
        <a:solidFill>
          <a:srgbClr val="00B050">
            <a:alpha val="4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15</xdr:col>
      <xdr:colOff>315685</xdr:colOff>
      <xdr:row>39</xdr:row>
      <xdr:rowOff>0</xdr:rowOff>
    </xdr:from>
    <xdr:to>
      <xdr:col>22</xdr:col>
      <xdr:colOff>152400</xdr:colOff>
      <xdr:row>64</xdr:row>
      <xdr:rowOff>1</xdr:rowOff>
    </xdr:to>
    <xdr:sp macro="" textlink="">
      <xdr:nvSpPr>
        <xdr:cNvPr id="7" name="Elipse 6"/>
        <xdr:cNvSpPr/>
      </xdr:nvSpPr>
      <xdr:spPr>
        <a:xfrm>
          <a:off x="11582399" y="7217229"/>
          <a:ext cx="4561115" cy="4626429"/>
        </a:xfrm>
        <a:prstGeom prst="ellipse">
          <a:avLst/>
        </a:prstGeom>
        <a:solidFill>
          <a:schemeClr val="accent2">
            <a:lumMod val="75000"/>
            <a:alpha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15</xdr:col>
      <xdr:colOff>348342</xdr:colOff>
      <xdr:row>34</xdr:row>
      <xdr:rowOff>174172</xdr:rowOff>
    </xdr:from>
    <xdr:to>
      <xdr:col>16</xdr:col>
      <xdr:colOff>97971</xdr:colOff>
      <xdr:row>40</xdr:row>
      <xdr:rowOff>76200</xdr:rowOff>
    </xdr:to>
    <xdr:sp macro="" textlink="">
      <xdr:nvSpPr>
        <xdr:cNvPr id="8" name="Elipse 7"/>
        <xdr:cNvSpPr/>
      </xdr:nvSpPr>
      <xdr:spPr>
        <a:xfrm>
          <a:off x="11615056" y="6466115"/>
          <a:ext cx="370115" cy="1012371"/>
        </a:xfrm>
        <a:prstGeom prst="ellipse">
          <a:avLst/>
        </a:prstGeom>
        <a:solidFill>
          <a:schemeClr val="accent6">
            <a:lumMod val="75000"/>
            <a:alpha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794656</xdr:colOff>
      <xdr:row>30</xdr:row>
      <xdr:rowOff>54429</xdr:rowOff>
    </xdr:from>
    <xdr:to>
      <xdr:col>1</xdr:col>
      <xdr:colOff>1164771</xdr:colOff>
      <xdr:row>35</xdr:row>
      <xdr:rowOff>141514</xdr:rowOff>
    </xdr:to>
    <xdr:sp macro="" textlink="">
      <xdr:nvSpPr>
        <xdr:cNvPr id="9" name="Elipse 8"/>
        <xdr:cNvSpPr/>
      </xdr:nvSpPr>
      <xdr:spPr>
        <a:xfrm>
          <a:off x="2253342" y="5606143"/>
          <a:ext cx="370115" cy="1012371"/>
        </a:xfrm>
        <a:prstGeom prst="ellipse">
          <a:avLst/>
        </a:prstGeom>
        <a:solidFill>
          <a:srgbClr val="FFC000">
            <a:alpha val="4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119742</xdr:colOff>
      <xdr:row>30</xdr:row>
      <xdr:rowOff>87086</xdr:rowOff>
    </xdr:from>
    <xdr:to>
      <xdr:col>1</xdr:col>
      <xdr:colOff>489857</xdr:colOff>
      <xdr:row>35</xdr:row>
      <xdr:rowOff>174171</xdr:rowOff>
    </xdr:to>
    <xdr:sp macro="" textlink="">
      <xdr:nvSpPr>
        <xdr:cNvPr id="10" name="Elipse 9"/>
        <xdr:cNvSpPr/>
      </xdr:nvSpPr>
      <xdr:spPr>
        <a:xfrm>
          <a:off x="1578428" y="5638800"/>
          <a:ext cx="370115" cy="1012371"/>
        </a:xfrm>
        <a:prstGeom prst="ellipse">
          <a:avLst/>
        </a:prstGeom>
        <a:solidFill>
          <a:srgbClr val="FFFF00">
            <a:alpha val="4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iminas" refreshedDate="42145.403565277775" createdVersion="3" refreshedVersion="3" minRefreshableVersion="3" recordCount="210">
  <cacheSource type="worksheet">
    <worksheetSource ref="A1:F211" sheet="unique"/>
  </cacheSource>
  <cacheFields count="6">
    <cacheField name="pvs" numFmtId="0">
      <sharedItems containsSemiMixedTypes="0" containsString="0" containsNumber="1" minValue="7.34818893440171E-181" maxValue="0.97956339455875996"/>
    </cacheField>
    <cacheField name="label" numFmtId="0">
      <sharedItems containsDate="1" containsMixedTypes="1" minDate="2013-01-01T00:00:00" maxDate="2021-12-02T00:00:00"/>
    </cacheField>
    <cacheField name="a" numFmtId="0">
      <sharedItems count="20">
        <s v="AA-C1-10"/>
        <s v="AA-C1-15"/>
        <s v="AA-C1-20"/>
        <s v="AA-C1-3"/>
        <s v="AA-C1-4"/>
        <s v="AA-C1-6"/>
        <s v="AA-C1-8"/>
        <s v="AA-C1-9"/>
        <s v="AA-F1-4"/>
        <s v="AC-C1-15"/>
        <s v="AS-C1-10"/>
        <s v="AS-C1-3"/>
        <s v="AS-C1-4"/>
        <s v="AS-C1-6"/>
        <s v="AS-C1-8"/>
        <s v="AS-C1-9"/>
        <s v="AS-F1-2"/>
        <s v="AS-F1-3"/>
        <s v="AS-F1-4"/>
        <s v="AS-F1-6"/>
      </sharedItems>
    </cacheField>
    <cacheField name="b" numFmtId="0">
      <sharedItems count="20">
        <s v="AA-C1-15"/>
        <s v="AA-C1-20"/>
        <s v="AA-C1-3"/>
        <s v="AA-C1-4"/>
        <s v="AA-C1-6"/>
        <s v="AA-C1-8"/>
        <s v="AA-C1-9"/>
        <s v="AA-F1-4"/>
        <s v="AC-C1-15"/>
        <s v="AS-C1-10"/>
        <s v="AS-C1-3"/>
        <s v="AS-C1-4"/>
        <s v="AS-C1-6"/>
        <s v="AS-C1-8"/>
        <s v="AS-C1-9"/>
        <s v="AS-F1-2"/>
        <s v="AS-F1-3"/>
        <s v="AS-F1-4"/>
        <s v="AS-F1-6"/>
        <s v="AS-F1-9"/>
      </sharedItems>
    </cacheField>
    <cacheField name="iguais" numFmtId="0">
      <sharedItems/>
    </cacheField>
    <cacheField name="iguais2" numFmtId="0">
      <sharedItems containsSemiMixedTypes="0" containsString="0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">
  <r>
    <n v="6.1292808782811205E-7"/>
    <d v="2015-02-01T00:00:00"/>
    <x v="0"/>
    <x v="0"/>
    <s v="FALSE"/>
    <n v="0"/>
  </r>
  <r>
    <n v="1.2158257455642E-20"/>
    <d v="2015-03-01T00:00:00"/>
    <x v="0"/>
    <x v="1"/>
    <s v="FALSE"/>
    <n v="0"/>
  </r>
  <r>
    <n v="1.11351217392119E-11"/>
    <d v="2015-04-01T00:00:00"/>
    <x v="0"/>
    <x v="2"/>
    <s v="FALSE"/>
    <n v="0"/>
  </r>
  <r>
    <n v="3.80801589047589E-21"/>
    <d v="2015-05-01T00:00:00"/>
    <x v="0"/>
    <x v="3"/>
    <s v="FALSE"/>
    <n v="0"/>
  </r>
  <r>
    <n v="9.1629284915107302E-20"/>
    <d v="2015-06-01T00:00:00"/>
    <x v="0"/>
    <x v="4"/>
    <s v="FALSE"/>
    <n v="0"/>
  </r>
  <r>
    <n v="9.4410828382454003E-10"/>
    <d v="2015-07-01T00:00:00"/>
    <x v="0"/>
    <x v="5"/>
    <s v="FALSE"/>
    <n v="0"/>
  </r>
  <r>
    <n v="0.29636073539653501"/>
    <d v="2015-08-01T00:00:00"/>
    <x v="0"/>
    <x v="6"/>
    <s v="TRUE"/>
    <n v="1"/>
  </r>
  <r>
    <n v="8.7300655992853705E-17"/>
    <d v="2015-09-01T00:00:00"/>
    <x v="0"/>
    <x v="7"/>
    <s v="FALSE"/>
    <n v="0"/>
  </r>
  <r>
    <n v="7.34818893440171E-181"/>
    <d v="2015-10-01T00:00:00"/>
    <x v="0"/>
    <x v="8"/>
    <s v="FALSE"/>
    <n v="0"/>
  </r>
  <r>
    <n v="1.02681810103423E-27"/>
    <d v="2015-11-01T00:00:00"/>
    <x v="0"/>
    <x v="9"/>
    <s v="FALSE"/>
    <n v="0"/>
  </r>
  <r>
    <n v="0.55049605557959502"/>
    <d v="2015-12-01T00:00:00"/>
    <x v="0"/>
    <x v="10"/>
    <s v="TRUE"/>
    <n v="1"/>
  </r>
  <r>
    <n v="0.82301582521333205"/>
    <d v="2013-01-01T00:00:00"/>
    <x v="0"/>
    <x v="11"/>
    <s v="TRUE"/>
    <n v="1"/>
  </r>
  <r>
    <n v="1.8816373270925499E-3"/>
    <d v="2014-01-01T00:00:00"/>
    <x v="0"/>
    <x v="12"/>
    <s v="FALSE"/>
    <n v="0"/>
  </r>
  <r>
    <n v="2.8627650286007498E-10"/>
    <d v="2015-01-01T00:00:00"/>
    <x v="0"/>
    <x v="13"/>
    <s v="FALSE"/>
    <n v="0"/>
  </r>
  <r>
    <n v="2.3061274859009101E-46"/>
    <d v="2016-01-01T00:00:00"/>
    <x v="0"/>
    <x v="14"/>
    <s v="FALSE"/>
    <n v="0"/>
  </r>
  <r>
    <n v="1.0479959875125399E-9"/>
    <d v="2017-01-01T00:00:00"/>
    <x v="0"/>
    <x v="15"/>
    <s v="FALSE"/>
    <n v="0"/>
  </r>
  <r>
    <n v="3.2705587736091898E-10"/>
    <d v="2018-01-01T00:00:00"/>
    <x v="0"/>
    <x v="16"/>
    <s v="FALSE"/>
    <n v="0"/>
  </r>
  <r>
    <n v="2.07177419964858E-9"/>
    <d v="2019-01-01T00:00:00"/>
    <x v="0"/>
    <x v="17"/>
    <s v="FALSE"/>
    <n v="0"/>
  </r>
  <r>
    <n v="4.0748137004601501E-12"/>
    <d v="2020-01-01T00:00:00"/>
    <x v="0"/>
    <x v="18"/>
    <s v="FALSE"/>
    <n v="0"/>
  </r>
  <r>
    <n v="0.10904033108378"/>
    <d v="2021-01-01T00:00:00"/>
    <x v="0"/>
    <x v="19"/>
    <s v="TRUE"/>
    <n v="1"/>
  </r>
  <r>
    <n v="2.0341032347261699E-7"/>
    <d v="2015-03-02T00:00:00"/>
    <x v="1"/>
    <x v="1"/>
    <s v="FALSE"/>
    <n v="0"/>
  </r>
  <r>
    <n v="7.3668156913567201E-6"/>
    <d v="2015-04-02T00:00:00"/>
    <x v="1"/>
    <x v="2"/>
    <s v="FALSE"/>
    <n v="0"/>
  </r>
  <r>
    <n v="2.87580243229405E-15"/>
    <d v="2015-05-02T00:00:00"/>
    <x v="1"/>
    <x v="3"/>
    <s v="FALSE"/>
    <n v="0"/>
  </r>
  <r>
    <n v="4.1470391581662901E-13"/>
    <d v="2015-06-02T00:00:00"/>
    <x v="1"/>
    <x v="4"/>
    <s v="FALSE"/>
    <n v="0"/>
  </r>
  <r>
    <n v="0.41681912354462503"/>
    <d v="2015-07-02T00:00:00"/>
    <x v="1"/>
    <x v="5"/>
    <s v="TRUE"/>
    <n v="1"/>
  </r>
  <r>
    <n v="6.7003395483581703E-7"/>
    <d v="2015-08-02T00:00:00"/>
    <x v="1"/>
    <x v="6"/>
    <s v="FALSE"/>
    <n v="0"/>
  </r>
  <r>
    <n v="7.4003644813571005E-15"/>
    <d v="2015-09-02T00:00:00"/>
    <x v="1"/>
    <x v="7"/>
    <s v="FALSE"/>
    <n v="0"/>
  </r>
  <r>
    <n v="2.7998868971718299E-143"/>
    <d v="2015-10-02T00:00:00"/>
    <x v="1"/>
    <x v="8"/>
    <s v="FALSE"/>
    <n v="0"/>
  </r>
  <r>
    <n v="1.7366950139237199E-39"/>
    <d v="2015-11-02T00:00:00"/>
    <x v="1"/>
    <x v="9"/>
    <s v="FALSE"/>
    <n v="0"/>
  </r>
  <r>
    <n v="1.29903146893738E-3"/>
    <d v="2015-12-02T00:00:00"/>
    <x v="1"/>
    <x v="10"/>
    <s v="FALSE"/>
    <n v="0"/>
  </r>
  <r>
    <n v="8.7456354588629007E-2"/>
    <d v="2013-02-01T00:00:00"/>
    <x v="1"/>
    <x v="11"/>
    <s v="TRUE"/>
    <n v="1"/>
  </r>
  <r>
    <n v="0.13056359261065001"/>
    <d v="2014-02-01T00:00:00"/>
    <x v="1"/>
    <x v="12"/>
    <s v="TRUE"/>
    <n v="1"/>
  </r>
  <r>
    <n v="1.67482584977174E-18"/>
    <d v="2015-02-01T00:00:00"/>
    <x v="1"/>
    <x v="13"/>
    <s v="FALSE"/>
    <n v="0"/>
  </r>
  <r>
    <n v="3.47159432855687E-53"/>
    <d v="2016-02-01T00:00:00"/>
    <x v="1"/>
    <x v="14"/>
    <s v="FALSE"/>
    <n v="0"/>
  </r>
  <r>
    <n v="5.2037421353206203E-7"/>
    <d v="2017-02-01T00:00:00"/>
    <x v="1"/>
    <x v="15"/>
    <s v="FALSE"/>
    <n v="0"/>
  </r>
  <r>
    <n v="1.79175573141744E-6"/>
    <d v="2018-02-01T00:00:00"/>
    <x v="1"/>
    <x v="16"/>
    <s v="FALSE"/>
    <n v="0"/>
  </r>
  <r>
    <n v="5.7993344416139501E-5"/>
    <d v="2019-02-01T00:00:00"/>
    <x v="1"/>
    <x v="17"/>
    <s v="FALSE"/>
    <n v="0"/>
  </r>
  <r>
    <n v="1.01621680070962E-5"/>
    <d v="2020-02-01T00:00:00"/>
    <x v="1"/>
    <x v="18"/>
    <s v="FALSE"/>
    <n v="0"/>
  </r>
  <r>
    <n v="1.32992297450313E-2"/>
    <d v="2021-02-01T00:00:00"/>
    <x v="1"/>
    <x v="19"/>
    <s v="FALSE"/>
    <n v="0"/>
  </r>
  <r>
    <n v="0.52589587610717203"/>
    <d v="2015-04-03T00:00:00"/>
    <x v="2"/>
    <x v="2"/>
    <s v="TRUE"/>
    <n v="1"/>
  </r>
  <r>
    <n v="2.9031338865598299E-7"/>
    <d v="2015-05-03T00:00:00"/>
    <x v="2"/>
    <x v="3"/>
    <s v="FALSE"/>
    <n v="0"/>
  </r>
  <r>
    <n v="3.8061820480826198E-5"/>
    <d v="2015-06-03T00:00:00"/>
    <x v="2"/>
    <x v="4"/>
    <s v="FALSE"/>
    <n v="0"/>
  </r>
  <r>
    <n v="3.60690174873952E-6"/>
    <d v="2015-07-03T00:00:00"/>
    <x v="2"/>
    <x v="5"/>
    <s v="FALSE"/>
    <n v="0"/>
  </r>
  <r>
    <n v="1.9246780347958899E-19"/>
    <d v="2015-08-03T00:00:00"/>
    <x v="2"/>
    <x v="6"/>
    <s v="FALSE"/>
    <n v="0"/>
  </r>
  <r>
    <n v="1.03270755208512E-11"/>
    <d v="2015-09-03T00:00:00"/>
    <x v="2"/>
    <x v="7"/>
    <s v="FALSE"/>
    <n v="0"/>
  </r>
  <r>
    <n v="6.4623701572018702E-112"/>
    <d v="2015-10-03T00:00:00"/>
    <x v="2"/>
    <x v="8"/>
    <s v="FALSE"/>
    <n v="0"/>
  </r>
  <r>
    <n v="7.2299433387778906E-52"/>
    <d v="2015-11-03T00:00:00"/>
    <x v="2"/>
    <x v="9"/>
    <s v="FALSE"/>
    <n v="0"/>
  </r>
  <r>
    <n v="1.4767721082890599E-10"/>
    <d v="2015-12-03T00:00:00"/>
    <x v="2"/>
    <x v="10"/>
    <s v="FALSE"/>
    <n v="0"/>
  </r>
  <r>
    <n v="2.49673474501957E-5"/>
    <d v="2013-03-01T00:00:00"/>
    <x v="2"/>
    <x v="11"/>
    <s v="FALSE"/>
    <n v="0"/>
  </r>
  <r>
    <n v="0.369107767335005"/>
    <d v="2014-03-01T00:00:00"/>
    <x v="2"/>
    <x v="12"/>
    <s v="TRUE"/>
    <n v="1"/>
  </r>
  <r>
    <n v="3.9347269305035799E-31"/>
    <d v="2015-03-01T00:00:00"/>
    <x v="2"/>
    <x v="13"/>
    <s v="FALSE"/>
    <n v="0"/>
  </r>
  <r>
    <n v="8.4127876594256596E-59"/>
    <d v="2016-03-01T00:00:00"/>
    <x v="2"/>
    <x v="14"/>
    <s v="FALSE"/>
    <n v="0"/>
  </r>
  <r>
    <n v="2.3825582390816502E-3"/>
    <d v="2017-03-01T00:00:00"/>
    <x v="2"/>
    <x v="15"/>
    <s v="FALSE"/>
    <n v="0"/>
  </r>
  <r>
    <n v="3.4672508175062601E-2"/>
    <d v="2018-03-01T00:00:00"/>
    <x v="2"/>
    <x v="16"/>
    <s v="FALSE"/>
    <n v="0"/>
  </r>
  <r>
    <n v="0.34396724760415598"/>
    <d v="2019-03-01T00:00:00"/>
    <x v="2"/>
    <x v="17"/>
    <s v="TRUE"/>
    <n v="1"/>
  </r>
  <r>
    <n v="0.67875249949338201"/>
    <d v="2020-03-01T00:00:00"/>
    <x v="2"/>
    <x v="18"/>
    <s v="TRUE"/>
    <n v="1"/>
  </r>
  <r>
    <n v="5.5933982497261699E-12"/>
    <d v="2021-03-01T00:00:00"/>
    <x v="2"/>
    <x v="19"/>
    <s v="FALSE"/>
    <n v="0"/>
  </r>
  <r>
    <n v="2.3949108016838299E-5"/>
    <d v="2015-05-04T00:00:00"/>
    <x v="3"/>
    <x v="3"/>
    <s v="FALSE"/>
    <n v="0"/>
  </r>
  <r>
    <n v="1.2704877513944001E-3"/>
    <d v="2015-06-04T00:00:00"/>
    <x v="3"/>
    <x v="4"/>
    <s v="FALSE"/>
    <n v="0"/>
  </r>
  <r>
    <n v="4.6445136130165097E-5"/>
    <d v="2015-07-04T00:00:00"/>
    <x v="3"/>
    <x v="5"/>
    <s v="FALSE"/>
    <n v="0"/>
  </r>
  <r>
    <n v="2.38191734459736E-12"/>
    <d v="2015-08-04T00:00:00"/>
    <x v="3"/>
    <x v="6"/>
    <s v="FALSE"/>
    <n v="0"/>
  </r>
  <r>
    <n v="6.2362657270872099E-11"/>
    <d v="2015-09-04T00:00:00"/>
    <x v="3"/>
    <x v="7"/>
    <s v="FALSE"/>
    <n v="0"/>
  </r>
  <r>
    <n v="6.80332962038747E-37"/>
    <d v="2015-10-04T00:00:00"/>
    <x v="3"/>
    <x v="8"/>
    <s v="FALSE"/>
    <n v="0"/>
  </r>
  <r>
    <n v="7.6527244373445301E-25"/>
    <d v="2015-11-04T00:00:00"/>
    <x v="3"/>
    <x v="9"/>
    <s v="FALSE"/>
    <n v="0"/>
  </r>
  <r>
    <n v="2.2345446024154301E-9"/>
    <d v="2015-12-04T00:00:00"/>
    <x v="3"/>
    <x v="10"/>
    <s v="FALSE"/>
    <n v="0"/>
  </r>
  <r>
    <n v="1.7205617398802702E-5"/>
    <d v="2013-04-01T00:00:00"/>
    <x v="3"/>
    <x v="11"/>
    <s v="FALSE"/>
    <n v="0"/>
  </r>
  <r>
    <n v="0.22246319161245201"/>
    <d v="2014-04-01T00:00:00"/>
    <x v="3"/>
    <x v="12"/>
    <s v="TRUE"/>
    <n v="1"/>
  </r>
  <r>
    <n v="1.8855026223262099E-20"/>
    <d v="2015-04-01T00:00:00"/>
    <x v="3"/>
    <x v="13"/>
    <s v="FALSE"/>
    <n v="0"/>
  </r>
  <r>
    <n v="2.44888129007849E-24"/>
    <d v="2016-04-01T00:00:00"/>
    <x v="3"/>
    <x v="14"/>
    <s v="FALSE"/>
    <n v="0"/>
  </r>
  <r>
    <n v="1.1352128144922299E-2"/>
    <d v="2017-04-01T00:00:00"/>
    <x v="3"/>
    <x v="15"/>
    <s v="FALSE"/>
    <n v="0"/>
  </r>
  <r>
    <n v="0.131368101312515"/>
    <d v="2018-04-01T00:00:00"/>
    <x v="3"/>
    <x v="16"/>
    <s v="TRUE"/>
    <n v="1"/>
  </r>
  <r>
    <n v="0.69462213540928097"/>
    <d v="2019-04-01T00:00:00"/>
    <x v="3"/>
    <x v="17"/>
    <s v="TRUE"/>
    <n v="1"/>
  </r>
  <r>
    <n v="0.84019456709404505"/>
    <d v="2020-04-01T00:00:00"/>
    <x v="3"/>
    <x v="18"/>
    <s v="TRUE"/>
    <n v="1"/>
  </r>
  <r>
    <n v="8.4722340976757994E-9"/>
    <d v="2021-04-01T00:00:00"/>
    <x v="3"/>
    <x v="19"/>
    <s v="FALSE"/>
    <n v="0"/>
  </r>
  <r>
    <n v="0.27981068148851201"/>
    <d v="2015-06-05T00:00:00"/>
    <x v="4"/>
    <x v="4"/>
    <s v="TRUE"/>
    <n v="1"/>
  </r>
  <r>
    <n v="2.43172140565591E-14"/>
    <d v="2015-07-05T00:00:00"/>
    <x v="4"/>
    <x v="5"/>
    <s v="FALSE"/>
    <n v="0"/>
  </r>
  <r>
    <n v="6.0929744649558804E-22"/>
    <d v="2015-08-05T00:00:00"/>
    <x v="4"/>
    <x v="6"/>
    <s v="FALSE"/>
    <n v="0"/>
  </r>
  <r>
    <n v="1.04243229118101E-5"/>
    <d v="2015-09-05T00:00:00"/>
    <x v="4"/>
    <x v="7"/>
    <s v="FALSE"/>
    <n v="0"/>
  </r>
  <r>
    <n v="8.3778071282953201E-47"/>
    <d v="2015-10-05T00:00:00"/>
    <x v="4"/>
    <x v="8"/>
    <s v="FALSE"/>
    <n v="0"/>
  </r>
  <r>
    <n v="1.44107821141813E-33"/>
    <d v="2015-11-05T00:00:00"/>
    <x v="4"/>
    <x v="9"/>
    <s v="FALSE"/>
    <n v="0"/>
  </r>
  <r>
    <n v="9.9717832201920907E-19"/>
    <d v="2015-12-05T00:00:00"/>
    <x v="4"/>
    <x v="10"/>
    <s v="FALSE"/>
    <n v="0"/>
  </r>
  <r>
    <n v="1.7804120076746199E-12"/>
    <d v="2013-05-01T00:00:00"/>
    <x v="4"/>
    <x v="11"/>
    <s v="FALSE"/>
    <n v="0"/>
  </r>
  <r>
    <n v="2.1562982223769599E-5"/>
    <d v="2014-05-01T00:00:00"/>
    <x v="4"/>
    <x v="12"/>
    <s v="FALSE"/>
    <n v="0"/>
  </r>
  <r>
    <n v="1.1049569321557601E-29"/>
    <d v="2015-05-01T00:00:00"/>
    <x v="4"/>
    <x v="13"/>
    <s v="FALSE"/>
    <n v="0"/>
  </r>
  <r>
    <n v="3.0694220662891001E-33"/>
    <d v="2016-05-01T00:00:00"/>
    <x v="4"/>
    <x v="14"/>
    <s v="FALSE"/>
    <n v="0"/>
  </r>
  <r>
    <n v="0.422928100928954"/>
    <d v="2017-05-01T00:00:00"/>
    <x v="4"/>
    <x v="15"/>
    <s v="TRUE"/>
    <n v="1"/>
  </r>
  <r>
    <n v="2.3462565023885901E-2"/>
    <d v="2018-05-01T00:00:00"/>
    <x v="4"/>
    <x v="16"/>
    <s v="FALSE"/>
    <n v="0"/>
  </r>
  <r>
    <n v="6.2077203378070004E-4"/>
    <d v="2019-05-01T00:00:00"/>
    <x v="4"/>
    <x v="17"/>
    <s v="FALSE"/>
    <n v="0"/>
  </r>
  <r>
    <n v="8.9930878437202401E-6"/>
    <d v="2020-05-01T00:00:00"/>
    <x v="4"/>
    <x v="18"/>
    <s v="FALSE"/>
    <n v="0"/>
  </r>
  <r>
    <n v="1.92375013075843E-18"/>
    <d v="2021-05-01T00:00:00"/>
    <x v="4"/>
    <x v="19"/>
    <s v="FALSE"/>
    <n v="0"/>
  </r>
  <r>
    <n v="3.8954104135875903E-12"/>
    <d v="2015-07-06T00:00:00"/>
    <x v="5"/>
    <x v="5"/>
    <s v="FALSE"/>
    <n v="0"/>
  </r>
  <r>
    <n v="2.02656704147553E-20"/>
    <d v="2015-08-06T00:00:00"/>
    <x v="5"/>
    <x v="6"/>
    <s v="FALSE"/>
    <n v="0"/>
  </r>
  <r>
    <n v="4.8253524639906104E-7"/>
    <d v="2015-09-06T00:00:00"/>
    <x v="5"/>
    <x v="7"/>
    <s v="FALSE"/>
    <n v="0"/>
  </r>
  <r>
    <n v="1.11404977756119E-50"/>
    <d v="2015-10-06T00:00:00"/>
    <x v="5"/>
    <x v="8"/>
    <s v="FALSE"/>
    <n v="0"/>
  </r>
  <r>
    <n v="4.8882556401014303E-34"/>
    <d v="2015-11-06T00:00:00"/>
    <x v="5"/>
    <x v="9"/>
    <s v="FALSE"/>
    <n v="0"/>
  </r>
  <r>
    <n v="1.5936667426215699E-16"/>
    <d v="2015-12-06T00:00:00"/>
    <x v="5"/>
    <x v="10"/>
    <s v="FALSE"/>
    <n v="0"/>
  </r>
  <r>
    <n v="1.6477962431884399E-10"/>
    <d v="2013-06-01T00:00:00"/>
    <x v="5"/>
    <x v="11"/>
    <s v="FALSE"/>
    <n v="0"/>
  </r>
  <r>
    <n v="4.8158731381238402E-4"/>
    <d v="2014-06-01T00:00:00"/>
    <x v="5"/>
    <x v="12"/>
    <s v="FALSE"/>
    <n v="0"/>
  </r>
  <r>
    <n v="6.3658382439630298E-29"/>
    <d v="2015-06-01T00:00:00"/>
    <x v="5"/>
    <x v="13"/>
    <s v="FALSE"/>
    <n v="0"/>
  </r>
  <r>
    <n v="5.0241684114226803E-34"/>
    <d v="2016-06-01T00:00:00"/>
    <x v="5"/>
    <x v="14"/>
    <s v="FALSE"/>
    <n v="0"/>
  </r>
  <r>
    <n v="0.94251526193794499"/>
    <d v="2017-06-01T00:00:00"/>
    <x v="5"/>
    <x v="15"/>
    <s v="TRUE"/>
    <n v="1"/>
  </r>
  <r>
    <n v="0.187930318639039"/>
    <d v="2018-06-01T00:00:00"/>
    <x v="5"/>
    <x v="16"/>
    <s v="TRUE"/>
    <n v="1"/>
  </r>
  <r>
    <n v="1.3229814604821701E-2"/>
    <d v="2019-06-01T00:00:00"/>
    <x v="5"/>
    <x v="17"/>
    <s v="FALSE"/>
    <n v="0"/>
  </r>
  <r>
    <n v="5.8140040407496298E-4"/>
    <d v="2020-06-01T00:00:00"/>
    <x v="5"/>
    <x v="18"/>
    <s v="FALSE"/>
    <n v="0"/>
  </r>
  <r>
    <n v="1.79951943746621E-16"/>
    <d v="2021-06-01T00:00:00"/>
    <x v="5"/>
    <x v="19"/>
    <s v="FALSE"/>
    <n v="0"/>
  </r>
  <r>
    <n v="4.8685507932129702E-9"/>
    <d v="2015-08-07T00:00:00"/>
    <x v="6"/>
    <x v="6"/>
    <s v="FALSE"/>
    <n v="0"/>
  </r>
  <r>
    <n v="1.77336497257311E-14"/>
    <d v="2015-09-07T00:00:00"/>
    <x v="6"/>
    <x v="7"/>
    <s v="FALSE"/>
    <n v="0"/>
  </r>
  <r>
    <n v="5.7905277636340298E-171"/>
    <d v="2015-10-07T00:00:00"/>
    <x v="6"/>
    <x v="8"/>
    <s v="FALSE"/>
    <n v="0"/>
  </r>
  <r>
    <n v="1.8783705074657199E-45"/>
    <d v="2015-11-07T00:00:00"/>
    <x v="6"/>
    <x v="9"/>
    <s v="FALSE"/>
    <n v="0"/>
  </r>
  <r>
    <n v="1.9402073338134899E-4"/>
    <d v="2015-12-07T00:00:00"/>
    <x v="6"/>
    <x v="10"/>
    <s v="FALSE"/>
    <n v="0"/>
  </r>
  <r>
    <n v="3.8576203639850502E-2"/>
    <d v="2013-07-01T00:00:00"/>
    <x v="6"/>
    <x v="11"/>
    <s v="FALSE"/>
    <n v="0"/>
  </r>
  <r>
    <n v="0.223756536071789"/>
    <d v="2014-07-01T00:00:00"/>
    <x v="6"/>
    <x v="12"/>
    <s v="TRUE"/>
    <n v="1"/>
  </r>
  <r>
    <n v="6.3879110046772497E-21"/>
    <d v="2015-07-01T00:00:00"/>
    <x v="6"/>
    <x v="13"/>
    <s v="FALSE"/>
    <n v="0"/>
  </r>
  <r>
    <n v="4.7479224768099497E-64"/>
    <d v="2016-07-01T00:00:00"/>
    <x v="6"/>
    <x v="14"/>
    <s v="FALSE"/>
    <n v="0"/>
  </r>
  <r>
    <n v="1.5125720748567999E-6"/>
    <d v="2017-07-01T00:00:00"/>
    <x v="6"/>
    <x v="15"/>
    <s v="FALSE"/>
    <n v="0"/>
  </r>
  <r>
    <n v="6.9624616803266699E-6"/>
    <d v="2018-07-01T00:00:00"/>
    <x v="6"/>
    <x v="16"/>
    <s v="FALSE"/>
    <n v="0"/>
  </r>
  <r>
    <n v="2.35451069608003E-4"/>
    <d v="2019-07-01T00:00:00"/>
    <x v="6"/>
    <x v="17"/>
    <s v="FALSE"/>
    <n v="0"/>
  </r>
  <r>
    <n v="6.8724060181437106E-5"/>
    <d v="2020-07-01T00:00:00"/>
    <x v="6"/>
    <x v="18"/>
    <s v="FALSE"/>
    <n v="0"/>
  </r>
  <r>
    <n v="1.1262327318906E-3"/>
    <d v="2021-07-01T00:00:00"/>
    <x v="6"/>
    <x v="19"/>
    <s v="FALSE"/>
    <n v="0"/>
  </r>
  <r>
    <n v="2.7903349401124302E-17"/>
    <d v="2015-09-08T00:00:00"/>
    <x v="7"/>
    <x v="7"/>
    <s v="FALSE"/>
    <n v="0"/>
  </r>
  <r>
    <n v="2.8474662523965801E-96"/>
    <d v="2015-10-08T00:00:00"/>
    <x v="7"/>
    <x v="8"/>
    <s v="FALSE"/>
    <n v="0"/>
  </r>
  <r>
    <n v="8.6501082828772995E-17"/>
    <d v="2015-11-08T00:00:00"/>
    <x v="7"/>
    <x v="9"/>
    <s v="FALSE"/>
    <n v="0"/>
  </r>
  <r>
    <n v="0.97956339455875996"/>
    <d v="2015-12-08T00:00:00"/>
    <x v="7"/>
    <x v="10"/>
    <s v="TRUE"/>
    <n v="1"/>
  </r>
  <r>
    <n v="0.52627940617090196"/>
    <d v="2013-08-01T00:00:00"/>
    <x v="7"/>
    <x v="11"/>
    <s v="TRUE"/>
    <n v="1"/>
  </r>
  <r>
    <n v="7.7521734140973005E-4"/>
    <d v="2014-08-01T00:00:00"/>
    <x v="7"/>
    <x v="12"/>
    <s v="FALSE"/>
    <n v="0"/>
  </r>
  <r>
    <n v="5.3072747352496104E-7"/>
    <d v="2015-08-01T00:00:00"/>
    <x v="7"/>
    <x v="13"/>
    <s v="FALSE"/>
    <n v="0"/>
  </r>
  <r>
    <n v="1.0208120011686601E-21"/>
    <d v="2016-08-01T00:00:00"/>
    <x v="7"/>
    <x v="14"/>
    <s v="FALSE"/>
    <n v="0"/>
  </r>
  <r>
    <n v="3.2786891567303499E-10"/>
    <d v="2017-08-01T00:00:00"/>
    <x v="7"/>
    <x v="15"/>
    <s v="FALSE"/>
    <n v="0"/>
  </r>
  <r>
    <n v="8.3117184095850299E-11"/>
    <d v="2018-08-01T00:00:00"/>
    <x v="7"/>
    <x v="16"/>
    <s v="FALSE"/>
    <n v="0"/>
  </r>
  <r>
    <n v="5.66921468547872E-10"/>
    <d v="2019-08-01T00:00:00"/>
    <x v="7"/>
    <x v="17"/>
    <s v="FALSE"/>
    <n v="0"/>
  </r>
  <r>
    <n v="1.04155552929839E-12"/>
    <d v="2020-08-01T00:00:00"/>
    <x v="7"/>
    <x v="18"/>
    <s v="FALSE"/>
    <n v="0"/>
  </r>
  <r>
    <n v="2.9258554624386601E-2"/>
    <d v="2021-08-01T00:00:00"/>
    <x v="7"/>
    <x v="19"/>
    <s v="FALSE"/>
    <n v="0"/>
  </r>
  <r>
    <n v="1.1487484987543499E-25"/>
    <d v="2015-10-09T00:00:00"/>
    <x v="8"/>
    <x v="8"/>
    <s v="FALSE"/>
    <n v="0"/>
  </r>
  <r>
    <n v="4.1484048016980798E-21"/>
    <d v="2015-11-09T00:00:00"/>
    <x v="8"/>
    <x v="9"/>
    <s v="FALSE"/>
    <n v="0"/>
  </r>
  <r>
    <n v="2.3570694992862101E-17"/>
    <d v="2015-12-09T00:00:00"/>
    <x v="8"/>
    <x v="10"/>
    <s v="FALSE"/>
    <n v="0"/>
  </r>
  <r>
    <n v="4.3812137522967602E-16"/>
    <d v="2013-09-01T00:00:00"/>
    <x v="8"/>
    <x v="11"/>
    <s v="FALSE"/>
    <n v="0"/>
  </r>
  <r>
    <n v="2.0244085711419198E-11"/>
    <d v="2014-09-01T00:00:00"/>
    <x v="8"/>
    <x v="12"/>
    <s v="FALSE"/>
    <n v="0"/>
  </r>
  <r>
    <n v="2.92047040841826E-20"/>
    <d v="2015-09-01T00:00:00"/>
    <x v="8"/>
    <x v="13"/>
    <s v="FALSE"/>
    <n v="0"/>
  </r>
  <r>
    <n v="6.4856201594615601E-21"/>
    <d v="2016-09-01T00:00:00"/>
    <x v="8"/>
    <x v="14"/>
    <s v="FALSE"/>
    <n v="0"/>
  </r>
  <r>
    <n v="4.2996195531835499E-6"/>
    <d v="2017-09-01T00:00:00"/>
    <x v="8"/>
    <x v="15"/>
    <s v="FALSE"/>
    <n v="0"/>
  </r>
  <r>
    <n v="2.07470175749356E-8"/>
    <d v="2018-09-01T00:00:00"/>
    <x v="8"/>
    <x v="16"/>
    <s v="FALSE"/>
    <n v="0"/>
  </r>
  <r>
    <n v="4.6069355615969001E-10"/>
    <d v="2019-09-01T00:00:00"/>
    <x v="8"/>
    <x v="17"/>
    <s v="FALSE"/>
    <n v="0"/>
  </r>
  <r>
    <n v="3.5693229863473599E-11"/>
    <d v="2020-09-01T00:00:00"/>
    <x v="8"/>
    <x v="18"/>
    <s v="FALSE"/>
    <n v="0"/>
  </r>
  <r>
    <n v="3.71479841800265E-16"/>
    <d v="2021-09-01T00:00:00"/>
    <x v="8"/>
    <x v="19"/>
    <s v="FALSE"/>
    <n v="0"/>
  </r>
  <r>
    <n v="1.0278884702028401E-44"/>
    <d v="2015-11-10T00:00:00"/>
    <x v="9"/>
    <x v="9"/>
    <s v="FALSE"/>
    <n v="0"/>
  </r>
  <r>
    <n v="1.12088801757914E-28"/>
    <d v="2015-12-10T00:00:00"/>
    <x v="9"/>
    <x v="10"/>
    <s v="FALSE"/>
    <n v="0"/>
  </r>
  <r>
    <n v="5.1823957117031104E-16"/>
    <d v="2013-10-01T00:00:00"/>
    <x v="9"/>
    <x v="11"/>
    <s v="FALSE"/>
    <n v="0"/>
  </r>
  <r>
    <n v="2.14393049451555E-18"/>
    <d v="2014-10-01T00:00:00"/>
    <x v="9"/>
    <x v="12"/>
    <s v="FALSE"/>
    <n v="0"/>
  </r>
  <r>
    <n v="2.5659458121457502E-29"/>
    <d v="2015-10-01T00:00:00"/>
    <x v="9"/>
    <x v="13"/>
    <s v="FALSE"/>
    <n v="0"/>
  </r>
  <r>
    <n v="1.60211297840964E-78"/>
    <d v="2016-10-01T00:00:00"/>
    <x v="9"/>
    <x v="14"/>
    <s v="FALSE"/>
    <n v="0"/>
  </r>
  <r>
    <n v="9.7641697402884602E-22"/>
    <d v="2017-10-01T00:00:00"/>
    <x v="9"/>
    <x v="15"/>
    <s v="FALSE"/>
    <n v="0"/>
  </r>
  <r>
    <n v="2.48539516067683E-27"/>
    <d v="2018-10-01T00:00:00"/>
    <x v="9"/>
    <x v="16"/>
    <s v="FALSE"/>
    <n v="0"/>
  </r>
  <r>
    <n v="5.4772198939393403E-36"/>
    <d v="2019-10-01T00:00:00"/>
    <x v="9"/>
    <x v="17"/>
    <s v="FALSE"/>
    <n v="0"/>
  </r>
  <r>
    <n v="4.1322926810477801E-42"/>
    <d v="2020-10-01T00:00:00"/>
    <x v="9"/>
    <x v="18"/>
    <s v="FALSE"/>
    <n v="0"/>
  </r>
  <r>
    <n v="2.1276323799658601E-79"/>
    <d v="2021-10-01T00:00:00"/>
    <x v="9"/>
    <x v="19"/>
    <s v="FALSE"/>
    <n v="0"/>
  </r>
  <r>
    <n v="7.7837761351450002E-8"/>
    <d v="2015-12-11T00:00:00"/>
    <x v="10"/>
    <x v="10"/>
    <s v="FALSE"/>
    <n v="0"/>
  </r>
  <r>
    <n v="1.3436212288277601E-5"/>
    <d v="2013-11-01T00:00:00"/>
    <x v="10"/>
    <x v="11"/>
    <s v="FALSE"/>
    <n v="0"/>
  </r>
  <r>
    <n v="1.4985781970523401E-9"/>
    <d v="2014-11-01T00:00:00"/>
    <x v="10"/>
    <x v="12"/>
    <s v="FALSE"/>
    <n v="0"/>
  </r>
  <r>
    <n v="4.7119996908282703E-2"/>
    <d v="2015-11-01T00:00:00"/>
    <x v="10"/>
    <x v="13"/>
    <s v="FALSE"/>
    <n v="0"/>
  </r>
  <r>
    <n v="0.91779127786714898"/>
    <d v="2016-11-01T00:00:00"/>
    <x v="10"/>
    <x v="14"/>
    <s v="TRUE"/>
    <n v="1"/>
  </r>
  <r>
    <n v="1.40161431823483E-15"/>
    <d v="2017-11-01T00:00:00"/>
    <x v="10"/>
    <x v="15"/>
    <s v="FALSE"/>
    <n v="0"/>
  </r>
  <r>
    <n v="1.4567735436206E-18"/>
    <d v="2018-11-01T00:00:00"/>
    <x v="10"/>
    <x v="16"/>
    <s v="FALSE"/>
    <n v="0"/>
  </r>
  <r>
    <n v="7.7174456636425404E-21"/>
    <d v="2019-11-01T00:00:00"/>
    <x v="10"/>
    <x v="17"/>
    <s v="FALSE"/>
    <n v="0"/>
  </r>
  <r>
    <n v="4.5946826961227097E-27"/>
    <d v="2020-11-01T00:00:00"/>
    <x v="10"/>
    <x v="18"/>
    <s v="FALSE"/>
    <n v="0"/>
  </r>
  <r>
    <n v="1.3295206405999799E-22"/>
    <d v="2021-11-01T00:00:00"/>
    <x v="10"/>
    <x v="19"/>
    <s v="FALSE"/>
    <n v="0"/>
  </r>
  <r>
    <n v="0.58722090583060105"/>
    <d v="2013-12-01T00:00:00"/>
    <x v="11"/>
    <x v="11"/>
    <s v="TRUE"/>
    <n v="1"/>
  </r>
  <r>
    <n v="1.9531565646083398E-3"/>
    <d v="2014-12-01T00:00:00"/>
    <x v="11"/>
    <x v="12"/>
    <s v="FALSE"/>
    <n v="0"/>
  </r>
  <r>
    <n v="2.3766665458596899E-4"/>
    <d v="2015-12-01T00:00:00"/>
    <x v="11"/>
    <x v="13"/>
    <s v="FALSE"/>
    <n v="0"/>
  </r>
  <r>
    <n v="2.61561167113001E-8"/>
    <d v="2016-12-01T00:00:00"/>
    <x v="11"/>
    <x v="14"/>
    <s v="FALSE"/>
    <n v="0"/>
  </r>
  <r>
    <n v="1.1162599037359501E-9"/>
    <d v="2017-12-01T00:00:00"/>
    <x v="11"/>
    <x v="15"/>
    <s v="FALSE"/>
    <n v="0"/>
  </r>
  <r>
    <n v="1.37598236690121E-9"/>
    <d v="2018-12-01T00:00:00"/>
    <x v="11"/>
    <x v="16"/>
    <s v="FALSE"/>
    <n v="0"/>
  </r>
  <r>
    <n v="3.5309990775589603E-8"/>
    <d v="2019-12-01T00:00:00"/>
    <x v="11"/>
    <x v="17"/>
    <s v="FALSE"/>
    <n v="0"/>
  </r>
  <r>
    <n v="2.8973850074062602E-9"/>
    <d v="2020-12-01T00:00:00"/>
    <x v="11"/>
    <x v="18"/>
    <s v="FALSE"/>
    <n v="0"/>
  </r>
  <r>
    <n v="0.140025064103318"/>
    <d v="2021-12-01T00:00:00"/>
    <x v="11"/>
    <x v="19"/>
    <s v="TRUE"/>
    <n v="1"/>
  </r>
  <r>
    <n v="1.8348326616831601E-2"/>
    <s v="13/14"/>
    <x v="12"/>
    <x v="12"/>
    <s v="FALSE"/>
    <n v="0"/>
  </r>
  <r>
    <n v="1.0295005128697001E-3"/>
    <s v="13/15"/>
    <x v="12"/>
    <x v="13"/>
    <s v="FALSE"/>
    <n v="0"/>
  </r>
  <r>
    <n v="1.0694635378781299E-5"/>
    <s v="13/16"/>
    <x v="12"/>
    <x v="14"/>
    <s v="FALSE"/>
    <n v="0"/>
  </r>
  <r>
    <n v="1.11731245835691E-7"/>
    <s v="13/17"/>
    <x v="12"/>
    <x v="15"/>
    <s v="FALSE"/>
    <n v="0"/>
  </r>
  <r>
    <n v="9.6022923068267603E-7"/>
    <s v="13/18"/>
    <x v="12"/>
    <x v="16"/>
    <s v="FALSE"/>
    <n v="0"/>
  </r>
  <r>
    <n v="2.5605804744785299E-5"/>
    <s v="13/19"/>
    <x v="12"/>
    <x v="17"/>
    <s v="FALSE"/>
    <n v="0"/>
  </r>
  <r>
    <n v="2.6579268843856801E-5"/>
    <s v="13/20"/>
    <x v="12"/>
    <x v="18"/>
    <s v="FALSE"/>
    <n v="0"/>
  </r>
  <r>
    <n v="0.63577797412848702"/>
    <s v="13/21"/>
    <x v="12"/>
    <x v="19"/>
    <s v="TRUE"/>
    <n v="1"/>
  </r>
  <r>
    <n v="1.2725889004377801E-7"/>
    <s v="14/15"/>
    <x v="13"/>
    <x v="13"/>
    <s v="FALSE"/>
    <n v="0"/>
  </r>
  <r>
    <n v="1.3162368623570299E-9"/>
    <s v="14/16"/>
    <x v="13"/>
    <x v="14"/>
    <s v="FALSE"/>
    <n v="0"/>
  </r>
  <r>
    <n v="2.3681996301669001E-3"/>
    <s v="14/17"/>
    <x v="13"/>
    <x v="15"/>
    <s v="FALSE"/>
    <n v="0"/>
  </r>
  <r>
    <n v="2.5225273206375201E-2"/>
    <s v="14/18"/>
    <x v="13"/>
    <x v="16"/>
    <s v="FALSE"/>
    <n v="0"/>
  </r>
  <r>
    <n v="0.15762960332352899"/>
    <s v="14/19"/>
    <x v="13"/>
    <x v="17"/>
    <s v="TRUE"/>
    <n v="1"/>
  </r>
  <r>
    <n v="0.275053374522927"/>
    <s v="14/20"/>
    <x v="13"/>
    <x v="18"/>
    <s v="TRUE"/>
    <n v="1"/>
  </r>
  <r>
    <n v="1.3099679737610099E-2"/>
    <s v="14/21"/>
    <x v="13"/>
    <x v="19"/>
    <s v="FALSE"/>
    <n v="0"/>
  </r>
  <r>
    <n v="3.33349099808272E-2"/>
    <s v="15/16"/>
    <x v="14"/>
    <x v="14"/>
    <s v="FALSE"/>
    <n v="0"/>
  </r>
  <r>
    <n v="3.6420745171175599E-14"/>
    <s v="15/17"/>
    <x v="14"/>
    <x v="15"/>
    <s v="FALSE"/>
    <n v="0"/>
  </r>
  <r>
    <n v="2.7798449345895402E-16"/>
    <s v="15/18"/>
    <x v="14"/>
    <x v="16"/>
    <s v="FALSE"/>
    <n v="0"/>
  </r>
  <r>
    <n v="7.0519301114576101E-17"/>
    <s v="15/19"/>
    <x v="14"/>
    <x v="17"/>
    <s v="FALSE"/>
    <n v="0"/>
  </r>
  <r>
    <n v="1.7432209284771998E-21"/>
    <s v="15/20"/>
    <x v="14"/>
    <x v="18"/>
    <s v="FALSE"/>
    <n v="0"/>
  </r>
  <r>
    <n v="5.3347377787022002E-11"/>
    <s v="15/21"/>
    <x v="14"/>
    <x v="19"/>
    <s v="FALSE"/>
    <n v="0"/>
  </r>
  <r>
    <n v="2.0610664490444501E-15"/>
    <s v="16/17"/>
    <x v="15"/>
    <x v="15"/>
    <s v="FALSE"/>
    <n v="0"/>
  </r>
  <r>
    <n v="2.32700858441822E-18"/>
    <s v="16/18"/>
    <x v="15"/>
    <x v="16"/>
    <s v="FALSE"/>
    <n v="0"/>
  </r>
  <r>
    <n v="4.89996225645727E-21"/>
    <s v="16/19"/>
    <x v="15"/>
    <x v="17"/>
    <s v="FALSE"/>
    <n v="0"/>
  </r>
  <r>
    <n v="7.9869602368329302E-27"/>
    <s v="16/20"/>
    <x v="15"/>
    <x v="18"/>
    <s v="FALSE"/>
    <n v="0"/>
  </r>
  <r>
    <n v="3.12227540219138E-27"/>
    <s v="16/21"/>
    <x v="15"/>
    <x v="19"/>
    <s v="FALSE"/>
    <n v="0"/>
  </r>
  <r>
    <n v="0.25027946564407699"/>
    <s v="17/18"/>
    <x v="16"/>
    <x v="16"/>
    <s v="TRUE"/>
    <n v="1"/>
  </r>
  <r>
    <n v="3.8911750360288599E-2"/>
    <s v="17/19"/>
    <x v="16"/>
    <x v="17"/>
    <s v="FALSE"/>
    <n v="0"/>
  </r>
  <r>
    <n v="7.4167160324464998E-3"/>
    <s v="17/20"/>
    <x v="16"/>
    <x v="18"/>
    <s v="FALSE"/>
    <n v="0"/>
  </r>
  <r>
    <n v="1.2594110118826899E-8"/>
    <s v="17/21"/>
    <x v="16"/>
    <x v="19"/>
    <s v="FALSE"/>
    <n v="0"/>
  </r>
  <r>
    <n v="0.306858772006039"/>
    <s v="18/19"/>
    <x v="17"/>
    <x v="17"/>
    <s v="TRUE"/>
    <n v="1"/>
  </r>
  <r>
    <n v="9.2402864962497194E-2"/>
    <s v="18/20"/>
    <x v="17"/>
    <x v="18"/>
    <s v="TRUE"/>
    <n v="1"/>
  </r>
  <r>
    <n v="1.41964895327492E-8"/>
    <s v="18/21"/>
    <x v="17"/>
    <x v="19"/>
    <s v="FALSE"/>
    <n v="0"/>
  </r>
  <r>
    <n v="0.57057780708111705"/>
    <s v="19/20"/>
    <x v="18"/>
    <x v="18"/>
    <s v="TRUE"/>
    <n v="1"/>
  </r>
  <r>
    <n v="3.00420254755892E-7"/>
    <s v="19/21"/>
    <x v="18"/>
    <x v="19"/>
    <s v="FALSE"/>
    <n v="0"/>
  </r>
  <r>
    <n v="8.3064867830472805E-9"/>
    <s v="20/21"/>
    <x v="19"/>
    <x v="19"/>
    <s v="FALSE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rowGrandTotals="0" colGrandTotals="0" itemPrintTitles="1" createdVersion="3" indent="0" outline="1" outlineData="1" multipleFieldFilters="0">
  <location ref="A3:U24" firstHeaderRow="1" firstDataRow="2" firstDataCol="1"/>
  <pivotFields count="6">
    <pivotField dataField="1" showAll="0" defaultSubtotal="0"/>
    <pivotField showAll="0" defaultSubtotal="0"/>
    <pivotField axis="axisRow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Col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showAll="0" defaultSubtotal="0"/>
    <pivotField showAll="0" defaultSubtota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3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colItems>
  <dataFields count="1">
    <dataField name="Soma de pvs" fld="0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rowGrandTotals="0" colGrandTotals="0" itemPrintTitles="1" createdVersion="3" indent="0" outline="1" outlineData="1" multipleFieldFilters="0">
  <location ref="A3:U24" firstHeaderRow="1" firstDataRow="2" firstDataCol="1"/>
  <pivotFields count="6">
    <pivotField showAll="0" defaultSubtotal="0"/>
    <pivotField showAll="0" defaultSubtotal="0"/>
    <pivotField axis="axisRow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Col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showAll="0" defaultSubtotal="0"/>
    <pivotField dataField="1" showAll="0" defaultSubtota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3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colItems>
  <dataFields count="1">
    <dataField name="Soma de iguais2" fld="5" baseField="0" baseItem="0"/>
  </dataFields>
  <formats count="1">
    <format dxfId="0">
      <pivotArea type="all" dataOnly="0" outline="0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U24"/>
  <sheetViews>
    <sheetView zoomScale="70" zoomScaleNormal="70" workbookViewId="0">
      <selection activeCell="T35" sqref="T35"/>
    </sheetView>
  </sheetViews>
  <sheetFormatPr defaultRowHeight="14.4"/>
  <cols>
    <col min="1" max="1" width="17.21875" bestFit="1" customWidth="1"/>
    <col min="2" max="2" width="18.5546875" bestFit="1" customWidth="1"/>
    <col min="3" max="3" width="12" bestFit="1" customWidth="1"/>
    <col min="4" max="4" width="12" customWidth="1"/>
    <col min="5" max="5" width="12" bestFit="1" customWidth="1"/>
    <col min="6" max="6" width="12" customWidth="1"/>
    <col min="7" max="7" width="12" bestFit="1" customWidth="1"/>
    <col min="8" max="8" width="12" customWidth="1"/>
    <col min="9" max="9" width="12" bestFit="1" customWidth="1"/>
    <col min="10" max="10" width="12" customWidth="1"/>
    <col min="11" max="11" width="12" bestFit="1" customWidth="1"/>
    <col min="12" max="12" width="12" customWidth="1"/>
    <col min="13" max="13" width="12" bestFit="1" customWidth="1"/>
    <col min="14" max="14" width="12" customWidth="1"/>
    <col min="15" max="15" width="12" bestFit="1" customWidth="1"/>
    <col min="16" max="16" width="12" customWidth="1"/>
    <col min="17" max="17" width="12" bestFit="1" customWidth="1"/>
    <col min="18" max="18" width="12" customWidth="1"/>
    <col min="19" max="19" width="12" bestFit="1" customWidth="1"/>
    <col min="20" max="20" width="12" customWidth="1"/>
    <col min="21" max="21" width="12" bestFit="1" customWidth="1"/>
    <col min="22" max="22" width="14.6640625" bestFit="1" customWidth="1"/>
    <col min="23" max="23" width="12" bestFit="1" customWidth="1"/>
    <col min="24" max="24" width="14.6640625" bestFit="1" customWidth="1"/>
    <col min="25" max="25" width="12" bestFit="1" customWidth="1"/>
    <col min="26" max="26" width="14.6640625" bestFit="1" customWidth="1"/>
    <col min="27" max="27" width="12" bestFit="1" customWidth="1"/>
    <col min="28" max="28" width="14.6640625" bestFit="1" customWidth="1"/>
    <col min="29" max="29" width="12" bestFit="1" customWidth="1"/>
    <col min="30" max="30" width="14.6640625" bestFit="1" customWidth="1"/>
    <col min="31" max="31" width="12" bestFit="1" customWidth="1"/>
    <col min="32" max="32" width="14.6640625" bestFit="1" customWidth="1"/>
    <col min="33" max="33" width="12" bestFit="1" customWidth="1"/>
    <col min="34" max="34" width="14.6640625" bestFit="1" customWidth="1"/>
    <col min="35" max="35" width="12" bestFit="1" customWidth="1"/>
    <col min="36" max="36" width="14.6640625" bestFit="1" customWidth="1"/>
    <col min="37" max="37" width="12" bestFit="1" customWidth="1"/>
    <col min="38" max="38" width="14.6640625" bestFit="1" customWidth="1"/>
    <col min="39" max="39" width="12" bestFit="1" customWidth="1"/>
    <col min="40" max="40" width="14.6640625" bestFit="1" customWidth="1"/>
    <col min="41" max="41" width="12" bestFit="1" customWidth="1"/>
  </cols>
  <sheetData>
    <row r="3" spans="1:21">
      <c r="A3" s="4" t="s">
        <v>68</v>
      </c>
      <c r="B3" s="4" t="s">
        <v>66</v>
      </c>
    </row>
    <row r="4" spans="1:21">
      <c r="A4" s="4" t="s">
        <v>65</v>
      </c>
      <c r="B4" t="s">
        <v>6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  <c r="T4" t="s">
        <v>26</v>
      </c>
      <c r="U4" t="s">
        <v>27</v>
      </c>
    </row>
    <row r="5" spans="1:21">
      <c r="A5" s="5" t="s">
        <v>5</v>
      </c>
      <c r="B5" s="6">
        <v>6.1292808782811205E-7</v>
      </c>
      <c r="C5" s="6">
        <v>1.2158257455642E-20</v>
      </c>
      <c r="D5" s="6">
        <v>1.11351217392119E-11</v>
      </c>
      <c r="E5" s="6">
        <v>3.80801589047589E-21</v>
      </c>
      <c r="F5" s="6">
        <v>9.1629284915107302E-20</v>
      </c>
      <c r="G5" s="6">
        <v>9.4410828382454003E-10</v>
      </c>
      <c r="H5" s="6">
        <v>0.29636073539653501</v>
      </c>
      <c r="I5" s="6">
        <v>8.7300655992853705E-17</v>
      </c>
      <c r="J5" s="6">
        <v>7.34818893440171E-181</v>
      </c>
      <c r="K5" s="6">
        <v>1.02681810103423E-27</v>
      </c>
      <c r="L5" s="6">
        <v>0.55049605557959502</v>
      </c>
      <c r="M5" s="6">
        <v>0.82301582521333205</v>
      </c>
      <c r="N5" s="6">
        <v>1.8816373270925499E-3</v>
      </c>
      <c r="O5" s="6">
        <v>2.8627650286007498E-10</v>
      </c>
      <c r="P5" s="6">
        <v>2.3061274859009101E-46</v>
      </c>
      <c r="Q5" s="6">
        <v>1.0479959875125399E-9</v>
      </c>
      <c r="R5" s="6">
        <v>3.2705587736091898E-10</v>
      </c>
      <c r="S5" s="6">
        <v>2.07177419964858E-9</v>
      </c>
      <c r="T5" s="6">
        <v>4.0748137004601501E-12</v>
      </c>
      <c r="U5" s="6">
        <v>0.10904033108378</v>
      </c>
    </row>
    <row r="6" spans="1:21">
      <c r="A6" s="5" t="s">
        <v>6</v>
      </c>
      <c r="B6" s="6"/>
      <c r="C6" s="6">
        <v>2.0341032347261699E-7</v>
      </c>
      <c r="D6" s="6">
        <v>7.3668156913567201E-6</v>
      </c>
      <c r="E6" s="6">
        <v>2.87580243229405E-15</v>
      </c>
      <c r="F6" s="6">
        <v>4.1470391581662901E-13</v>
      </c>
      <c r="G6" s="6">
        <v>0.41681912354462503</v>
      </c>
      <c r="H6" s="6">
        <v>6.7003395483581703E-7</v>
      </c>
      <c r="I6" s="6">
        <v>7.4003644813571005E-15</v>
      </c>
      <c r="J6" s="6">
        <v>2.7998868971718299E-143</v>
      </c>
      <c r="K6" s="6">
        <v>1.7366950139237199E-39</v>
      </c>
      <c r="L6" s="6">
        <v>1.29903146893738E-3</v>
      </c>
      <c r="M6" s="6">
        <v>8.7456354588629007E-2</v>
      </c>
      <c r="N6" s="6">
        <v>0.13056359261065001</v>
      </c>
      <c r="O6" s="6">
        <v>1.67482584977174E-18</v>
      </c>
      <c r="P6" s="6">
        <v>3.47159432855687E-53</v>
      </c>
      <c r="Q6" s="6">
        <v>5.2037421353206203E-7</v>
      </c>
      <c r="R6" s="6">
        <v>1.79175573141744E-6</v>
      </c>
      <c r="S6" s="6">
        <v>5.7993344416139501E-5</v>
      </c>
      <c r="T6" s="6">
        <v>1.01621680070962E-5</v>
      </c>
      <c r="U6" s="6">
        <v>1.32992297450313E-2</v>
      </c>
    </row>
    <row r="7" spans="1:21">
      <c r="A7" s="5" t="s">
        <v>8</v>
      </c>
      <c r="B7" s="6"/>
      <c r="C7" s="6"/>
      <c r="D7" s="6">
        <v>0.52589587610717203</v>
      </c>
      <c r="E7" s="6">
        <v>2.9031338865598299E-7</v>
      </c>
      <c r="F7" s="6">
        <v>3.8061820480826198E-5</v>
      </c>
      <c r="G7" s="6">
        <v>3.60690174873952E-6</v>
      </c>
      <c r="H7" s="6">
        <v>1.9246780347958899E-19</v>
      </c>
      <c r="I7" s="6">
        <v>1.03270755208512E-11</v>
      </c>
      <c r="J7" s="6">
        <v>6.4623701572018702E-112</v>
      </c>
      <c r="K7" s="6">
        <v>7.2299433387778906E-52</v>
      </c>
      <c r="L7" s="6">
        <v>1.4767721082890599E-10</v>
      </c>
      <c r="M7" s="6">
        <v>2.49673474501957E-5</v>
      </c>
      <c r="N7" s="6">
        <v>0.369107767335005</v>
      </c>
      <c r="O7" s="6">
        <v>3.9347269305035799E-31</v>
      </c>
      <c r="P7" s="6">
        <v>8.4127876594256596E-59</v>
      </c>
      <c r="Q7" s="6">
        <v>2.3825582390816502E-3</v>
      </c>
      <c r="R7" s="6">
        <v>3.4672508175062601E-2</v>
      </c>
      <c r="S7" s="6">
        <v>0.34396724760415598</v>
      </c>
      <c r="T7" s="6">
        <v>0.67875249949338201</v>
      </c>
      <c r="U7" s="6">
        <v>5.5933982497261699E-12</v>
      </c>
    </row>
    <row r="8" spans="1:21">
      <c r="A8" s="5" t="s">
        <v>9</v>
      </c>
      <c r="B8" s="6"/>
      <c r="C8" s="6"/>
      <c r="D8" s="6"/>
      <c r="E8" s="6">
        <v>2.3949108016838299E-5</v>
      </c>
      <c r="F8" s="6">
        <v>1.2704877513944001E-3</v>
      </c>
      <c r="G8" s="6">
        <v>4.6445136130165097E-5</v>
      </c>
      <c r="H8" s="6">
        <v>2.38191734459736E-12</v>
      </c>
      <c r="I8" s="6">
        <v>6.2362657270872099E-11</v>
      </c>
      <c r="J8" s="6">
        <v>6.80332962038747E-37</v>
      </c>
      <c r="K8" s="6">
        <v>7.6527244373445301E-25</v>
      </c>
      <c r="L8" s="6">
        <v>2.2345446024154301E-9</v>
      </c>
      <c r="M8" s="6">
        <v>1.7205617398802702E-5</v>
      </c>
      <c r="N8" s="6">
        <v>0.22246319161245201</v>
      </c>
      <c r="O8" s="6">
        <v>1.8855026223262099E-20</v>
      </c>
      <c r="P8" s="6">
        <v>2.44888129007849E-24</v>
      </c>
      <c r="Q8" s="6">
        <v>1.1352128144922299E-2</v>
      </c>
      <c r="R8" s="6">
        <v>0.131368101312515</v>
      </c>
      <c r="S8" s="6">
        <v>0.69462213540928097</v>
      </c>
      <c r="T8" s="6">
        <v>0.84019456709404505</v>
      </c>
      <c r="U8" s="6">
        <v>8.4722340976757994E-9</v>
      </c>
    </row>
    <row r="9" spans="1:21">
      <c r="A9" s="5" t="s">
        <v>10</v>
      </c>
      <c r="B9" s="6"/>
      <c r="C9" s="6"/>
      <c r="D9" s="6"/>
      <c r="E9" s="6"/>
      <c r="F9" s="6">
        <v>0.27981068148851201</v>
      </c>
      <c r="G9" s="6">
        <v>2.43172140565591E-14</v>
      </c>
      <c r="H9" s="6">
        <v>6.0929744649558804E-22</v>
      </c>
      <c r="I9" s="6">
        <v>1.04243229118101E-5</v>
      </c>
      <c r="J9" s="6">
        <v>8.3778071282953201E-47</v>
      </c>
      <c r="K9" s="6">
        <v>1.44107821141813E-33</v>
      </c>
      <c r="L9" s="6">
        <v>9.9717832201920907E-19</v>
      </c>
      <c r="M9" s="6">
        <v>1.7804120076746199E-12</v>
      </c>
      <c r="N9" s="6">
        <v>2.1562982223769599E-5</v>
      </c>
      <c r="O9" s="6">
        <v>1.1049569321557601E-29</v>
      </c>
      <c r="P9" s="6">
        <v>3.0694220662891001E-33</v>
      </c>
      <c r="Q9" s="6">
        <v>0.422928100928954</v>
      </c>
      <c r="R9" s="6">
        <v>2.3462565023885901E-2</v>
      </c>
      <c r="S9" s="6">
        <v>6.2077203378070004E-4</v>
      </c>
      <c r="T9" s="6">
        <v>8.9930878437202401E-6</v>
      </c>
      <c r="U9" s="6">
        <v>1.92375013075843E-18</v>
      </c>
    </row>
    <row r="10" spans="1:21">
      <c r="A10" s="5" t="s">
        <v>11</v>
      </c>
      <c r="B10" s="6"/>
      <c r="C10" s="6"/>
      <c r="D10" s="6"/>
      <c r="E10" s="6"/>
      <c r="F10" s="6"/>
      <c r="G10" s="6">
        <v>3.8954104135875903E-12</v>
      </c>
      <c r="H10" s="6">
        <v>2.02656704147553E-20</v>
      </c>
      <c r="I10" s="6">
        <v>4.8253524639906104E-7</v>
      </c>
      <c r="J10" s="6">
        <v>1.11404977756119E-50</v>
      </c>
      <c r="K10" s="6">
        <v>4.8882556401014303E-34</v>
      </c>
      <c r="L10" s="6">
        <v>1.5936667426215699E-16</v>
      </c>
      <c r="M10" s="6">
        <v>1.6477962431884399E-10</v>
      </c>
      <c r="N10" s="6">
        <v>4.8158731381238402E-4</v>
      </c>
      <c r="O10" s="6">
        <v>6.3658382439630298E-29</v>
      </c>
      <c r="P10" s="6">
        <v>5.0241684114226803E-34</v>
      </c>
      <c r="Q10" s="6">
        <v>0.94251526193794499</v>
      </c>
      <c r="R10" s="6">
        <v>0.187930318639039</v>
      </c>
      <c r="S10" s="6">
        <v>1.3229814604821701E-2</v>
      </c>
      <c r="T10" s="6">
        <v>5.8140040407496298E-4</v>
      </c>
      <c r="U10" s="6">
        <v>1.79951943746621E-16</v>
      </c>
    </row>
    <row r="11" spans="1:21">
      <c r="A11" s="5" t="s">
        <v>12</v>
      </c>
      <c r="B11" s="6"/>
      <c r="C11" s="6"/>
      <c r="D11" s="6"/>
      <c r="E11" s="6"/>
      <c r="F11" s="6"/>
      <c r="G11" s="6"/>
      <c r="H11" s="6">
        <v>4.8685507932129702E-9</v>
      </c>
      <c r="I11" s="6">
        <v>1.77336497257311E-14</v>
      </c>
      <c r="J11" s="6">
        <v>5.7905277636340298E-171</v>
      </c>
      <c r="K11" s="6">
        <v>1.8783705074657199E-45</v>
      </c>
      <c r="L11" s="6">
        <v>1.9402073338134899E-4</v>
      </c>
      <c r="M11" s="6">
        <v>3.8576203639850502E-2</v>
      </c>
      <c r="N11" s="6">
        <v>0.223756536071789</v>
      </c>
      <c r="O11" s="6">
        <v>6.3879110046772497E-21</v>
      </c>
      <c r="P11" s="6">
        <v>4.7479224768099497E-64</v>
      </c>
      <c r="Q11" s="6">
        <v>1.5125720748567999E-6</v>
      </c>
      <c r="R11" s="6">
        <v>6.9624616803266699E-6</v>
      </c>
      <c r="S11" s="6">
        <v>2.35451069608003E-4</v>
      </c>
      <c r="T11" s="6">
        <v>6.8724060181437106E-5</v>
      </c>
      <c r="U11" s="6">
        <v>1.1262327318906E-3</v>
      </c>
    </row>
    <row r="12" spans="1:21">
      <c r="A12" s="5" t="s">
        <v>13</v>
      </c>
      <c r="B12" s="6"/>
      <c r="C12" s="6"/>
      <c r="D12" s="6"/>
      <c r="E12" s="6"/>
      <c r="F12" s="6"/>
      <c r="G12" s="6"/>
      <c r="H12" s="6"/>
      <c r="I12" s="6">
        <v>2.7903349401124302E-17</v>
      </c>
      <c r="J12" s="6">
        <v>2.8474662523965801E-96</v>
      </c>
      <c r="K12" s="6">
        <v>8.6501082828772995E-17</v>
      </c>
      <c r="L12" s="6">
        <v>0.97956339455875996</v>
      </c>
      <c r="M12" s="6">
        <v>0.52627940617090196</v>
      </c>
      <c r="N12" s="6">
        <v>7.7521734140973005E-4</v>
      </c>
      <c r="O12" s="6">
        <v>5.3072747352496104E-7</v>
      </c>
      <c r="P12" s="6">
        <v>1.0208120011686601E-21</v>
      </c>
      <c r="Q12" s="6">
        <v>3.2786891567303499E-10</v>
      </c>
      <c r="R12" s="6">
        <v>8.3117184095850299E-11</v>
      </c>
      <c r="S12" s="6">
        <v>5.66921468547872E-10</v>
      </c>
      <c r="T12" s="6">
        <v>1.04155552929839E-12</v>
      </c>
      <c r="U12" s="6">
        <v>2.9258554624386601E-2</v>
      </c>
    </row>
    <row r="13" spans="1:21">
      <c r="A13" s="5" t="s">
        <v>15</v>
      </c>
      <c r="B13" s="6"/>
      <c r="C13" s="6"/>
      <c r="D13" s="6"/>
      <c r="E13" s="6"/>
      <c r="F13" s="6"/>
      <c r="G13" s="6"/>
      <c r="H13" s="6"/>
      <c r="I13" s="6"/>
      <c r="J13" s="6">
        <v>1.1487484987543499E-25</v>
      </c>
      <c r="K13" s="6">
        <v>4.1484048016980798E-21</v>
      </c>
      <c r="L13" s="6">
        <v>2.3570694992862101E-17</v>
      </c>
      <c r="M13" s="6">
        <v>4.3812137522967602E-16</v>
      </c>
      <c r="N13" s="6">
        <v>2.0244085711419198E-11</v>
      </c>
      <c r="O13" s="6">
        <v>2.92047040841826E-20</v>
      </c>
      <c r="P13" s="6">
        <v>6.4856201594615601E-21</v>
      </c>
      <c r="Q13" s="6">
        <v>4.2996195531835499E-6</v>
      </c>
      <c r="R13" s="6">
        <v>2.07470175749356E-8</v>
      </c>
      <c r="S13" s="6">
        <v>4.6069355615969001E-10</v>
      </c>
      <c r="T13" s="6">
        <v>3.5693229863473599E-11</v>
      </c>
      <c r="U13" s="6">
        <v>3.71479841800265E-16</v>
      </c>
    </row>
    <row r="14" spans="1:21">
      <c r="A14" s="5" t="s">
        <v>16</v>
      </c>
      <c r="B14" s="6"/>
      <c r="C14" s="6"/>
      <c r="D14" s="6"/>
      <c r="E14" s="6"/>
      <c r="F14" s="6"/>
      <c r="G14" s="6"/>
      <c r="H14" s="6"/>
      <c r="I14" s="6"/>
      <c r="J14" s="6"/>
      <c r="K14" s="6">
        <v>1.0278884702028401E-44</v>
      </c>
      <c r="L14" s="6">
        <v>1.12088801757914E-28</v>
      </c>
      <c r="M14" s="6">
        <v>5.1823957117031104E-16</v>
      </c>
      <c r="N14" s="6">
        <v>2.14393049451555E-18</v>
      </c>
      <c r="O14" s="6">
        <v>2.5659458121457502E-29</v>
      </c>
      <c r="P14" s="6">
        <v>1.60211297840964E-78</v>
      </c>
      <c r="Q14" s="6">
        <v>9.7641697402884602E-22</v>
      </c>
      <c r="R14" s="6">
        <v>2.48539516067683E-27</v>
      </c>
      <c r="S14" s="6">
        <v>5.4772198939393403E-36</v>
      </c>
      <c r="T14" s="6">
        <v>4.1322926810477801E-42</v>
      </c>
      <c r="U14" s="6">
        <v>2.1276323799658601E-79</v>
      </c>
    </row>
    <row r="15" spans="1:21">
      <c r="A15" s="5" t="s">
        <v>17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7.7837761351450002E-8</v>
      </c>
      <c r="M15" s="6">
        <v>1.3436212288277601E-5</v>
      </c>
      <c r="N15" s="6">
        <v>1.4985781970523401E-9</v>
      </c>
      <c r="O15" s="6">
        <v>4.7119996908282703E-2</v>
      </c>
      <c r="P15" s="6">
        <v>0.91779127786714898</v>
      </c>
      <c r="Q15" s="6">
        <v>1.40161431823483E-15</v>
      </c>
      <c r="R15" s="6">
        <v>1.4567735436206E-18</v>
      </c>
      <c r="S15" s="6">
        <v>7.7174456636425404E-21</v>
      </c>
      <c r="T15" s="6">
        <v>4.5946826961227097E-27</v>
      </c>
      <c r="U15" s="6">
        <v>1.3295206405999799E-22</v>
      </c>
    </row>
    <row r="16" spans="1:21">
      <c r="A16" s="5" t="s">
        <v>18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0.58722090583060105</v>
      </c>
      <c r="N16" s="6">
        <v>1.9531565646083398E-3</v>
      </c>
      <c r="O16" s="6">
        <v>2.3766665458596899E-4</v>
      </c>
      <c r="P16" s="6">
        <v>2.61561167113001E-8</v>
      </c>
      <c r="Q16" s="6">
        <v>1.1162599037359501E-9</v>
      </c>
      <c r="R16" s="6">
        <v>1.37598236690121E-9</v>
      </c>
      <c r="S16" s="6">
        <v>3.5309990775589603E-8</v>
      </c>
      <c r="T16" s="6">
        <v>2.8973850074062602E-9</v>
      </c>
      <c r="U16" s="6">
        <v>0.140025064103318</v>
      </c>
    </row>
    <row r="17" spans="1:21">
      <c r="A17" s="5" t="s">
        <v>19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>
        <v>1.8348326616831601E-2</v>
      </c>
      <c r="O17" s="6">
        <v>1.0295005128697001E-3</v>
      </c>
      <c r="P17" s="6">
        <v>1.0694635378781299E-5</v>
      </c>
      <c r="Q17" s="6">
        <v>1.11731245835691E-7</v>
      </c>
      <c r="R17" s="6">
        <v>9.6022923068267603E-7</v>
      </c>
      <c r="S17" s="6">
        <v>2.5605804744785299E-5</v>
      </c>
      <c r="T17" s="6">
        <v>2.6579268843856801E-5</v>
      </c>
      <c r="U17" s="6">
        <v>0.63577797412848702</v>
      </c>
    </row>
    <row r="18" spans="1:21">
      <c r="A18" s="5" t="s">
        <v>20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>
        <v>1.2725889004377801E-7</v>
      </c>
      <c r="P18" s="6">
        <v>1.3162368623570299E-9</v>
      </c>
      <c r="Q18" s="6">
        <v>2.3681996301669001E-3</v>
      </c>
      <c r="R18" s="6">
        <v>2.5225273206375201E-2</v>
      </c>
      <c r="S18" s="6">
        <v>0.15762960332352899</v>
      </c>
      <c r="T18" s="6">
        <v>0.275053374522927</v>
      </c>
      <c r="U18" s="6">
        <v>1.3099679737610099E-2</v>
      </c>
    </row>
    <row r="19" spans="1:21">
      <c r="A19" s="5" t="s">
        <v>21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>
        <v>3.33349099808272E-2</v>
      </c>
      <c r="Q19" s="6">
        <v>3.6420745171175599E-14</v>
      </c>
      <c r="R19" s="6">
        <v>2.7798449345895402E-16</v>
      </c>
      <c r="S19" s="6">
        <v>7.0519301114576101E-17</v>
      </c>
      <c r="T19" s="6">
        <v>1.7432209284771998E-21</v>
      </c>
      <c r="U19" s="6">
        <v>5.3347377787022002E-11</v>
      </c>
    </row>
    <row r="20" spans="1:21">
      <c r="A20" s="5" t="s">
        <v>22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>
        <v>2.0610664490444501E-15</v>
      </c>
      <c r="R20" s="6">
        <v>2.32700858441822E-18</v>
      </c>
      <c r="S20" s="6">
        <v>4.89996225645727E-21</v>
      </c>
      <c r="T20" s="6">
        <v>7.9869602368329302E-27</v>
      </c>
      <c r="U20" s="6">
        <v>3.12227540219138E-27</v>
      </c>
    </row>
    <row r="21" spans="1:21">
      <c r="A21" s="5" t="s">
        <v>23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>
        <v>0.25027946564407699</v>
      </c>
      <c r="S21" s="6">
        <v>3.8911750360288599E-2</v>
      </c>
      <c r="T21" s="6">
        <v>7.4167160324464998E-3</v>
      </c>
      <c r="U21" s="6">
        <v>1.2594110118826899E-8</v>
      </c>
    </row>
    <row r="22" spans="1:21">
      <c r="A22" s="5" t="s">
        <v>24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>
        <v>0.306858772006039</v>
      </c>
      <c r="T22" s="6">
        <v>9.2402864962497194E-2</v>
      </c>
      <c r="U22" s="6">
        <v>1.41964895327492E-8</v>
      </c>
    </row>
    <row r="23" spans="1:21">
      <c r="A23" s="5" t="s">
        <v>25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>
        <v>0.57057780708111705</v>
      </c>
      <c r="U23" s="6">
        <v>3.00420254755892E-7</v>
      </c>
    </row>
    <row r="24" spans="1:21">
      <c r="A24" s="5" t="s">
        <v>26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>
        <v>8.3064867830472805E-9</v>
      </c>
    </row>
  </sheetData>
  <conditionalFormatting pivot="1" sqref="B5:U2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3:U24"/>
  <sheetViews>
    <sheetView tabSelected="1" topLeftCell="A4" zoomScale="70" zoomScaleNormal="70" workbookViewId="0">
      <selection activeCell="X32" sqref="X32"/>
    </sheetView>
  </sheetViews>
  <sheetFormatPr defaultRowHeight="14.4"/>
  <cols>
    <col min="1" max="1" width="21.21875" style="8" bestFit="1" customWidth="1"/>
    <col min="2" max="2" width="22.33203125" style="8" bestFit="1" customWidth="1"/>
    <col min="3" max="3" width="10.21875" style="8" customWidth="1"/>
    <col min="4" max="8" width="9.109375" style="8" customWidth="1"/>
    <col min="9" max="9" width="9" style="8" customWidth="1"/>
    <col min="10" max="11" width="10" style="8" customWidth="1"/>
    <col min="12" max="16" width="9.109375" style="8" customWidth="1"/>
    <col min="17" max="21" width="9" style="8" customWidth="1"/>
    <col min="22" max="22" width="14.6640625" bestFit="1" customWidth="1"/>
    <col min="23" max="23" width="12" bestFit="1" customWidth="1"/>
    <col min="24" max="24" width="14.6640625" bestFit="1" customWidth="1"/>
    <col min="25" max="25" width="12" bestFit="1" customWidth="1"/>
    <col min="26" max="26" width="14.6640625" bestFit="1" customWidth="1"/>
    <col min="27" max="27" width="12" bestFit="1" customWidth="1"/>
    <col min="28" max="28" width="14.6640625" bestFit="1" customWidth="1"/>
    <col min="29" max="29" width="12" bestFit="1" customWidth="1"/>
    <col min="30" max="30" width="14.6640625" bestFit="1" customWidth="1"/>
    <col min="31" max="31" width="12" bestFit="1" customWidth="1"/>
    <col min="32" max="32" width="14.6640625" bestFit="1" customWidth="1"/>
    <col min="33" max="33" width="12" bestFit="1" customWidth="1"/>
    <col min="34" max="34" width="14.6640625" bestFit="1" customWidth="1"/>
    <col min="35" max="35" width="12" bestFit="1" customWidth="1"/>
    <col min="36" max="36" width="14.6640625" bestFit="1" customWidth="1"/>
    <col min="37" max="37" width="12" bestFit="1" customWidth="1"/>
    <col min="38" max="38" width="14.6640625" bestFit="1" customWidth="1"/>
    <col min="39" max="39" width="12" bestFit="1" customWidth="1"/>
    <col min="40" max="40" width="14.6640625" bestFit="1" customWidth="1"/>
    <col min="41" max="41" width="12" bestFit="1" customWidth="1"/>
  </cols>
  <sheetData>
    <row r="3" spans="1:21">
      <c r="A3" s="7" t="s">
        <v>67</v>
      </c>
      <c r="B3" s="7" t="s">
        <v>66</v>
      </c>
    </row>
    <row r="4" spans="1:21">
      <c r="A4" s="7" t="s">
        <v>65</v>
      </c>
      <c r="B4" s="8" t="s">
        <v>6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15</v>
      </c>
      <c r="J4" s="8" t="s">
        <v>16</v>
      </c>
      <c r="K4" s="8" t="s">
        <v>17</v>
      </c>
      <c r="L4" s="8" t="s">
        <v>18</v>
      </c>
      <c r="M4" s="8" t="s">
        <v>19</v>
      </c>
      <c r="N4" s="8" t="s">
        <v>20</v>
      </c>
      <c r="O4" s="8" t="s">
        <v>21</v>
      </c>
      <c r="P4" s="8" t="s">
        <v>22</v>
      </c>
      <c r="Q4" s="8" t="s">
        <v>23</v>
      </c>
      <c r="R4" s="8" t="s">
        <v>24</v>
      </c>
      <c r="S4" s="8" t="s">
        <v>25</v>
      </c>
      <c r="T4" s="8" t="s">
        <v>26</v>
      </c>
      <c r="U4" s="8" t="s">
        <v>27</v>
      </c>
    </row>
    <row r="5" spans="1:21">
      <c r="A5" s="8" t="s">
        <v>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1</v>
      </c>
      <c r="I5" s="9">
        <v>0</v>
      </c>
      <c r="J5" s="9">
        <v>0</v>
      </c>
      <c r="K5" s="9">
        <v>0</v>
      </c>
      <c r="L5" s="9">
        <v>1</v>
      </c>
      <c r="M5" s="9">
        <v>1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</v>
      </c>
    </row>
    <row r="6" spans="1:21">
      <c r="A6" s="8" t="s">
        <v>6</v>
      </c>
      <c r="B6" s="9"/>
      <c r="C6" s="9">
        <v>0</v>
      </c>
      <c r="D6" s="9">
        <v>0</v>
      </c>
      <c r="E6" s="9">
        <v>0</v>
      </c>
      <c r="F6" s="9">
        <v>0</v>
      </c>
      <c r="G6" s="9">
        <v>1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1</v>
      </c>
      <c r="N6" s="9">
        <v>1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>
      <c r="A7" s="8" t="s">
        <v>8</v>
      </c>
      <c r="B7" s="9"/>
      <c r="C7" s="9"/>
      <c r="D7" s="9">
        <v>1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1</v>
      </c>
      <c r="O7" s="9">
        <v>0</v>
      </c>
      <c r="P7" s="9">
        <v>0</v>
      </c>
      <c r="Q7" s="9">
        <v>0</v>
      </c>
      <c r="R7" s="9">
        <v>0</v>
      </c>
      <c r="S7" s="9">
        <v>1</v>
      </c>
      <c r="T7" s="9">
        <v>1</v>
      </c>
      <c r="U7" s="9">
        <v>0</v>
      </c>
    </row>
    <row r="8" spans="1:21">
      <c r="A8" s="8" t="s">
        <v>9</v>
      </c>
      <c r="B8" s="9"/>
      <c r="C8" s="9"/>
      <c r="D8" s="9"/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1</v>
      </c>
      <c r="O8" s="9">
        <v>0</v>
      </c>
      <c r="P8" s="9">
        <v>0</v>
      </c>
      <c r="Q8" s="9">
        <v>0</v>
      </c>
      <c r="R8" s="9">
        <v>1</v>
      </c>
      <c r="S8" s="9">
        <v>1</v>
      </c>
      <c r="T8" s="9">
        <v>1</v>
      </c>
      <c r="U8" s="9">
        <v>0</v>
      </c>
    </row>
    <row r="9" spans="1:21">
      <c r="A9" s="8" t="s">
        <v>10</v>
      </c>
      <c r="B9" s="9"/>
      <c r="C9" s="9"/>
      <c r="D9" s="9"/>
      <c r="E9" s="9"/>
      <c r="F9" s="9">
        <v>1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1</v>
      </c>
      <c r="R9" s="9">
        <v>0</v>
      </c>
      <c r="S9" s="9">
        <v>0</v>
      </c>
      <c r="T9" s="9">
        <v>0</v>
      </c>
      <c r="U9" s="9">
        <v>0</v>
      </c>
    </row>
    <row r="10" spans="1:21">
      <c r="A10" s="8" t="s">
        <v>11</v>
      </c>
      <c r="B10" s="9"/>
      <c r="C10" s="9"/>
      <c r="D10" s="9"/>
      <c r="E10" s="9"/>
      <c r="F10" s="9"/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1</v>
      </c>
      <c r="R10" s="9">
        <v>1</v>
      </c>
      <c r="S10" s="9">
        <v>0</v>
      </c>
      <c r="T10" s="9">
        <v>0</v>
      </c>
      <c r="U10" s="9">
        <v>0</v>
      </c>
    </row>
    <row r="11" spans="1:21">
      <c r="A11" s="8" t="s">
        <v>12</v>
      </c>
      <c r="B11" s="9"/>
      <c r="C11" s="9"/>
      <c r="D11" s="9"/>
      <c r="E11" s="9"/>
      <c r="F11" s="9"/>
      <c r="G11" s="9"/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1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</row>
    <row r="12" spans="1:21">
      <c r="A12" s="8" t="s">
        <v>13</v>
      </c>
      <c r="B12" s="9"/>
      <c r="C12" s="9"/>
      <c r="D12" s="9"/>
      <c r="E12" s="9"/>
      <c r="F12" s="9"/>
      <c r="G12" s="9"/>
      <c r="H12" s="9"/>
      <c r="I12" s="9">
        <v>0</v>
      </c>
      <c r="J12" s="9">
        <v>0</v>
      </c>
      <c r="K12" s="9">
        <v>0</v>
      </c>
      <c r="L12" s="9">
        <v>1</v>
      </c>
      <c r="M12" s="9">
        <v>1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</row>
    <row r="13" spans="1:21">
      <c r="A13" s="8" t="s">
        <v>15</v>
      </c>
      <c r="B13" s="9"/>
      <c r="C13" s="9"/>
      <c r="D13" s="9"/>
      <c r="E13" s="9"/>
      <c r="F13" s="9"/>
      <c r="G13" s="9"/>
      <c r="H13" s="9"/>
      <c r="I13" s="9"/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</row>
    <row r="14" spans="1:21">
      <c r="A14" s="8" t="s">
        <v>16</v>
      </c>
      <c r="B14" s="9"/>
      <c r="C14" s="9"/>
      <c r="D14" s="9"/>
      <c r="E14" s="9"/>
      <c r="F14" s="9"/>
      <c r="G14" s="9"/>
      <c r="H14" s="9"/>
      <c r="I14" s="9"/>
      <c r="J14" s="9"/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</row>
    <row r="15" spans="1:21">
      <c r="A15" s="8" t="s">
        <v>17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0</v>
      </c>
      <c r="M15" s="9">
        <v>0</v>
      </c>
      <c r="N15" s="9">
        <v>0</v>
      </c>
      <c r="O15" s="9">
        <v>0</v>
      </c>
      <c r="P15" s="9">
        <v>1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</row>
    <row r="16" spans="1:21">
      <c r="A16" s="8" t="s">
        <v>18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1</v>
      </c>
    </row>
    <row r="17" spans="1:21">
      <c r="A17" s="8" t="s">
        <v>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1</v>
      </c>
    </row>
    <row r="18" spans="1:21">
      <c r="A18" s="8" t="s">
        <v>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>
        <v>0</v>
      </c>
      <c r="P18" s="9">
        <v>0</v>
      </c>
      <c r="Q18" s="9">
        <v>0</v>
      </c>
      <c r="R18" s="9">
        <v>0</v>
      </c>
      <c r="S18" s="9">
        <v>1</v>
      </c>
      <c r="T18" s="9">
        <v>1</v>
      </c>
      <c r="U18" s="9">
        <v>0</v>
      </c>
    </row>
    <row r="19" spans="1:21">
      <c r="A19" s="8" t="s">
        <v>21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</row>
    <row r="20" spans="1:21">
      <c r="A20" s="8" t="s">
        <v>22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>
        <v>0</v>
      </c>
      <c r="R20" s="9">
        <v>0</v>
      </c>
      <c r="S20" s="9">
        <v>0</v>
      </c>
      <c r="T20" s="9">
        <v>0</v>
      </c>
      <c r="U20" s="9">
        <v>0</v>
      </c>
    </row>
    <row r="21" spans="1:21">
      <c r="A21" s="8" t="s">
        <v>23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1</v>
      </c>
      <c r="S21" s="9">
        <v>0</v>
      </c>
      <c r="T21" s="9">
        <v>0</v>
      </c>
      <c r="U21" s="9">
        <v>0</v>
      </c>
    </row>
    <row r="22" spans="1:21">
      <c r="A22" s="8" t="s">
        <v>24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>
        <v>1</v>
      </c>
      <c r="T22" s="9">
        <v>1</v>
      </c>
      <c r="U22" s="9">
        <v>0</v>
      </c>
    </row>
    <row r="23" spans="1:21">
      <c r="A23" s="8" t="s">
        <v>25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>
        <v>1</v>
      </c>
      <c r="U23" s="9">
        <v>0</v>
      </c>
    </row>
    <row r="24" spans="1:21">
      <c r="A24" s="8" t="s">
        <v>26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>
        <v>0</v>
      </c>
    </row>
  </sheetData>
  <conditionalFormatting pivot="1" sqref="B5:U2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1"/>
  <sheetViews>
    <sheetView workbookViewId="0">
      <selection activeCell="D8" sqref="D8"/>
    </sheetView>
  </sheetViews>
  <sheetFormatPr defaultRowHeight="14.4"/>
  <cols>
    <col min="1" max="1" width="12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64</v>
      </c>
    </row>
    <row r="2" spans="1:6">
      <c r="A2" s="1">
        <v>6.1292808782811205E-7</v>
      </c>
      <c r="B2" s="2">
        <v>42036</v>
      </c>
      <c r="C2" t="s">
        <v>5</v>
      </c>
      <c r="D2" t="s">
        <v>6</v>
      </c>
      <c r="E2" t="s">
        <v>7</v>
      </c>
      <c r="F2">
        <f>IF(E2="FALSE",0,1)</f>
        <v>0</v>
      </c>
    </row>
    <row r="3" spans="1:6">
      <c r="A3" s="1">
        <v>1.2158257455642E-20</v>
      </c>
      <c r="B3" s="2">
        <v>42064</v>
      </c>
      <c r="C3" t="s">
        <v>5</v>
      </c>
      <c r="D3" t="s">
        <v>8</v>
      </c>
      <c r="E3" t="s">
        <v>7</v>
      </c>
      <c r="F3">
        <f t="shared" ref="F3:F66" si="0">IF(E3="FALSE",0,1)</f>
        <v>0</v>
      </c>
    </row>
    <row r="4" spans="1:6">
      <c r="A4" s="1">
        <v>1.11351217392119E-11</v>
      </c>
      <c r="B4" s="2">
        <v>42095</v>
      </c>
      <c r="C4" t="s">
        <v>5</v>
      </c>
      <c r="D4" t="s">
        <v>9</v>
      </c>
      <c r="E4" t="s">
        <v>7</v>
      </c>
      <c r="F4">
        <f t="shared" si="0"/>
        <v>0</v>
      </c>
    </row>
    <row r="5" spans="1:6">
      <c r="A5" s="1">
        <v>3.80801589047589E-21</v>
      </c>
      <c r="B5" s="2">
        <v>42125</v>
      </c>
      <c r="C5" t="s">
        <v>5</v>
      </c>
      <c r="D5" t="s">
        <v>10</v>
      </c>
      <c r="E5" t="s">
        <v>7</v>
      </c>
      <c r="F5">
        <f t="shared" si="0"/>
        <v>0</v>
      </c>
    </row>
    <row r="6" spans="1:6">
      <c r="A6" s="1">
        <v>9.1629284915107302E-20</v>
      </c>
      <c r="B6" s="2">
        <v>42156</v>
      </c>
      <c r="C6" t="s">
        <v>5</v>
      </c>
      <c r="D6" t="s">
        <v>11</v>
      </c>
      <c r="E6" t="s">
        <v>7</v>
      </c>
      <c r="F6">
        <f t="shared" si="0"/>
        <v>0</v>
      </c>
    </row>
    <row r="7" spans="1:6">
      <c r="A7" s="1">
        <v>9.4410828382454003E-10</v>
      </c>
      <c r="B7" s="2">
        <v>42186</v>
      </c>
      <c r="C7" t="s">
        <v>5</v>
      </c>
      <c r="D7" t="s">
        <v>12</v>
      </c>
      <c r="E7" t="s">
        <v>7</v>
      </c>
      <c r="F7">
        <f t="shared" si="0"/>
        <v>0</v>
      </c>
    </row>
    <row r="8" spans="1:6">
      <c r="A8">
        <v>0.29636073539653501</v>
      </c>
      <c r="B8" s="2">
        <v>42217</v>
      </c>
      <c r="C8" t="s">
        <v>5</v>
      </c>
      <c r="D8" t="s">
        <v>13</v>
      </c>
      <c r="E8" t="s">
        <v>14</v>
      </c>
      <c r="F8">
        <f t="shared" si="0"/>
        <v>1</v>
      </c>
    </row>
    <row r="9" spans="1:6">
      <c r="A9" s="1">
        <v>8.7300655992853705E-17</v>
      </c>
      <c r="B9" s="2">
        <v>42248</v>
      </c>
      <c r="C9" t="s">
        <v>5</v>
      </c>
      <c r="D9" t="s">
        <v>15</v>
      </c>
      <c r="E9" t="s">
        <v>7</v>
      </c>
      <c r="F9">
        <f t="shared" si="0"/>
        <v>0</v>
      </c>
    </row>
    <row r="10" spans="1:6">
      <c r="A10" s="1">
        <v>7.34818893440171E-181</v>
      </c>
      <c r="B10" s="2">
        <v>42278</v>
      </c>
      <c r="C10" t="s">
        <v>5</v>
      </c>
      <c r="D10" t="s">
        <v>16</v>
      </c>
      <c r="E10" t="s">
        <v>7</v>
      </c>
      <c r="F10">
        <f t="shared" si="0"/>
        <v>0</v>
      </c>
    </row>
    <row r="11" spans="1:6">
      <c r="A11" s="1">
        <v>1.02681810103423E-27</v>
      </c>
      <c r="B11" s="2">
        <v>42309</v>
      </c>
      <c r="C11" t="s">
        <v>5</v>
      </c>
      <c r="D11" t="s">
        <v>17</v>
      </c>
      <c r="E11" t="s">
        <v>7</v>
      </c>
      <c r="F11">
        <f t="shared" si="0"/>
        <v>0</v>
      </c>
    </row>
    <row r="12" spans="1:6">
      <c r="A12">
        <v>0.55049605557959502</v>
      </c>
      <c r="B12" s="2">
        <v>42339</v>
      </c>
      <c r="C12" t="s">
        <v>5</v>
      </c>
      <c r="D12" t="s">
        <v>18</v>
      </c>
      <c r="E12" t="s">
        <v>14</v>
      </c>
      <c r="F12">
        <f t="shared" si="0"/>
        <v>1</v>
      </c>
    </row>
    <row r="13" spans="1:6">
      <c r="A13">
        <v>0.82301582521333205</v>
      </c>
      <c r="B13" s="3">
        <v>41275</v>
      </c>
      <c r="C13" t="s">
        <v>5</v>
      </c>
      <c r="D13" t="s">
        <v>19</v>
      </c>
      <c r="E13" t="s">
        <v>14</v>
      </c>
      <c r="F13">
        <f t="shared" si="0"/>
        <v>1</v>
      </c>
    </row>
    <row r="14" spans="1:6">
      <c r="A14">
        <v>1.8816373270925499E-3</v>
      </c>
      <c r="B14" s="3">
        <v>41640</v>
      </c>
      <c r="C14" t="s">
        <v>5</v>
      </c>
      <c r="D14" t="s">
        <v>20</v>
      </c>
      <c r="E14" t="s">
        <v>7</v>
      </c>
      <c r="F14">
        <f t="shared" si="0"/>
        <v>0</v>
      </c>
    </row>
    <row r="15" spans="1:6">
      <c r="A15" s="1">
        <v>2.8627650286007498E-10</v>
      </c>
      <c r="B15" s="3">
        <v>42005</v>
      </c>
      <c r="C15" t="s">
        <v>5</v>
      </c>
      <c r="D15" t="s">
        <v>21</v>
      </c>
      <c r="E15" t="s">
        <v>7</v>
      </c>
      <c r="F15">
        <f t="shared" si="0"/>
        <v>0</v>
      </c>
    </row>
    <row r="16" spans="1:6">
      <c r="A16" s="1">
        <v>2.3061274859009101E-46</v>
      </c>
      <c r="B16" s="3">
        <v>42370</v>
      </c>
      <c r="C16" t="s">
        <v>5</v>
      </c>
      <c r="D16" t="s">
        <v>22</v>
      </c>
      <c r="E16" t="s">
        <v>7</v>
      </c>
      <c r="F16">
        <f t="shared" si="0"/>
        <v>0</v>
      </c>
    </row>
    <row r="17" spans="1:6">
      <c r="A17" s="1">
        <v>1.0479959875125399E-9</v>
      </c>
      <c r="B17" s="3">
        <v>42736</v>
      </c>
      <c r="C17" t="s">
        <v>5</v>
      </c>
      <c r="D17" t="s">
        <v>23</v>
      </c>
      <c r="E17" t="s">
        <v>7</v>
      </c>
      <c r="F17">
        <f t="shared" si="0"/>
        <v>0</v>
      </c>
    </row>
    <row r="18" spans="1:6">
      <c r="A18" s="1">
        <v>3.2705587736091898E-10</v>
      </c>
      <c r="B18" s="3">
        <v>43101</v>
      </c>
      <c r="C18" t="s">
        <v>5</v>
      </c>
      <c r="D18" t="s">
        <v>24</v>
      </c>
      <c r="E18" t="s">
        <v>7</v>
      </c>
      <c r="F18">
        <f t="shared" si="0"/>
        <v>0</v>
      </c>
    </row>
    <row r="19" spans="1:6">
      <c r="A19" s="1">
        <v>2.07177419964858E-9</v>
      </c>
      <c r="B19" s="3">
        <v>43466</v>
      </c>
      <c r="C19" t="s">
        <v>5</v>
      </c>
      <c r="D19" t="s">
        <v>25</v>
      </c>
      <c r="E19" t="s">
        <v>7</v>
      </c>
      <c r="F19">
        <f t="shared" si="0"/>
        <v>0</v>
      </c>
    </row>
    <row r="20" spans="1:6">
      <c r="A20" s="1">
        <v>4.0748137004601501E-12</v>
      </c>
      <c r="B20" s="3">
        <v>43831</v>
      </c>
      <c r="C20" t="s">
        <v>5</v>
      </c>
      <c r="D20" t="s">
        <v>26</v>
      </c>
      <c r="E20" t="s">
        <v>7</v>
      </c>
      <c r="F20">
        <f t="shared" si="0"/>
        <v>0</v>
      </c>
    </row>
    <row r="21" spans="1:6">
      <c r="A21">
        <v>0.10904033108378</v>
      </c>
      <c r="B21" s="3">
        <v>44197</v>
      </c>
      <c r="C21" t="s">
        <v>5</v>
      </c>
      <c r="D21" t="s">
        <v>27</v>
      </c>
      <c r="E21" t="s">
        <v>14</v>
      </c>
      <c r="F21">
        <f t="shared" si="0"/>
        <v>1</v>
      </c>
    </row>
    <row r="22" spans="1:6">
      <c r="A22" s="1">
        <v>2.0341032347261699E-7</v>
      </c>
      <c r="B22" s="2">
        <v>42065</v>
      </c>
      <c r="C22" t="s">
        <v>6</v>
      </c>
      <c r="D22" t="s">
        <v>8</v>
      </c>
      <c r="E22" t="s">
        <v>7</v>
      </c>
      <c r="F22">
        <f t="shared" si="0"/>
        <v>0</v>
      </c>
    </row>
    <row r="23" spans="1:6">
      <c r="A23" s="1">
        <v>7.3668156913567201E-6</v>
      </c>
      <c r="B23" s="2">
        <v>42096</v>
      </c>
      <c r="C23" t="s">
        <v>6</v>
      </c>
      <c r="D23" t="s">
        <v>9</v>
      </c>
      <c r="E23" t="s">
        <v>7</v>
      </c>
      <c r="F23">
        <f t="shared" si="0"/>
        <v>0</v>
      </c>
    </row>
    <row r="24" spans="1:6">
      <c r="A24" s="1">
        <v>2.87580243229405E-15</v>
      </c>
      <c r="B24" s="2">
        <v>42126</v>
      </c>
      <c r="C24" t="s">
        <v>6</v>
      </c>
      <c r="D24" t="s">
        <v>10</v>
      </c>
      <c r="E24" t="s">
        <v>7</v>
      </c>
      <c r="F24">
        <f t="shared" si="0"/>
        <v>0</v>
      </c>
    </row>
    <row r="25" spans="1:6">
      <c r="A25" s="1">
        <v>4.1470391581662901E-13</v>
      </c>
      <c r="B25" s="2">
        <v>42157</v>
      </c>
      <c r="C25" t="s">
        <v>6</v>
      </c>
      <c r="D25" t="s">
        <v>11</v>
      </c>
      <c r="E25" t="s">
        <v>7</v>
      </c>
      <c r="F25">
        <f t="shared" si="0"/>
        <v>0</v>
      </c>
    </row>
    <row r="26" spans="1:6">
      <c r="A26">
        <v>0.41681912354462503</v>
      </c>
      <c r="B26" s="2">
        <v>42187</v>
      </c>
      <c r="C26" t="s">
        <v>6</v>
      </c>
      <c r="D26" t="s">
        <v>12</v>
      </c>
      <c r="E26" t="s">
        <v>14</v>
      </c>
      <c r="F26">
        <f t="shared" si="0"/>
        <v>1</v>
      </c>
    </row>
    <row r="27" spans="1:6">
      <c r="A27" s="1">
        <v>6.7003395483581703E-7</v>
      </c>
      <c r="B27" s="2">
        <v>42218</v>
      </c>
      <c r="C27" t="s">
        <v>6</v>
      </c>
      <c r="D27" t="s">
        <v>13</v>
      </c>
      <c r="E27" t="s">
        <v>7</v>
      </c>
      <c r="F27">
        <f t="shared" si="0"/>
        <v>0</v>
      </c>
    </row>
    <row r="28" spans="1:6">
      <c r="A28" s="1">
        <v>7.4003644813571005E-15</v>
      </c>
      <c r="B28" s="2">
        <v>42249</v>
      </c>
      <c r="C28" t="s">
        <v>6</v>
      </c>
      <c r="D28" t="s">
        <v>15</v>
      </c>
      <c r="E28" t="s">
        <v>7</v>
      </c>
      <c r="F28">
        <f t="shared" si="0"/>
        <v>0</v>
      </c>
    </row>
    <row r="29" spans="1:6">
      <c r="A29" s="1">
        <v>2.7998868971718299E-143</v>
      </c>
      <c r="B29" s="2">
        <v>42279</v>
      </c>
      <c r="C29" t="s">
        <v>6</v>
      </c>
      <c r="D29" t="s">
        <v>16</v>
      </c>
      <c r="E29" t="s">
        <v>7</v>
      </c>
      <c r="F29">
        <f t="shared" si="0"/>
        <v>0</v>
      </c>
    </row>
    <row r="30" spans="1:6">
      <c r="A30" s="1">
        <v>1.7366950139237199E-39</v>
      </c>
      <c r="B30" s="2">
        <v>42310</v>
      </c>
      <c r="C30" t="s">
        <v>6</v>
      </c>
      <c r="D30" t="s">
        <v>17</v>
      </c>
      <c r="E30" t="s">
        <v>7</v>
      </c>
      <c r="F30">
        <f t="shared" si="0"/>
        <v>0</v>
      </c>
    </row>
    <row r="31" spans="1:6">
      <c r="A31">
        <v>1.29903146893738E-3</v>
      </c>
      <c r="B31" s="2">
        <v>42340</v>
      </c>
      <c r="C31" t="s">
        <v>6</v>
      </c>
      <c r="D31" t="s">
        <v>18</v>
      </c>
      <c r="E31" t="s">
        <v>7</v>
      </c>
      <c r="F31">
        <f t="shared" si="0"/>
        <v>0</v>
      </c>
    </row>
    <row r="32" spans="1:6">
      <c r="A32">
        <v>8.7456354588629007E-2</v>
      </c>
      <c r="B32" s="3">
        <v>41306</v>
      </c>
      <c r="C32" t="s">
        <v>6</v>
      </c>
      <c r="D32" t="s">
        <v>19</v>
      </c>
      <c r="E32" t="s">
        <v>14</v>
      </c>
      <c r="F32">
        <f t="shared" si="0"/>
        <v>1</v>
      </c>
    </row>
    <row r="33" spans="1:6">
      <c r="A33">
        <v>0.13056359261065001</v>
      </c>
      <c r="B33" s="3">
        <v>41671</v>
      </c>
      <c r="C33" t="s">
        <v>6</v>
      </c>
      <c r="D33" t="s">
        <v>20</v>
      </c>
      <c r="E33" t="s">
        <v>14</v>
      </c>
      <c r="F33">
        <f t="shared" si="0"/>
        <v>1</v>
      </c>
    </row>
    <row r="34" spans="1:6">
      <c r="A34" s="1">
        <v>1.67482584977174E-18</v>
      </c>
      <c r="B34" s="3">
        <v>42036</v>
      </c>
      <c r="C34" t="s">
        <v>6</v>
      </c>
      <c r="D34" t="s">
        <v>21</v>
      </c>
      <c r="E34" t="s">
        <v>7</v>
      </c>
      <c r="F34">
        <f t="shared" si="0"/>
        <v>0</v>
      </c>
    </row>
    <row r="35" spans="1:6">
      <c r="A35" s="1">
        <v>3.47159432855687E-53</v>
      </c>
      <c r="B35" s="3">
        <v>42401</v>
      </c>
      <c r="C35" t="s">
        <v>6</v>
      </c>
      <c r="D35" t="s">
        <v>22</v>
      </c>
      <c r="E35" t="s">
        <v>7</v>
      </c>
      <c r="F35">
        <f t="shared" si="0"/>
        <v>0</v>
      </c>
    </row>
    <row r="36" spans="1:6">
      <c r="A36" s="1">
        <v>5.2037421353206203E-7</v>
      </c>
      <c r="B36" s="3">
        <v>42767</v>
      </c>
      <c r="C36" t="s">
        <v>6</v>
      </c>
      <c r="D36" t="s">
        <v>23</v>
      </c>
      <c r="E36" t="s">
        <v>7</v>
      </c>
      <c r="F36">
        <f t="shared" si="0"/>
        <v>0</v>
      </c>
    </row>
    <row r="37" spans="1:6">
      <c r="A37" s="1">
        <v>1.79175573141744E-6</v>
      </c>
      <c r="B37" s="3">
        <v>43132</v>
      </c>
      <c r="C37" t="s">
        <v>6</v>
      </c>
      <c r="D37" t="s">
        <v>24</v>
      </c>
      <c r="E37" t="s">
        <v>7</v>
      </c>
      <c r="F37">
        <f t="shared" si="0"/>
        <v>0</v>
      </c>
    </row>
    <row r="38" spans="1:6">
      <c r="A38" s="1">
        <v>5.7993344416139501E-5</v>
      </c>
      <c r="B38" s="3">
        <v>43497</v>
      </c>
      <c r="C38" t="s">
        <v>6</v>
      </c>
      <c r="D38" t="s">
        <v>25</v>
      </c>
      <c r="E38" t="s">
        <v>7</v>
      </c>
      <c r="F38">
        <f t="shared" si="0"/>
        <v>0</v>
      </c>
    </row>
    <row r="39" spans="1:6">
      <c r="A39" s="1">
        <v>1.01621680070962E-5</v>
      </c>
      <c r="B39" s="3">
        <v>43862</v>
      </c>
      <c r="C39" t="s">
        <v>6</v>
      </c>
      <c r="D39" t="s">
        <v>26</v>
      </c>
      <c r="E39" t="s">
        <v>7</v>
      </c>
      <c r="F39">
        <f t="shared" si="0"/>
        <v>0</v>
      </c>
    </row>
    <row r="40" spans="1:6">
      <c r="A40">
        <v>1.32992297450313E-2</v>
      </c>
      <c r="B40" s="3">
        <v>44228</v>
      </c>
      <c r="C40" t="s">
        <v>6</v>
      </c>
      <c r="D40" t="s">
        <v>27</v>
      </c>
      <c r="E40" t="s">
        <v>7</v>
      </c>
      <c r="F40">
        <f t="shared" si="0"/>
        <v>0</v>
      </c>
    </row>
    <row r="41" spans="1:6">
      <c r="A41">
        <v>0.52589587610717203</v>
      </c>
      <c r="B41" s="2">
        <v>42097</v>
      </c>
      <c r="C41" t="s">
        <v>8</v>
      </c>
      <c r="D41" t="s">
        <v>9</v>
      </c>
      <c r="E41" t="s">
        <v>14</v>
      </c>
      <c r="F41">
        <f t="shared" si="0"/>
        <v>1</v>
      </c>
    </row>
    <row r="42" spans="1:6">
      <c r="A42" s="1">
        <v>2.9031338865598299E-7</v>
      </c>
      <c r="B42" s="2">
        <v>42127</v>
      </c>
      <c r="C42" t="s">
        <v>8</v>
      </c>
      <c r="D42" t="s">
        <v>10</v>
      </c>
      <c r="E42" t="s">
        <v>7</v>
      </c>
      <c r="F42">
        <f t="shared" si="0"/>
        <v>0</v>
      </c>
    </row>
    <row r="43" spans="1:6">
      <c r="A43" s="1">
        <v>3.8061820480826198E-5</v>
      </c>
      <c r="B43" s="2">
        <v>42158</v>
      </c>
      <c r="C43" t="s">
        <v>8</v>
      </c>
      <c r="D43" t="s">
        <v>11</v>
      </c>
      <c r="E43" t="s">
        <v>7</v>
      </c>
      <c r="F43">
        <f t="shared" si="0"/>
        <v>0</v>
      </c>
    </row>
    <row r="44" spans="1:6">
      <c r="A44" s="1">
        <v>3.60690174873952E-6</v>
      </c>
      <c r="B44" s="2">
        <v>42188</v>
      </c>
      <c r="C44" t="s">
        <v>8</v>
      </c>
      <c r="D44" t="s">
        <v>12</v>
      </c>
      <c r="E44" t="s">
        <v>7</v>
      </c>
      <c r="F44">
        <f t="shared" si="0"/>
        <v>0</v>
      </c>
    </row>
    <row r="45" spans="1:6">
      <c r="A45" s="1">
        <v>1.9246780347958899E-19</v>
      </c>
      <c r="B45" s="2">
        <v>42219</v>
      </c>
      <c r="C45" t="s">
        <v>8</v>
      </c>
      <c r="D45" t="s">
        <v>13</v>
      </c>
      <c r="E45" t="s">
        <v>7</v>
      </c>
      <c r="F45">
        <f t="shared" si="0"/>
        <v>0</v>
      </c>
    </row>
    <row r="46" spans="1:6">
      <c r="A46" s="1">
        <v>1.03270755208512E-11</v>
      </c>
      <c r="B46" s="2">
        <v>42250</v>
      </c>
      <c r="C46" t="s">
        <v>8</v>
      </c>
      <c r="D46" t="s">
        <v>15</v>
      </c>
      <c r="E46" t="s">
        <v>7</v>
      </c>
      <c r="F46">
        <f t="shared" si="0"/>
        <v>0</v>
      </c>
    </row>
    <row r="47" spans="1:6">
      <c r="A47" s="1">
        <v>6.4623701572018702E-112</v>
      </c>
      <c r="B47" s="2">
        <v>42280</v>
      </c>
      <c r="C47" t="s">
        <v>8</v>
      </c>
      <c r="D47" t="s">
        <v>16</v>
      </c>
      <c r="E47" t="s">
        <v>7</v>
      </c>
      <c r="F47">
        <f t="shared" si="0"/>
        <v>0</v>
      </c>
    </row>
    <row r="48" spans="1:6">
      <c r="A48" s="1">
        <v>7.2299433387778906E-52</v>
      </c>
      <c r="B48" s="2">
        <v>42311</v>
      </c>
      <c r="C48" t="s">
        <v>8</v>
      </c>
      <c r="D48" t="s">
        <v>17</v>
      </c>
      <c r="E48" t="s">
        <v>7</v>
      </c>
      <c r="F48">
        <f t="shared" si="0"/>
        <v>0</v>
      </c>
    </row>
    <row r="49" spans="1:6">
      <c r="A49" s="1">
        <v>1.4767721082890599E-10</v>
      </c>
      <c r="B49" s="2">
        <v>42341</v>
      </c>
      <c r="C49" t="s">
        <v>8</v>
      </c>
      <c r="D49" t="s">
        <v>18</v>
      </c>
      <c r="E49" t="s">
        <v>7</v>
      </c>
      <c r="F49">
        <f t="shared" si="0"/>
        <v>0</v>
      </c>
    </row>
    <row r="50" spans="1:6">
      <c r="A50" s="1">
        <v>2.49673474501957E-5</v>
      </c>
      <c r="B50" s="3">
        <v>41334</v>
      </c>
      <c r="C50" t="s">
        <v>8</v>
      </c>
      <c r="D50" t="s">
        <v>19</v>
      </c>
      <c r="E50" t="s">
        <v>7</v>
      </c>
      <c r="F50">
        <f t="shared" si="0"/>
        <v>0</v>
      </c>
    </row>
    <row r="51" spans="1:6">
      <c r="A51">
        <v>0.369107767335005</v>
      </c>
      <c r="B51" s="3">
        <v>41699</v>
      </c>
      <c r="C51" t="s">
        <v>8</v>
      </c>
      <c r="D51" t="s">
        <v>20</v>
      </c>
      <c r="E51" t="s">
        <v>14</v>
      </c>
      <c r="F51">
        <f t="shared" si="0"/>
        <v>1</v>
      </c>
    </row>
    <row r="52" spans="1:6">
      <c r="A52" s="1">
        <v>3.9347269305035799E-31</v>
      </c>
      <c r="B52" s="3">
        <v>42064</v>
      </c>
      <c r="C52" t="s">
        <v>8</v>
      </c>
      <c r="D52" t="s">
        <v>21</v>
      </c>
      <c r="E52" t="s">
        <v>7</v>
      </c>
      <c r="F52">
        <f t="shared" si="0"/>
        <v>0</v>
      </c>
    </row>
    <row r="53" spans="1:6">
      <c r="A53" s="1">
        <v>8.4127876594256596E-59</v>
      </c>
      <c r="B53" s="3">
        <v>42430</v>
      </c>
      <c r="C53" t="s">
        <v>8</v>
      </c>
      <c r="D53" t="s">
        <v>22</v>
      </c>
      <c r="E53" t="s">
        <v>7</v>
      </c>
      <c r="F53">
        <f t="shared" si="0"/>
        <v>0</v>
      </c>
    </row>
    <row r="54" spans="1:6">
      <c r="A54">
        <v>2.3825582390816502E-3</v>
      </c>
      <c r="B54" s="3">
        <v>42795</v>
      </c>
      <c r="C54" t="s">
        <v>8</v>
      </c>
      <c r="D54" t="s">
        <v>23</v>
      </c>
      <c r="E54" t="s">
        <v>7</v>
      </c>
      <c r="F54">
        <f t="shared" si="0"/>
        <v>0</v>
      </c>
    </row>
    <row r="55" spans="1:6">
      <c r="A55">
        <v>3.4672508175062601E-2</v>
      </c>
      <c r="B55" s="3">
        <v>43160</v>
      </c>
      <c r="C55" t="s">
        <v>8</v>
      </c>
      <c r="D55" t="s">
        <v>24</v>
      </c>
      <c r="E55" t="s">
        <v>7</v>
      </c>
      <c r="F55">
        <f t="shared" si="0"/>
        <v>0</v>
      </c>
    </row>
    <row r="56" spans="1:6">
      <c r="A56">
        <v>0.34396724760415598</v>
      </c>
      <c r="B56" s="3">
        <v>43525</v>
      </c>
      <c r="C56" t="s">
        <v>8</v>
      </c>
      <c r="D56" t="s">
        <v>25</v>
      </c>
      <c r="E56" t="s">
        <v>14</v>
      </c>
      <c r="F56">
        <f t="shared" si="0"/>
        <v>1</v>
      </c>
    </row>
    <row r="57" spans="1:6">
      <c r="A57">
        <v>0.67875249949338201</v>
      </c>
      <c r="B57" s="3">
        <v>43891</v>
      </c>
      <c r="C57" t="s">
        <v>8</v>
      </c>
      <c r="D57" t="s">
        <v>26</v>
      </c>
      <c r="E57" t="s">
        <v>14</v>
      </c>
      <c r="F57">
        <f t="shared" si="0"/>
        <v>1</v>
      </c>
    </row>
    <row r="58" spans="1:6">
      <c r="A58" s="1">
        <v>5.5933982497261699E-12</v>
      </c>
      <c r="B58" s="3">
        <v>44256</v>
      </c>
      <c r="C58" t="s">
        <v>8</v>
      </c>
      <c r="D58" t="s">
        <v>27</v>
      </c>
      <c r="E58" t="s">
        <v>7</v>
      </c>
      <c r="F58">
        <f t="shared" si="0"/>
        <v>0</v>
      </c>
    </row>
    <row r="59" spans="1:6">
      <c r="A59" s="1">
        <v>2.3949108016838299E-5</v>
      </c>
      <c r="B59" s="2">
        <v>42128</v>
      </c>
      <c r="C59" t="s">
        <v>9</v>
      </c>
      <c r="D59" t="s">
        <v>10</v>
      </c>
      <c r="E59" t="s">
        <v>7</v>
      </c>
      <c r="F59">
        <f t="shared" si="0"/>
        <v>0</v>
      </c>
    </row>
    <row r="60" spans="1:6">
      <c r="A60">
        <v>1.2704877513944001E-3</v>
      </c>
      <c r="B60" s="2">
        <v>42159</v>
      </c>
      <c r="C60" t="s">
        <v>9</v>
      </c>
      <c r="D60" t="s">
        <v>11</v>
      </c>
      <c r="E60" t="s">
        <v>7</v>
      </c>
      <c r="F60">
        <f t="shared" si="0"/>
        <v>0</v>
      </c>
    </row>
    <row r="61" spans="1:6">
      <c r="A61" s="1">
        <v>4.6445136130165097E-5</v>
      </c>
      <c r="B61" s="2">
        <v>42189</v>
      </c>
      <c r="C61" t="s">
        <v>9</v>
      </c>
      <c r="D61" t="s">
        <v>12</v>
      </c>
      <c r="E61" t="s">
        <v>7</v>
      </c>
      <c r="F61">
        <f t="shared" si="0"/>
        <v>0</v>
      </c>
    </row>
    <row r="62" spans="1:6">
      <c r="A62" s="1">
        <v>2.38191734459736E-12</v>
      </c>
      <c r="B62" s="2">
        <v>42220</v>
      </c>
      <c r="C62" t="s">
        <v>9</v>
      </c>
      <c r="D62" t="s">
        <v>13</v>
      </c>
      <c r="E62" t="s">
        <v>7</v>
      </c>
      <c r="F62">
        <f t="shared" si="0"/>
        <v>0</v>
      </c>
    </row>
    <row r="63" spans="1:6">
      <c r="A63" s="1">
        <v>6.2362657270872099E-11</v>
      </c>
      <c r="B63" s="2">
        <v>42251</v>
      </c>
      <c r="C63" t="s">
        <v>9</v>
      </c>
      <c r="D63" t="s">
        <v>15</v>
      </c>
      <c r="E63" t="s">
        <v>7</v>
      </c>
      <c r="F63">
        <f t="shared" si="0"/>
        <v>0</v>
      </c>
    </row>
    <row r="64" spans="1:6">
      <c r="A64" s="1">
        <v>6.80332962038747E-37</v>
      </c>
      <c r="B64" s="2">
        <v>42281</v>
      </c>
      <c r="C64" t="s">
        <v>9</v>
      </c>
      <c r="D64" t="s">
        <v>16</v>
      </c>
      <c r="E64" t="s">
        <v>7</v>
      </c>
      <c r="F64">
        <f t="shared" si="0"/>
        <v>0</v>
      </c>
    </row>
    <row r="65" spans="1:6">
      <c r="A65" s="1">
        <v>7.6527244373445301E-25</v>
      </c>
      <c r="B65" s="2">
        <v>42312</v>
      </c>
      <c r="C65" t="s">
        <v>9</v>
      </c>
      <c r="D65" t="s">
        <v>17</v>
      </c>
      <c r="E65" t="s">
        <v>7</v>
      </c>
      <c r="F65">
        <f t="shared" si="0"/>
        <v>0</v>
      </c>
    </row>
    <row r="66" spans="1:6">
      <c r="A66" s="1">
        <v>2.2345446024154301E-9</v>
      </c>
      <c r="B66" s="2">
        <v>42342</v>
      </c>
      <c r="C66" t="s">
        <v>9</v>
      </c>
      <c r="D66" t="s">
        <v>18</v>
      </c>
      <c r="E66" t="s">
        <v>7</v>
      </c>
      <c r="F66">
        <f t="shared" si="0"/>
        <v>0</v>
      </c>
    </row>
    <row r="67" spans="1:6">
      <c r="A67" s="1">
        <v>1.7205617398802702E-5</v>
      </c>
      <c r="B67" s="3">
        <v>41365</v>
      </c>
      <c r="C67" t="s">
        <v>9</v>
      </c>
      <c r="D67" t="s">
        <v>19</v>
      </c>
      <c r="E67" t="s">
        <v>7</v>
      </c>
      <c r="F67">
        <f t="shared" ref="F67:F130" si="1">IF(E67="FALSE",0,1)</f>
        <v>0</v>
      </c>
    </row>
    <row r="68" spans="1:6">
      <c r="A68">
        <v>0.22246319161245201</v>
      </c>
      <c r="B68" s="3">
        <v>41730</v>
      </c>
      <c r="C68" t="s">
        <v>9</v>
      </c>
      <c r="D68" t="s">
        <v>20</v>
      </c>
      <c r="E68" t="s">
        <v>14</v>
      </c>
      <c r="F68">
        <f t="shared" si="1"/>
        <v>1</v>
      </c>
    </row>
    <row r="69" spans="1:6">
      <c r="A69" s="1">
        <v>1.8855026223262099E-20</v>
      </c>
      <c r="B69" s="3">
        <v>42095</v>
      </c>
      <c r="C69" t="s">
        <v>9</v>
      </c>
      <c r="D69" t="s">
        <v>21</v>
      </c>
      <c r="E69" t="s">
        <v>7</v>
      </c>
      <c r="F69">
        <f t="shared" si="1"/>
        <v>0</v>
      </c>
    </row>
    <row r="70" spans="1:6">
      <c r="A70" s="1">
        <v>2.44888129007849E-24</v>
      </c>
      <c r="B70" s="3">
        <v>42461</v>
      </c>
      <c r="C70" t="s">
        <v>9</v>
      </c>
      <c r="D70" t="s">
        <v>22</v>
      </c>
      <c r="E70" t="s">
        <v>7</v>
      </c>
      <c r="F70">
        <f t="shared" si="1"/>
        <v>0</v>
      </c>
    </row>
    <row r="71" spans="1:6">
      <c r="A71">
        <v>1.1352128144922299E-2</v>
      </c>
      <c r="B71" s="3">
        <v>42826</v>
      </c>
      <c r="C71" t="s">
        <v>9</v>
      </c>
      <c r="D71" t="s">
        <v>23</v>
      </c>
      <c r="E71" t="s">
        <v>7</v>
      </c>
      <c r="F71">
        <f t="shared" si="1"/>
        <v>0</v>
      </c>
    </row>
    <row r="72" spans="1:6">
      <c r="A72">
        <v>0.131368101312515</v>
      </c>
      <c r="B72" s="3">
        <v>43191</v>
      </c>
      <c r="C72" t="s">
        <v>9</v>
      </c>
      <c r="D72" t="s">
        <v>24</v>
      </c>
      <c r="E72" t="s">
        <v>14</v>
      </c>
      <c r="F72">
        <f t="shared" si="1"/>
        <v>1</v>
      </c>
    </row>
    <row r="73" spans="1:6">
      <c r="A73">
        <v>0.69462213540928097</v>
      </c>
      <c r="B73" s="3">
        <v>43556</v>
      </c>
      <c r="C73" t="s">
        <v>9</v>
      </c>
      <c r="D73" t="s">
        <v>25</v>
      </c>
      <c r="E73" t="s">
        <v>14</v>
      </c>
      <c r="F73">
        <f t="shared" si="1"/>
        <v>1</v>
      </c>
    </row>
    <row r="74" spans="1:6">
      <c r="A74">
        <v>0.84019456709404505</v>
      </c>
      <c r="B74" s="3">
        <v>43922</v>
      </c>
      <c r="C74" t="s">
        <v>9</v>
      </c>
      <c r="D74" t="s">
        <v>26</v>
      </c>
      <c r="E74" t="s">
        <v>14</v>
      </c>
      <c r="F74">
        <f t="shared" si="1"/>
        <v>1</v>
      </c>
    </row>
    <row r="75" spans="1:6">
      <c r="A75" s="1">
        <v>8.4722340976757994E-9</v>
      </c>
      <c r="B75" s="3">
        <v>44287</v>
      </c>
      <c r="C75" t="s">
        <v>9</v>
      </c>
      <c r="D75" t="s">
        <v>27</v>
      </c>
      <c r="E75" t="s">
        <v>7</v>
      </c>
      <c r="F75">
        <f t="shared" si="1"/>
        <v>0</v>
      </c>
    </row>
    <row r="76" spans="1:6">
      <c r="A76">
        <v>0.27981068148851201</v>
      </c>
      <c r="B76" s="2">
        <v>42160</v>
      </c>
      <c r="C76" t="s">
        <v>10</v>
      </c>
      <c r="D76" t="s">
        <v>11</v>
      </c>
      <c r="E76" t="s">
        <v>14</v>
      </c>
      <c r="F76">
        <f t="shared" si="1"/>
        <v>1</v>
      </c>
    </row>
    <row r="77" spans="1:6">
      <c r="A77" s="1">
        <v>2.43172140565591E-14</v>
      </c>
      <c r="B77" s="2">
        <v>42190</v>
      </c>
      <c r="C77" t="s">
        <v>10</v>
      </c>
      <c r="D77" t="s">
        <v>12</v>
      </c>
      <c r="E77" t="s">
        <v>7</v>
      </c>
      <c r="F77">
        <f t="shared" si="1"/>
        <v>0</v>
      </c>
    </row>
    <row r="78" spans="1:6">
      <c r="A78" s="1">
        <v>6.0929744649558804E-22</v>
      </c>
      <c r="B78" s="2">
        <v>42221</v>
      </c>
      <c r="C78" t="s">
        <v>10</v>
      </c>
      <c r="D78" t="s">
        <v>13</v>
      </c>
      <c r="E78" t="s">
        <v>7</v>
      </c>
      <c r="F78">
        <f t="shared" si="1"/>
        <v>0</v>
      </c>
    </row>
    <row r="79" spans="1:6">
      <c r="A79" s="1">
        <v>1.04243229118101E-5</v>
      </c>
      <c r="B79" s="2">
        <v>42252</v>
      </c>
      <c r="C79" t="s">
        <v>10</v>
      </c>
      <c r="D79" t="s">
        <v>15</v>
      </c>
      <c r="E79" t="s">
        <v>7</v>
      </c>
      <c r="F79">
        <f t="shared" si="1"/>
        <v>0</v>
      </c>
    </row>
    <row r="80" spans="1:6">
      <c r="A80" s="1">
        <v>8.3778071282953201E-47</v>
      </c>
      <c r="B80" s="2">
        <v>42282</v>
      </c>
      <c r="C80" t="s">
        <v>10</v>
      </c>
      <c r="D80" t="s">
        <v>16</v>
      </c>
      <c r="E80" t="s">
        <v>7</v>
      </c>
      <c r="F80">
        <f t="shared" si="1"/>
        <v>0</v>
      </c>
    </row>
    <row r="81" spans="1:6">
      <c r="A81" s="1">
        <v>1.44107821141813E-33</v>
      </c>
      <c r="B81" s="2">
        <v>42313</v>
      </c>
      <c r="C81" t="s">
        <v>10</v>
      </c>
      <c r="D81" t="s">
        <v>17</v>
      </c>
      <c r="E81" t="s">
        <v>7</v>
      </c>
      <c r="F81">
        <f t="shared" si="1"/>
        <v>0</v>
      </c>
    </row>
    <row r="82" spans="1:6">
      <c r="A82" s="1">
        <v>9.9717832201920907E-19</v>
      </c>
      <c r="B82" s="2">
        <v>42343</v>
      </c>
      <c r="C82" t="s">
        <v>10</v>
      </c>
      <c r="D82" t="s">
        <v>18</v>
      </c>
      <c r="E82" t="s">
        <v>7</v>
      </c>
      <c r="F82">
        <f t="shared" si="1"/>
        <v>0</v>
      </c>
    </row>
    <row r="83" spans="1:6">
      <c r="A83" s="1">
        <v>1.7804120076746199E-12</v>
      </c>
      <c r="B83" s="3">
        <v>41395</v>
      </c>
      <c r="C83" t="s">
        <v>10</v>
      </c>
      <c r="D83" t="s">
        <v>19</v>
      </c>
      <c r="E83" t="s">
        <v>7</v>
      </c>
      <c r="F83">
        <f t="shared" si="1"/>
        <v>0</v>
      </c>
    </row>
    <row r="84" spans="1:6">
      <c r="A84" s="1">
        <v>2.1562982223769599E-5</v>
      </c>
      <c r="B84" s="3">
        <v>41760</v>
      </c>
      <c r="C84" t="s">
        <v>10</v>
      </c>
      <c r="D84" t="s">
        <v>20</v>
      </c>
      <c r="E84" t="s">
        <v>7</v>
      </c>
      <c r="F84">
        <f t="shared" si="1"/>
        <v>0</v>
      </c>
    </row>
    <row r="85" spans="1:6">
      <c r="A85" s="1">
        <v>1.1049569321557601E-29</v>
      </c>
      <c r="B85" s="3">
        <v>42125</v>
      </c>
      <c r="C85" t="s">
        <v>10</v>
      </c>
      <c r="D85" t="s">
        <v>21</v>
      </c>
      <c r="E85" t="s">
        <v>7</v>
      </c>
      <c r="F85">
        <f t="shared" si="1"/>
        <v>0</v>
      </c>
    </row>
    <row r="86" spans="1:6">
      <c r="A86" s="1">
        <v>3.0694220662891001E-33</v>
      </c>
      <c r="B86" s="3">
        <v>42491</v>
      </c>
      <c r="C86" t="s">
        <v>10</v>
      </c>
      <c r="D86" t="s">
        <v>22</v>
      </c>
      <c r="E86" t="s">
        <v>7</v>
      </c>
      <c r="F86">
        <f t="shared" si="1"/>
        <v>0</v>
      </c>
    </row>
    <row r="87" spans="1:6">
      <c r="A87">
        <v>0.422928100928954</v>
      </c>
      <c r="B87" s="3">
        <v>42856</v>
      </c>
      <c r="C87" t="s">
        <v>10</v>
      </c>
      <c r="D87" t="s">
        <v>23</v>
      </c>
      <c r="E87" t="s">
        <v>14</v>
      </c>
      <c r="F87">
        <f t="shared" si="1"/>
        <v>1</v>
      </c>
    </row>
    <row r="88" spans="1:6">
      <c r="A88">
        <v>2.3462565023885901E-2</v>
      </c>
      <c r="B88" s="3">
        <v>43221</v>
      </c>
      <c r="C88" t="s">
        <v>10</v>
      </c>
      <c r="D88" t="s">
        <v>24</v>
      </c>
      <c r="E88" t="s">
        <v>7</v>
      </c>
      <c r="F88">
        <f t="shared" si="1"/>
        <v>0</v>
      </c>
    </row>
    <row r="89" spans="1:6">
      <c r="A89">
        <v>6.2077203378070004E-4</v>
      </c>
      <c r="B89" s="3">
        <v>43586</v>
      </c>
      <c r="C89" t="s">
        <v>10</v>
      </c>
      <c r="D89" t="s">
        <v>25</v>
      </c>
      <c r="E89" t="s">
        <v>7</v>
      </c>
      <c r="F89">
        <f t="shared" si="1"/>
        <v>0</v>
      </c>
    </row>
    <row r="90" spans="1:6">
      <c r="A90" s="1">
        <v>8.9930878437202401E-6</v>
      </c>
      <c r="B90" s="3">
        <v>43952</v>
      </c>
      <c r="C90" t="s">
        <v>10</v>
      </c>
      <c r="D90" t="s">
        <v>26</v>
      </c>
      <c r="E90" t="s">
        <v>7</v>
      </c>
      <c r="F90">
        <f t="shared" si="1"/>
        <v>0</v>
      </c>
    </row>
    <row r="91" spans="1:6">
      <c r="A91" s="1">
        <v>1.92375013075843E-18</v>
      </c>
      <c r="B91" s="3">
        <v>44317</v>
      </c>
      <c r="C91" t="s">
        <v>10</v>
      </c>
      <c r="D91" t="s">
        <v>27</v>
      </c>
      <c r="E91" t="s">
        <v>7</v>
      </c>
      <c r="F91">
        <f t="shared" si="1"/>
        <v>0</v>
      </c>
    </row>
    <row r="92" spans="1:6">
      <c r="A92" s="1">
        <v>3.8954104135875903E-12</v>
      </c>
      <c r="B92" s="2">
        <v>42191</v>
      </c>
      <c r="C92" t="s">
        <v>11</v>
      </c>
      <c r="D92" t="s">
        <v>12</v>
      </c>
      <c r="E92" t="s">
        <v>7</v>
      </c>
      <c r="F92">
        <f t="shared" si="1"/>
        <v>0</v>
      </c>
    </row>
    <row r="93" spans="1:6">
      <c r="A93" s="1">
        <v>2.02656704147553E-20</v>
      </c>
      <c r="B93" s="2">
        <v>42222</v>
      </c>
      <c r="C93" t="s">
        <v>11</v>
      </c>
      <c r="D93" t="s">
        <v>13</v>
      </c>
      <c r="E93" t="s">
        <v>7</v>
      </c>
      <c r="F93">
        <f t="shared" si="1"/>
        <v>0</v>
      </c>
    </row>
    <row r="94" spans="1:6">
      <c r="A94" s="1">
        <v>4.8253524639906104E-7</v>
      </c>
      <c r="B94" s="2">
        <v>42253</v>
      </c>
      <c r="C94" t="s">
        <v>11</v>
      </c>
      <c r="D94" t="s">
        <v>15</v>
      </c>
      <c r="E94" t="s">
        <v>7</v>
      </c>
      <c r="F94">
        <f t="shared" si="1"/>
        <v>0</v>
      </c>
    </row>
    <row r="95" spans="1:6">
      <c r="A95" s="1">
        <v>1.11404977756119E-50</v>
      </c>
      <c r="B95" s="2">
        <v>42283</v>
      </c>
      <c r="C95" t="s">
        <v>11</v>
      </c>
      <c r="D95" t="s">
        <v>16</v>
      </c>
      <c r="E95" t="s">
        <v>7</v>
      </c>
      <c r="F95">
        <f t="shared" si="1"/>
        <v>0</v>
      </c>
    </row>
    <row r="96" spans="1:6">
      <c r="A96" s="1">
        <v>4.8882556401014303E-34</v>
      </c>
      <c r="B96" s="2">
        <v>42314</v>
      </c>
      <c r="C96" t="s">
        <v>11</v>
      </c>
      <c r="D96" t="s">
        <v>17</v>
      </c>
      <c r="E96" t="s">
        <v>7</v>
      </c>
      <c r="F96">
        <f t="shared" si="1"/>
        <v>0</v>
      </c>
    </row>
    <row r="97" spans="1:6">
      <c r="A97" s="1">
        <v>1.5936667426215699E-16</v>
      </c>
      <c r="B97" s="2">
        <v>42344</v>
      </c>
      <c r="C97" t="s">
        <v>11</v>
      </c>
      <c r="D97" t="s">
        <v>18</v>
      </c>
      <c r="E97" t="s">
        <v>7</v>
      </c>
      <c r="F97">
        <f t="shared" si="1"/>
        <v>0</v>
      </c>
    </row>
    <row r="98" spans="1:6">
      <c r="A98" s="1">
        <v>1.6477962431884399E-10</v>
      </c>
      <c r="B98" s="3">
        <v>41426</v>
      </c>
      <c r="C98" t="s">
        <v>11</v>
      </c>
      <c r="D98" t="s">
        <v>19</v>
      </c>
      <c r="E98" t="s">
        <v>7</v>
      </c>
      <c r="F98">
        <f t="shared" si="1"/>
        <v>0</v>
      </c>
    </row>
    <row r="99" spans="1:6">
      <c r="A99">
        <v>4.8158731381238402E-4</v>
      </c>
      <c r="B99" s="3">
        <v>41791</v>
      </c>
      <c r="C99" t="s">
        <v>11</v>
      </c>
      <c r="D99" t="s">
        <v>20</v>
      </c>
      <c r="E99" t="s">
        <v>7</v>
      </c>
      <c r="F99">
        <f t="shared" si="1"/>
        <v>0</v>
      </c>
    </row>
    <row r="100" spans="1:6">
      <c r="A100" s="1">
        <v>6.3658382439630298E-29</v>
      </c>
      <c r="B100" s="3">
        <v>42156</v>
      </c>
      <c r="C100" t="s">
        <v>11</v>
      </c>
      <c r="D100" t="s">
        <v>21</v>
      </c>
      <c r="E100" t="s">
        <v>7</v>
      </c>
      <c r="F100">
        <f t="shared" si="1"/>
        <v>0</v>
      </c>
    </row>
    <row r="101" spans="1:6">
      <c r="A101" s="1">
        <v>5.0241684114226803E-34</v>
      </c>
      <c r="B101" s="3">
        <v>42522</v>
      </c>
      <c r="C101" t="s">
        <v>11</v>
      </c>
      <c r="D101" t="s">
        <v>22</v>
      </c>
      <c r="E101" t="s">
        <v>7</v>
      </c>
      <c r="F101">
        <f t="shared" si="1"/>
        <v>0</v>
      </c>
    </row>
    <row r="102" spans="1:6">
      <c r="A102">
        <v>0.94251526193794499</v>
      </c>
      <c r="B102" s="3">
        <v>42887</v>
      </c>
      <c r="C102" t="s">
        <v>11</v>
      </c>
      <c r="D102" t="s">
        <v>23</v>
      </c>
      <c r="E102" t="s">
        <v>14</v>
      </c>
      <c r="F102">
        <f t="shared" si="1"/>
        <v>1</v>
      </c>
    </row>
    <row r="103" spans="1:6">
      <c r="A103">
        <v>0.187930318639039</v>
      </c>
      <c r="B103" s="3">
        <v>43252</v>
      </c>
      <c r="C103" t="s">
        <v>11</v>
      </c>
      <c r="D103" t="s">
        <v>24</v>
      </c>
      <c r="E103" t="s">
        <v>14</v>
      </c>
      <c r="F103">
        <f t="shared" si="1"/>
        <v>1</v>
      </c>
    </row>
    <row r="104" spans="1:6">
      <c r="A104">
        <v>1.3229814604821701E-2</v>
      </c>
      <c r="B104" s="3">
        <v>43617</v>
      </c>
      <c r="C104" t="s">
        <v>11</v>
      </c>
      <c r="D104" t="s">
        <v>25</v>
      </c>
      <c r="E104" t="s">
        <v>7</v>
      </c>
      <c r="F104">
        <f t="shared" si="1"/>
        <v>0</v>
      </c>
    </row>
    <row r="105" spans="1:6">
      <c r="A105">
        <v>5.8140040407496298E-4</v>
      </c>
      <c r="B105" s="3">
        <v>43983</v>
      </c>
      <c r="C105" t="s">
        <v>11</v>
      </c>
      <c r="D105" t="s">
        <v>26</v>
      </c>
      <c r="E105" t="s">
        <v>7</v>
      </c>
      <c r="F105">
        <f t="shared" si="1"/>
        <v>0</v>
      </c>
    </row>
    <row r="106" spans="1:6">
      <c r="A106" s="1">
        <v>1.79951943746621E-16</v>
      </c>
      <c r="B106" s="3">
        <v>44348</v>
      </c>
      <c r="C106" t="s">
        <v>11</v>
      </c>
      <c r="D106" t="s">
        <v>27</v>
      </c>
      <c r="E106" t="s">
        <v>7</v>
      </c>
      <c r="F106">
        <f t="shared" si="1"/>
        <v>0</v>
      </c>
    </row>
    <row r="107" spans="1:6">
      <c r="A107" s="1">
        <v>4.8685507932129702E-9</v>
      </c>
      <c r="B107" s="2">
        <v>42223</v>
      </c>
      <c r="C107" t="s">
        <v>12</v>
      </c>
      <c r="D107" t="s">
        <v>13</v>
      </c>
      <c r="E107" t="s">
        <v>7</v>
      </c>
      <c r="F107">
        <f t="shared" si="1"/>
        <v>0</v>
      </c>
    </row>
    <row r="108" spans="1:6">
      <c r="A108" s="1">
        <v>1.77336497257311E-14</v>
      </c>
      <c r="B108" s="2">
        <v>42254</v>
      </c>
      <c r="C108" t="s">
        <v>12</v>
      </c>
      <c r="D108" t="s">
        <v>15</v>
      </c>
      <c r="E108" t="s">
        <v>7</v>
      </c>
      <c r="F108">
        <f t="shared" si="1"/>
        <v>0</v>
      </c>
    </row>
    <row r="109" spans="1:6">
      <c r="A109" s="1">
        <v>5.7905277636340298E-171</v>
      </c>
      <c r="B109" s="2">
        <v>42284</v>
      </c>
      <c r="C109" t="s">
        <v>12</v>
      </c>
      <c r="D109" t="s">
        <v>16</v>
      </c>
      <c r="E109" t="s">
        <v>7</v>
      </c>
      <c r="F109">
        <f t="shared" si="1"/>
        <v>0</v>
      </c>
    </row>
    <row r="110" spans="1:6">
      <c r="A110" s="1">
        <v>1.8783705074657199E-45</v>
      </c>
      <c r="B110" s="2">
        <v>42315</v>
      </c>
      <c r="C110" t="s">
        <v>12</v>
      </c>
      <c r="D110" t="s">
        <v>17</v>
      </c>
      <c r="E110" t="s">
        <v>7</v>
      </c>
      <c r="F110">
        <f t="shared" si="1"/>
        <v>0</v>
      </c>
    </row>
    <row r="111" spans="1:6">
      <c r="A111">
        <v>1.9402073338134899E-4</v>
      </c>
      <c r="B111" s="2">
        <v>42345</v>
      </c>
      <c r="C111" t="s">
        <v>12</v>
      </c>
      <c r="D111" t="s">
        <v>18</v>
      </c>
      <c r="E111" t="s">
        <v>7</v>
      </c>
      <c r="F111">
        <f t="shared" si="1"/>
        <v>0</v>
      </c>
    </row>
    <row r="112" spans="1:6">
      <c r="A112">
        <v>3.8576203639850502E-2</v>
      </c>
      <c r="B112" s="3">
        <v>41456</v>
      </c>
      <c r="C112" t="s">
        <v>12</v>
      </c>
      <c r="D112" t="s">
        <v>19</v>
      </c>
      <c r="E112" t="s">
        <v>7</v>
      </c>
      <c r="F112">
        <f t="shared" si="1"/>
        <v>0</v>
      </c>
    </row>
    <row r="113" spans="1:6">
      <c r="A113">
        <v>0.223756536071789</v>
      </c>
      <c r="B113" s="3">
        <v>41821</v>
      </c>
      <c r="C113" t="s">
        <v>12</v>
      </c>
      <c r="D113" t="s">
        <v>20</v>
      </c>
      <c r="E113" t="s">
        <v>14</v>
      </c>
      <c r="F113">
        <f t="shared" si="1"/>
        <v>1</v>
      </c>
    </row>
    <row r="114" spans="1:6">
      <c r="A114" s="1">
        <v>6.3879110046772497E-21</v>
      </c>
      <c r="B114" s="3">
        <v>42186</v>
      </c>
      <c r="C114" t="s">
        <v>12</v>
      </c>
      <c r="D114" t="s">
        <v>21</v>
      </c>
      <c r="E114" t="s">
        <v>7</v>
      </c>
      <c r="F114">
        <f t="shared" si="1"/>
        <v>0</v>
      </c>
    </row>
    <row r="115" spans="1:6">
      <c r="A115" s="1">
        <v>4.7479224768099497E-64</v>
      </c>
      <c r="B115" s="3">
        <v>42552</v>
      </c>
      <c r="C115" t="s">
        <v>12</v>
      </c>
      <c r="D115" t="s">
        <v>22</v>
      </c>
      <c r="E115" t="s">
        <v>7</v>
      </c>
      <c r="F115">
        <f t="shared" si="1"/>
        <v>0</v>
      </c>
    </row>
    <row r="116" spans="1:6">
      <c r="A116" s="1">
        <v>1.5125720748567999E-6</v>
      </c>
      <c r="B116" s="3">
        <v>42917</v>
      </c>
      <c r="C116" t="s">
        <v>12</v>
      </c>
      <c r="D116" t="s">
        <v>23</v>
      </c>
      <c r="E116" t="s">
        <v>7</v>
      </c>
      <c r="F116">
        <f t="shared" si="1"/>
        <v>0</v>
      </c>
    </row>
    <row r="117" spans="1:6">
      <c r="A117" s="1">
        <v>6.9624616803266699E-6</v>
      </c>
      <c r="B117" s="3">
        <v>43282</v>
      </c>
      <c r="C117" t="s">
        <v>12</v>
      </c>
      <c r="D117" t="s">
        <v>24</v>
      </c>
      <c r="E117" t="s">
        <v>7</v>
      </c>
      <c r="F117">
        <f t="shared" si="1"/>
        <v>0</v>
      </c>
    </row>
    <row r="118" spans="1:6">
      <c r="A118">
        <v>2.35451069608003E-4</v>
      </c>
      <c r="B118" s="3">
        <v>43647</v>
      </c>
      <c r="C118" t="s">
        <v>12</v>
      </c>
      <c r="D118" t="s">
        <v>25</v>
      </c>
      <c r="E118" t="s">
        <v>7</v>
      </c>
      <c r="F118">
        <f t="shared" si="1"/>
        <v>0</v>
      </c>
    </row>
    <row r="119" spans="1:6">
      <c r="A119" s="1">
        <v>6.8724060181437106E-5</v>
      </c>
      <c r="B119" s="3">
        <v>44013</v>
      </c>
      <c r="C119" t="s">
        <v>12</v>
      </c>
      <c r="D119" t="s">
        <v>26</v>
      </c>
      <c r="E119" t="s">
        <v>7</v>
      </c>
      <c r="F119">
        <f t="shared" si="1"/>
        <v>0</v>
      </c>
    </row>
    <row r="120" spans="1:6">
      <c r="A120">
        <v>1.1262327318906E-3</v>
      </c>
      <c r="B120" s="3">
        <v>44378</v>
      </c>
      <c r="C120" t="s">
        <v>12</v>
      </c>
      <c r="D120" t="s">
        <v>27</v>
      </c>
      <c r="E120" t="s">
        <v>7</v>
      </c>
      <c r="F120">
        <f t="shared" si="1"/>
        <v>0</v>
      </c>
    </row>
    <row r="121" spans="1:6">
      <c r="A121" s="1">
        <v>2.7903349401124302E-17</v>
      </c>
      <c r="B121" s="2">
        <v>42255</v>
      </c>
      <c r="C121" t="s">
        <v>13</v>
      </c>
      <c r="D121" t="s">
        <v>15</v>
      </c>
      <c r="E121" t="s">
        <v>7</v>
      </c>
      <c r="F121">
        <f t="shared" si="1"/>
        <v>0</v>
      </c>
    </row>
    <row r="122" spans="1:6">
      <c r="A122" s="1">
        <v>2.8474662523965801E-96</v>
      </c>
      <c r="B122" s="2">
        <v>42285</v>
      </c>
      <c r="C122" t="s">
        <v>13</v>
      </c>
      <c r="D122" t="s">
        <v>16</v>
      </c>
      <c r="E122" t="s">
        <v>7</v>
      </c>
      <c r="F122">
        <f t="shared" si="1"/>
        <v>0</v>
      </c>
    </row>
    <row r="123" spans="1:6">
      <c r="A123" s="1">
        <v>8.6501082828772995E-17</v>
      </c>
      <c r="B123" s="2">
        <v>42316</v>
      </c>
      <c r="C123" t="s">
        <v>13</v>
      </c>
      <c r="D123" t="s">
        <v>17</v>
      </c>
      <c r="E123" t="s">
        <v>7</v>
      </c>
      <c r="F123">
        <f t="shared" si="1"/>
        <v>0</v>
      </c>
    </row>
    <row r="124" spans="1:6">
      <c r="A124">
        <v>0.97956339455875996</v>
      </c>
      <c r="B124" s="2">
        <v>42346</v>
      </c>
      <c r="C124" t="s">
        <v>13</v>
      </c>
      <c r="D124" t="s">
        <v>18</v>
      </c>
      <c r="E124" t="s">
        <v>14</v>
      </c>
      <c r="F124">
        <f t="shared" si="1"/>
        <v>1</v>
      </c>
    </row>
    <row r="125" spans="1:6">
      <c r="A125">
        <v>0.52627940617090196</v>
      </c>
      <c r="B125" s="3">
        <v>41487</v>
      </c>
      <c r="C125" t="s">
        <v>13</v>
      </c>
      <c r="D125" t="s">
        <v>19</v>
      </c>
      <c r="E125" t="s">
        <v>14</v>
      </c>
      <c r="F125">
        <f t="shared" si="1"/>
        <v>1</v>
      </c>
    </row>
    <row r="126" spans="1:6">
      <c r="A126">
        <v>7.7521734140973005E-4</v>
      </c>
      <c r="B126" s="3">
        <v>41852</v>
      </c>
      <c r="C126" t="s">
        <v>13</v>
      </c>
      <c r="D126" t="s">
        <v>20</v>
      </c>
      <c r="E126" t="s">
        <v>7</v>
      </c>
      <c r="F126">
        <f t="shared" si="1"/>
        <v>0</v>
      </c>
    </row>
    <row r="127" spans="1:6">
      <c r="A127" s="1">
        <v>5.3072747352496104E-7</v>
      </c>
      <c r="B127" s="3">
        <v>42217</v>
      </c>
      <c r="C127" t="s">
        <v>13</v>
      </c>
      <c r="D127" t="s">
        <v>21</v>
      </c>
      <c r="E127" t="s">
        <v>7</v>
      </c>
      <c r="F127">
        <f t="shared" si="1"/>
        <v>0</v>
      </c>
    </row>
    <row r="128" spans="1:6">
      <c r="A128" s="1">
        <v>1.0208120011686601E-21</v>
      </c>
      <c r="B128" s="3">
        <v>42583</v>
      </c>
      <c r="C128" t="s">
        <v>13</v>
      </c>
      <c r="D128" t="s">
        <v>22</v>
      </c>
      <c r="E128" t="s">
        <v>7</v>
      </c>
      <c r="F128">
        <f t="shared" si="1"/>
        <v>0</v>
      </c>
    </row>
    <row r="129" spans="1:6">
      <c r="A129" s="1">
        <v>3.2786891567303499E-10</v>
      </c>
      <c r="B129" s="3">
        <v>42948</v>
      </c>
      <c r="C129" t="s">
        <v>13</v>
      </c>
      <c r="D129" t="s">
        <v>23</v>
      </c>
      <c r="E129" t="s">
        <v>7</v>
      </c>
      <c r="F129">
        <f t="shared" si="1"/>
        <v>0</v>
      </c>
    </row>
    <row r="130" spans="1:6">
      <c r="A130" s="1">
        <v>8.3117184095850299E-11</v>
      </c>
      <c r="B130" s="3">
        <v>43313</v>
      </c>
      <c r="C130" t="s">
        <v>13</v>
      </c>
      <c r="D130" t="s">
        <v>24</v>
      </c>
      <c r="E130" t="s">
        <v>7</v>
      </c>
      <c r="F130">
        <f t="shared" si="1"/>
        <v>0</v>
      </c>
    </row>
    <row r="131" spans="1:6">
      <c r="A131" s="1">
        <v>5.66921468547872E-10</v>
      </c>
      <c r="B131" s="3">
        <v>43678</v>
      </c>
      <c r="C131" t="s">
        <v>13</v>
      </c>
      <c r="D131" t="s">
        <v>25</v>
      </c>
      <c r="E131" t="s">
        <v>7</v>
      </c>
      <c r="F131">
        <f t="shared" ref="F131:F194" si="2">IF(E131="FALSE",0,1)</f>
        <v>0</v>
      </c>
    </row>
    <row r="132" spans="1:6">
      <c r="A132" s="1">
        <v>1.04155552929839E-12</v>
      </c>
      <c r="B132" s="3">
        <v>44044</v>
      </c>
      <c r="C132" t="s">
        <v>13</v>
      </c>
      <c r="D132" t="s">
        <v>26</v>
      </c>
      <c r="E132" t="s">
        <v>7</v>
      </c>
      <c r="F132">
        <f t="shared" si="2"/>
        <v>0</v>
      </c>
    </row>
    <row r="133" spans="1:6">
      <c r="A133">
        <v>2.9258554624386601E-2</v>
      </c>
      <c r="B133" s="3">
        <v>44409</v>
      </c>
      <c r="C133" t="s">
        <v>13</v>
      </c>
      <c r="D133" t="s">
        <v>27</v>
      </c>
      <c r="E133" t="s">
        <v>7</v>
      </c>
      <c r="F133">
        <f t="shared" si="2"/>
        <v>0</v>
      </c>
    </row>
    <row r="134" spans="1:6">
      <c r="A134" s="1">
        <v>1.1487484987543499E-25</v>
      </c>
      <c r="B134" s="2">
        <v>42286</v>
      </c>
      <c r="C134" t="s">
        <v>15</v>
      </c>
      <c r="D134" t="s">
        <v>16</v>
      </c>
      <c r="E134" t="s">
        <v>7</v>
      </c>
      <c r="F134">
        <f t="shared" si="2"/>
        <v>0</v>
      </c>
    </row>
    <row r="135" spans="1:6">
      <c r="A135" s="1">
        <v>4.1484048016980798E-21</v>
      </c>
      <c r="B135" s="2">
        <v>42317</v>
      </c>
      <c r="C135" t="s">
        <v>15</v>
      </c>
      <c r="D135" t="s">
        <v>17</v>
      </c>
      <c r="E135" t="s">
        <v>7</v>
      </c>
      <c r="F135">
        <f t="shared" si="2"/>
        <v>0</v>
      </c>
    </row>
    <row r="136" spans="1:6">
      <c r="A136" s="1">
        <v>2.3570694992862101E-17</v>
      </c>
      <c r="B136" s="2">
        <v>42347</v>
      </c>
      <c r="C136" t="s">
        <v>15</v>
      </c>
      <c r="D136" t="s">
        <v>18</v>
      </c>
      <c r="E136" t="s">
        <v>7</v>
      </c>
      <c r="F136">
        <f t="shared" si="2"/>
        <v>0</v>
      </c>
    </row>
    <row r="137" spans="1:6">
      <c r="A137" s="1">
        <v>4.3812137522967602E-16</v>
      </c>
      <c r="B137" s="3">
        <v>41518</v>
      </c>
      <c r="C137" t="s">
        <v>15</v>
      </c>
      <c r="D137" t="s">
        <v>19</v>
      </c>
      <c r="E137" t="s">
        <v>7</v>
      </c>
      <c r="F137">
        <f t="shared" si="2"/>
        <v>0</v>
      </c>
    </row>
    <row r="138" spans="1:6">
      <c r="A138" s="1">
        <v>2.0244085711419198E-11</v>
      </c>
      <c r="B138" s="3">
        <v>41883</v>
      </c>
      <c r="C138" t="s">
        <v>15</v>
      </c>
      <c r="D138" t="s">
        <v>20</v>
      </c>
      <c r="E138" t="s">
        <v>7</v>
      </c>
      <c r="F138">
        <f t="shared" si="2"/>
        <v>0</v>
      </c>
    </row>
    <row r="139" spans="1:6">
      <c r="A139" s="1">
        <v>2.92047040841826E-20</v>
      </c>
      <c r="B139" s="3">
        <v>42248</v>
      </c>
      <c r="C139" t="s">
        <v>15</v>
      </c>
      <c r="D139" t="s">
        <v>21</v>
      </c>
      <c r="E139" t="s">
        <v>7</v>
      </c>
      <c r="F139">
        <f t="shared" si="2"/>
        <v>0</v>
      </c>
    </row>
    <row r="140" spans="1:6">
      <c r="A140" s="1">
        <v>6.4856201594615601E-21</v>
      </c>
      <c r="B140" s="3">
        <v>42614</v>
      </c>
      <c r="C140" t="s">
        <v>15</v>
      </c>
      <c r="D140" t="s">
        <v>22</v>
      </c>
      <c r="E140" t="s">
        <v>7</v>
      </c>
      <c r="F140">
        <f t="shared" si="2"/>
        <v>0</v>
      </c>
    </row>
    <row r="141" spans="1:6">
      <c r="A141" s="1">
        <v>4.2996195531835499E-6</v>
      </c>
      <c r="B141" s="3">
        <v>42979</v>
      </c>
      <c r="C141" t="s">
        <v>15</v>
      </c>
      <c r="D141" t="s">
        <v>23</v>
      </c>
      <c r="E141" t="s">
        <v>7</v>
      </c>
      <c r="F141">
        <f t="shared" si="2"/>
        <v>0</v>
      </c>
    </row>
    <row r="142" spans="1:6">
      <c r="A142" s="1">
        <v>2.07470175749356E-8</v>
      </c>
      <c r="B142" s="3">
        <v>43344</v>
      </c>
      <c r="C142" t="s">
        <v>15</v>
      </c>
      <c r="D142" t="s">
        <v>24</v>
      </c>
      <c r="E142" t="s">
        <v>7</v>
      </c>
      <c r="F142">
        <f t="shared" si="2"/>
        <v>0</v>
      </c>
    </row>
    <row r="143" spans="1:6">
      <c r="A143" s="1">
        <v>4.6069355615969001E-10</v>
      </c>
      <c r="B143" s="3">
        <v>43709</v>
      </c>
      <c r="C143" t="s">
        <v>15</v>
      </c>
      <c r="D143" t="s">
        <v>25</v>
      </c>
      <c r="E143" t="s">
        <v>7</v>
      </c>
      <c r="F143">
        <f t="shared" si="2"/>
        <v>0</v>
      </c>
    </row>
    <row r="144" spans="1:6">
      <c r="A144" s="1">
        <v>3.5693229863473599E-11</v>
      </c>
      <c r="B144" s="3">
        <v>44075</v>
      </c>
      <c r="C144" t="s">
        <v>15</v>
      </c>
      <c r="D144" t="s">
        <v>26</v>
      </c>
      <c r="E144" t="s">
        <v>7</v>
      </c>
      <c r="F144">
        <f t="shared" si="2"/>
        <v>0</v>
      </c>
    </row>
    <row r="145" spans="1:6">
      <c r="A145" s="1">
        <v>3.71479841800265E-16</v>
      </c>
      <c r="B145" s="3">
        <v>44440</v>
      </c>
      <c r="C145" t="s">
        <v>15</v>
      </c>
      <c r="D145" t="s">
        <v>27</v>
      </c>
      <c r="E145" t="s">
        <v>7</v>
      </c>
      <c r="F145">
        <f t="shared" si="2"/>
        <v>0</v>
      </c>
    </row>
    <row r="146" spans="1:6">
      <c r="A146" s="1">
        <v>1.0278884702028401E-44</v>
      </c>
      <c r="B146" s="2">
        <v>42318</v>
      </c>
      <c r="C146" t="s">
        <v>16</v>
      </c>
      <c r="D146" t="s">
        <v>17</v>
      </c>
      <c r="E146" t="s">
        <v>7</v>
      </c>
      <c r="F146">
        <f t="shared" si="2"/>
        <v>0</v>
      </c>
    </row>
    <row r="147" spans="1:6">
      <c r="A147" s="1">
        <v>1.12088801757914E-28</v>
      </c>
      <c r="B147" s="2">
        <v>42348</v>
      </c>
      <c r="C147" t="s">
        <v>16</v>
      </c>
      <c r="D147" t="s">
        <v>18</v>
      </c>
      <c r="E147" t="s">
        <v>7</v>
      </c>
      <c r="F147">
        <f t="shared" si="2"/>
        <v>0</v>
      </c>
    </row>
    <row r="148" spans="1:6">
      <c r="A148" s="1">
        <v>5.1823957117031104E-16</v>
      </c>
      <c r="B148" s="3">
        <v>41548</v>
      </c>
      <c r="C148" t="s">
        <v>16</v>
      </c>
      <c r="D148" t="s">
        <v>19</v>
      </c>
      <c r="E148" t="s">
        <v>7</v>
      </c>
      <c r="F148">
        <f t="shared" si="2"/>
        <v>0</v>
      </c>
    </row>
    <row r="149" spans="1:6">
      <c r="A149" s="1">
        <v>2.14393049451555E-18</v>
      </c>
      <c r="B149" s="3">
        <v>41913</v>
      </c>
      <c r="C149" t="s">
        <v>16</v>
      </c>
      <c r="D149" t="s">
        <v>20</v>
      </c>
      <c r="E149" t="s">
        <v>7</v>
      </c>
      <c r="F149">
        <f t="shared" si="2"/>
        <v>0</v>
      </c>
    </row>
    <row r="150" spans="1:6">
      <c r="A150" s="1">
        <v>2.5659458121457502E-29</v>
      </c>
      <c r="B150" s="3">
        <v>42278</v>
      </c>
      <c r="C150" t="s">
        <v>16</v>
      </c>
      <c r="D150" t="s">
        <v>21</v>
      </c>
      <c r="E150" t="s">
        <v>7</v>
      </c>
      <c r="F150">
        <f t="shared" si="2"/>
        <v>0</v>
      </c>
    </row>
    <row r="151" spans="1:6">
      <c r="A151" s="1">
        <v>1.60211297840964E-78</v>
      </c>
      <c r="B151" s="3">
        <v>42644</v>
      </c>
      <c r="C151" t="s">
        <v>16</v>
      </c>
      <c r="D151" t="s">
        <v>22</v>
      </c>
      <c r="E151" t="s">
        <v>7</v>
      </c>
      <c r="F151">
        <f t="shared" si="2"/>
        <v>0</v>
      </c>
    </row>
    <row r="152" spans="1:6">
      <c r="A152" s="1">
        <v>9.7641697402884602E-22</v>
      </c>
      <c r="B152" s="3">
        <v>43009</v>
      </c>
      <c r="C152" t="s">
        <v>16</v>
      </c>
      <c r="D152" t="s">
        <v>23</v>
      </c>
      <c r="E152" t="s">
        <v>7</v>
      </c>
      <c r="F152">
        <f t="shared" si="2"/>
        <v>0</v>
      </c>
    </row>
    <row r="153" spans="1:6">
      <c r="A153" s="1">
        <v>2.48539516067683E-27</v>
      </c>
      <c r="B153" s="3">
        <v>43374</v>
      </c>
      <c r="C153" t="s">
        <v>16</v>
      </c>
      <c r="D153" t="s">
        <v>24</v>
      </c>
      <c r="E153" t="s">
        <v>7</v>
      </c>
      <c r="F153">
        <f t="shared" si="2"/>
        <v>0</v>
      </c>
    </row>
    <row r="154" spans="1:6">
      <c r="A154" s="1">
        <v>5.4772198939393403E-36</v>
      </c>
      <c r="B154" s="3">
        <v>43739</v>
      </c>
      <c r="C154" t="s">
        <v>16</v>
      </c>
      <c r="D154" t="s">
        <v>25</v>
      </c>
      <c r="E154" t="s">
        <v>7</v>
      </c>
      <c r="F154">
        <f t="shared" si="2"/>
        <v>0</v>
      </c>
    </row>
    <row r="155" spans="1:6">
      <c r="A155" s="1">
        <v>4.1322926810477801E-42</v>
      </c>
      <c r="B155" s="3">
        <v>44105</v>
      </c>
      <c r="C155" t="s">
        <v>16</v>
      </c>
      <c r="D155" t="s">
        <v>26</v>
      </c>
      <c r="E155" t="s">
        <v>7</v>
      </c>
      <c r="F155">
        <f t="shared" si="2"/>
        <v>0</v>
      </c>
    </row>
    <row r="156" spans="1:6">
      <c r="A156" s="1">
        <v>2.1276323799658601E-79</v>
      </c>
      <c r="B156" s="3">
        <v>44470</v>
      </c>
      <c r="C156" t="s">
        <v>16</v>
      </c>
      <c r="D156" t="s">
        <v>27</v>
      </c>
      <c r="E156" t="s">
        <v>7</v>
      </c>
      <c r="F156">
        <f t="shared" si="2"/>
        <v>0</v>
      </c>
    </row>
    <row r="157" spans="1:6">
      <c r="A157" s="1">
        <v>7.7837761351450002E-8</v>
      </c>
      <c r="B157" s="2">
        <v>42349</v>
      </c>
      <c r="C157" t="s">
        <v>17</v>
      </c>
      <c r="D157" t="s">
        <v>18</v>
      </c>
      <c r="E157" t="s">
        <v>7</v>
      </c>
      <c r="F157">
        <f t="shared" si="2"/>
        <v>0</v>
      </c>
    </row>
    <row r="158" spans="1:6">
      <c r="A158" s="1">
        <v>1.3436212288277601E-5</v>
      </c>
      <c r="B158" s="3">
        <v>41579</v>
      </c>
      <c r="C158" t="s">
        <v>17</v>
      </c>
      <c r="D158" t="s">
        <v>19</v>
      </c>
      <c r="E158" t="s">
        <v>7</v>
      </c>
      <c r="F158">
        <f t="shared" si="2"/>
        <v>0</v>
      </c>
    </row>
    <row r="159" spans="1:6">
      <c r="A159" s="1">
        <v>1.4985781970523401E-9</v>
      </c>
      <c r="B159" s="3">
        <v>41944</v>
      </c>
      <c r="C159" t="s">
        <v>17</v>
      </c>
      <c r="D159" t="s">
        <v>20</v>
      </c>
      <c r="E159" t="s">
        <v>7</v>
      </c>
      <c r="F159">
        <f t="shared" si="2"/>
        <v>0</v>
      </c>
    </row>
    <row r="160" spans="1:6">
      <c r="A160">
        <v>4.7119996908282703E-2</v>
      </c>
      <c r="B160" s="3">
        <v>42309</v>
      </c>
      <c r="C160" t="s">
        <v>17</v>
      </c>
      <c r="D160" t="s">
        <v>21</v>
      </c>
      <c r="E160" t="s">
        <v>7</v>
      </c>
      <c r="F160">
        <f t="shared" si="2"/>
        <v>0</v>
      </c>
    </row>
    <row r="161" spans="1:6">
      <c r="A161">
        <v>0.91779127786714898</v>
      </c>
      <c r="B161" s="3">
        <v>42675</v>
      </c>
      <c r="C161" t="s">
        <v>17</v>
      </c>
      <c r="D161" t="s">
        <v>22</v>
      </c>
      <c r="E161" t="s">
        <v>14</v>
      </c>
      <c r="F161">
        <f t="shared" si="2"/>
        <v>1</v>
      </c>
    </row>
    <row r="162" spans="1:6">
      <c r="A162" s="1">
        <v>1.40161431823483E-15</v>
      </c>
      <c r="B162" s="3">
        <v>43040</v>
      </c>
      <c r="C162" t="s">
        <v>17</v>
      </c>
      <c r="D162" t="s">
        <v>23</v>
      </c>
      <c r="E162" t="s">
        <v>7</v>
      </c>
      <c r="F162">
        <f t="shared" si="2"/>
        <v>0</v>
      </c>
    </row>
    <row r="163" spans="1:6">
      <c r="A163" s="1">
        <v>1.4567735436206E-18</v>
      </c>
      <c r="B163" s="3">
        <v>43405</v>
      </c>
      <c r="C163" t="s">
        <v>17</v>
      </c>
      <c r="D163" t="s">
        <v>24</v>
      </c>
      <c r="E163" t="s">
        <v>7</v>
      </c>
      <c r="F163">
        <f t="shared" si="2"/>
        <v>0</v>
      </c>
    </row>
    <row r="164" spans="1:6">
      <c r="A164" s="1">
        <v>7.7174456636425404E-21</v>
      </c>
      <c r="B164" s="3">
        <v>43770</v>
      </c>
      <c r="C164" t="s">
        <v>17</v>
      </c>
      <c r="D164" t="s">
        <v>25</v>
      </c>
      <c r="E164" t="s">
        <v>7</v>
      </c>
      <c r="F164">
        <f t="shared" si="2"/>
        <v>0</v>
      </c>
    </row>
    <row r="165" spans="1:6">
      <c r="A165" s="1">
        <v>4.5946826961227097E-27</v>
      </c>
      <c r="B165" s="3">
        <v>44136</v>
      </c>
      <c r="C165" t="s">
        <v>17</v>
      </c>
      <c r="D165" t="s">
        <v>26</v>
      </c>
      <c r="E165" t="s">
        <v>7</v>
      </c>
      <c r="F165">
        <f t="shared" si="2"/>
        <v>0</v>
      </c>
    </row>
    <row r="166" spans="1:6">
      <c r="A166" s="1">
        <v>1.3295206405999799E-22</v>
      </c>
      <c r="B166" s="3">
        <v>44501</v>
      </c>
      <c r="C166" t="s">
        <v>17</v>
      </c>
      <c r="D166" t="s">
        <v>27</v>
      </c>
      <c r="E166" t="s">
        <v>7</v>
      </c>
      <c r="F166">
        <f t="shared" si="2"/>
        <v>0</v>
      </c>
    </row>
    <row r="167" spans="1:6">
      <c r="A167">
        <v>0.58722090583060105</v>
      </c>
      <c r="B167" s="3">
        <v>41609</v>
      </c>
      <c r="C167" t="s">
        <v>18</v>
      </c>
      <c r="D167" t="s">
        <v>19</v>
      </c>
      <c r="E167" t="s">
        <v>14</v>
      </c>
      <c r="F167">
        <f t="shared" si="2"/>
        <v>1</v>
      </c>
    </row>
    <row r="168" spans="1:6">
      <c r="A168">
        <v>1.9531565646083398E-3</v>
      </c>
      <c r="B168" s="3">
        <v>41974</v>
      </c>
      <c r="C168" t="s">
        <v>18</v>
      </c>
      <c r="D168" t="s">
        <v>20</v>
      </c>
      <c r="E168" t="s">
        <v>7</v>
      </c>
      <c r="F168">
        <f t="shared" si="2"/>
        <v>0</v>
      </c>
    </row>
    <row r="169" spans="1:6">
      <c r="A169">
        <v>2.3766665458596899E-4</v>
      </c>
      <c r="B169" s="3">
        <v>42339</v>
      </c>
      <c r="C169" t="s">
        <v>18</v>
      </c>
      <c r="D169" t="s">
        <v>21</v>
      </c>
      <c r="E169" t="s">
        <v>7</v>
      </c>
      <c r="F169">
        <f t="shared" si="2"/>
        <v>0</v>
      </c>
    </row>
    <row r="170" spans="1:6">
      <c r="A170" s="1">
        <v>2.61561167113001E-8</v>
      </c>
      <c r="B170" s="3">
        <v>42705</v>
      </c>
      <c r="C170" t="s">
        <v>18</v>
      </c>
      <c r="D170" t="s">
        <v>22</v>
      </c>
      <c r="E170" t="s">
        <v>7</v>
      </c>
      <c r="F170">
        <f t="shared" si="2"/>
        <v>0</v>
      </c>
    </row>
    <row r="171" spans="1:6">
      <c r="A171" s="1">
        <v>1.1162599037359501E-9</v>
      </c>
      <c r="B171" s="3">
        <v>43070</v>
      </c>
      <c r="C171" t="s">
        <v>18</v>
      </c>
      <c r="D171" t="s">
        <v>23</v>
      </c>
      <c r="E171" t="s">
        <v>7</v>
      </c>
      <c r="F171">
        <f t="shared" si="2"/>
        <v>0</v>
      </c>
    </row>
    <row r="172" spans="1:6">
      <c r="A172" s="1">
        <v>1.37598236690121E-9</v>
      </c>
      <c r="B172" s="3">
        <v>43435</v>
      </c>
      <c r="C172" t="s">
        <v>18</v>
      </c>
      <c r="D172" t="s">
        <v>24</v>
      </c>
      <c r="E172" t="s">
        <v>7</v>
      </c>
      <c r="F172">
        <f t="shared" si="2"/>
        <v>0</v>
      </c>
    </row>
    <row r="173" spans="1:6">
      <c r="A173" s="1">
        <v>3.5309990775589603E-8</v>
      </c>
      <c r="B173" s="3">
        <v>43800</v>
      </c>
      <c r="C173" t="s">
        <v>18</v>
      </c>
      <c r="D173" t="s">
        <v>25</v>
      </c>
      <c r="E173" t="s">
        <v>7</v>
      </c>
      <c r="F173">
        <f t="shared" si="2"/>
        <v>0</v>
      </c>
    </row>
    <row r="174" spans="1:6">
      <c r="A174" s="1">
        <v>2.8973850074062602E-9</v>
      </c>
      <c r="B174" s="3">
        <v>44166</v>
      </c>
      <c r="C174" t="s">
        <v>18</v>
      </c>
      <c r="D174" t="s">
        <v>26</v>
      </c>
      <c r="E174" t="s">
        <v>7</v>
      </c>
      <c r="F174">
        <f t="shared" si="2"/>
        <v>0</v>
      </c>
    </row>
    <row r="175" spans="1:6">
      <c r="A175">
        <v>0.140025064103318</v>
      </c>
      <c r="B175" s="3">
        <v>44531</v>
      </c>
      <c r="C175" t="s">
        <v>18</v>
      </c>
      <c r="D175" t="s">
        <v>27</v>
      </c>
      <c r="E175" t="s">
        <v>14</v>
      </c>
      <c r="F175">
        <f t="shared" si="2"/>
        <v>1</v>
      </c>
    </row>
    <row r="176" spans="1:6">
      <c r="A176">
        <v>1.8348326616831601E-2</v>
      </c>
      <c r="B176" t="s">
        <v>28</v>
      </c>
      <c r="C176" t="s">
        <v>19</v>
      </c>
      <c r="D176" t="s">
        <v>20</v>
      </c>
      <c r="E176" t="s">
        <v>7</v>
      </c>
      <c r="F176">
        <f t="shared" si="2"/>
        <v>0</v>
      </c>
    </row>
    <row r="177" spans="1:6">
      <c r="A177">
        <v>1.0295005128697001E-3</v>
      </c>
      <c r="B177" t="s">
        <v>29</v>
      </c>
      <c r="C177" t="s">
        <v>19</v>
      </c>
      <c r="D177" t="s">
        <v>21</v>
      </c>
      <c r="E177" t="s">
        <v>7</v>
      </c>
      <c r="F177">
        <f t="shared" si="2"/>
        <v>0</v>
      </c>
    </row>
    <row r="178" spans="1:6">
      <c r="A178" s="1">
        <v>1.0694635378781299E-5</v>
      </c>
      <c r="B178" t="s">
        <v>30</v>
      </c>
      <c r="C178" t="s">
        <v>19</v>
      </c>
      <c r="D178" t="s">
        <v>22</v>
      </c>
      <c r="E178" t="s">
        <v>7</v>
      </c>
      <c r="F178">
        <f t="shared" si="2"/>
        <v>0</v>
      </c>
    </row>
    <row r="179" spans="1:6">
      <c r="A179" s="1">
        <v>1.11731245835691E-7</v>
      </c>
      <c r="B179" t="s">
        <v>31</v>
      </c>
      <c r="C179" t="s">
        <v>19</v>
      </c>
      <c r="D179" t="s">
        <v>23</v>
      </c>
      <c r="E179" t="s">
        <v>7</v>
      </c>
      <c r="F179">
        <f t="shared" si="2"/>
        <v>0</v>
      </c>
    </row>
    <row r="180" spans="1:6">
      <c r="A180" s="1">
        <v>9.6022923068267603E-7</v>
      </c>
      <c r="B180" t="s">
        <v>32</v>
      </c>
      <c r="C180" t="s">
        <v>19</v>
      </c>
      <c r="D180" t="s">
        <v>24</v>
      </c>
      <c r="E180" t="s">
        <v>7</v>
      </c>
      <c r="F180">
        <f t="shared" si="2"/>
        <v>0</v>
      </c>
    </row>
    <row r="181" spans="1:6">
      <c r="A181" s="1">
        <v>2.5605804744785299E-5</v>
      </c>
      <c r="B181" t="s">
        <v>33</v>
      </c>
      <c r="C181" t="s">
        <v>19</v>
      </c>
      <c r="D181" t="s">
        <v>25</v>
      </c>
      <c r="E181" t="s">
        <v>7</v>
      </c>
      <c r="F181">
        <f t="shared" si="2"/>
        <v>0</v>
      </c>
    </row>
    <row r="182" spans="1:6">
      <c r="A182" s="1">
        <v>2.6579268843856801E-5</v>
      </c>
      <c r="B182" t="s">
        <v>34</v>
      </c>
      <c r="C182" t="s">
        <v>19</v>
      </c>
      <c r="D182" t="s">
        <v>26</v>
      </c>
      <c r="E182" t="s">
        <v>7</v>
      </c>
      <c r="F182">
        <f t="shared" si="2"/>
        <v>0</v>
      </c>
    </row>
    <row r="183" spans="1:6">
      <c r="A183">
        <v>0.63577797412848702</v>
      </c>
      <c r="B183" t="s">
        <v>35</v>
      </c>
      <c r="C183" t="s">
        <v>19</v>
      </c>
      <c r="D183" t="s">
        <v>27</v>
      </c>
      <c r="E183" t="s">
        <v>14</v>
      </c>
      <c r="F183">
        <f t="shared" si="2"/>
        <v>1</v>
      </c>
    </row>
    <row r="184" spans="1:6">
      <c r="A184" s="1">
        <v>1.2725889004377801E-7</v>
      </c>
      <c r="B184" t="s">
        <v>36</v>
      </c>
      <c r="C184" t="s">
        <v>20</v>
      </c>
      <c r="D184" t="s">
        <v>21</v>
      </c>
      <c r="E184" t="s">
        <v>7</v>
      </c>
      <c r="F184">
        <f t="shared" si="2"/>
        <v>0</v>
      </c>
    </row>
    <row r="185" spans="1:6">
      <c r="A185" s="1">
        <v>1.3162368623570299E-9</v>
      </c>
      <c r="B185" t="s">
        <v>37</v>
      </c>
      <c r="C185" t="s">
        <v>20</v>
      </c>
      <c r="D185" t="s">
        <v>22</v>
      </c>
      <c r="E185" t="s">
        <v>7</v>
      </c>
      <c r="F185">
        <f t="shared" si="2"/>
        <v>0</v>
      </c>
    </row>
    <row r="186" spans="1:6">
      <c r="A186">
        <v>2.3681996301669001E-3</v>
      </c>
      <c r="B186" t="s">
        <v>38</v>
      </c>
      <c r="C186" t="s">
        <v>20</v>
      </c>
      <c r="D186" t="s">
        <v>23</v>
      </c>
      <c r="E186" t="s">
        <v>7</v>
      </c>
      <c r="F186">
        <f t="shared" si="2"/>
        <v>0</v>
      </c>
    </row>
    <row r="187" spans="1:6">
      <c r="A187">
        <v>2.5225273206375201E-2</v>
      </c>
      <c r="B187" t="s">
        <v>39</v>
      </c>
      <c r="C187" t="s">
        <v>20</v>
      </c>
      <c r="D187" t="s">
        <v>24</v>
      </c>
      <c r="E187" t="s">
        <v>7</v>
      </c>
      <c r="F187">
        <f t="shared" si="2"/>
        <v>0</v>
      </c>
    </row>
    <row r="188" spans="1:6">
      <c r="A188">
        <v>0.15762960332352899</v>
      </c>
      <c r="B188" t="s">
        <v>40</v>
      </c>
      <c r="C188" t="s">
        <v>20</v>
      </c>
      <c r="D188" t="s">
        <v>25</v>
      </c>
      <c r="E188" t="s">
        <v>14</v>
      </c>
      <c r="F188">
        <f t="shared" si="2"/>
        <v>1</v>
      </c>
    </row>
    <row r="189" spans="1:6">
      <c r="A189">
        <v>0.275053374522927</v>
      </c>
      <c r="B189" t="s">
        <v>41</v>
      </c>
      <c r="C189" t="s">
        <v>20</v>
      </c>
      <c r="D189" t="s">
        <v>26</v>
      </c>
      <c r="E189" t="s">
        <v>14</v>
      </c>
      <c r="F189">
        <f t="shared" si="2"/>
        <v>1</v>
      </c>
    </row>
    <row r="190" spans="1:6">
      <c r="A190">
        <v>1.3099679737610099E-2</v>
      </c>
      <c r="B190" t="s">
        <v>42</v>
      </c>
      <c r="C190" t="s">
        <v>20</v>
      </c>
      <c r="D190" t="s">
        <v>27</v>
      </c>
      <c r="E190" t="s">
        <v>7</v>
      </c>
      <c r="F190">
        <f t="shared" si="2"/>
        <v>0</v>
      </c>
    </row>
    <row r="191" spans="1:6">
      <c r="A191">
        <v>3.33349099808272E-2</v>
      </c>
      <c r="B191" t="s">
        <v>43</v>
      </c>
      <c r="C191" t="s">
        <v>21</v>
      </c>
      <c r="D191" t="s">
        <v>22</v>
      </c>
      <c r="E191" t="s">
        <v>7</v>
      </c>
      <c r="F191">
        <f t="shared" si="2"/>
        <v>0</v>
      </c>
    </row>
    <row r="192" spans="1:6">
      <c r="A192" s="1">
        <v>3.6420745171175599E-14</v>
      </c>
      <c r="B192" t="s">
        <v>44</v>
      </c>
      <c r="C192" t="s">
        <v>21</v>
      </c>
      <c r="D192" t="s">
        <v>23</v>
      </c>
      <c r="E192" t="s">
        <v>7</v>
      </c>
      <c r="F192">
        <f t="shared" si="2"/>
        <v>0</v>
      </c>
    </row>
    <row r="193" spans="1:6">
      <c r="A193" s="1">
        <v>2.7798449345895402E-16</v>
      </c>
      <c r="B193" t="s">
        <v>45</v>
      </c>
      <c r="C193" t="s">
        <v>21</v>
      </c>
      <c r="D193" t="s">
        <v>24</v>
      </c>
      <c r="E193" t="s">
        <v>7</v>
      </c>
      <c r="F193">
        <f t="shared" si="2"/>
        <v>0</v>
      </c>
    </row>
    <row r="194" spans="1:6">
      <c r="A194" s="1">
        <v>7.0519301114576101E-17</v>
      </c>
      <c r="B194" t="s">
        <v>46</v>
      </c>
      <c r="C194" t="s">
        <v>21</v>
      </c>
      <c r="D194" t="s">
        <v>25</v>
      </c>
      <c r="E194" t="s">
        <v>7</v>
      </c>
      <c r="F194">
        <f t="shared" si="2"/>
        <v>0</v>
      </c>
    </row>
    <row r="195" spans="1:6">
      <c r="A195" s="1">
        <v>1.7432209284771998E-21</v>
      </c>
      <c r="B195" t="s">
        <v>47</v>
      </c>
      <c r="C195" t="s">
        <v>21</v>
      </c>
      <c r="D195" t="s">
        <v>26</v>
      </c>
      <c r="E195" t="s">
        <v>7</v>
      </c>
      <c r="F195">
        <f t="shared" ref="F195:F211" si="3">IF(E195="FALSE",0,1)</f>
        <v>0</v>
      </c>
    </row>
    <row r="196" spans="1:6">
      <c r="A196" s="1">
        <v>5.3347377787022002E-11</v>
      </c>
      <c r="B196" t="s">
        <v>48</v>
      </c>
      <c r="C196" t="s">
        <v>21</v>
      </c>
      <c r="D196" t="s">
        <v>27</v>
      </c>
      <c r="E196" t="s">
        <v>7</v>
      </c>
      <c r="F196">
        <f t="shared" si="3"/>
        <v>0</v>
      </c>
    </row>
    <row r="197" spans="1:6">
      <c r="A197" s="1">
        <v>2.0610664490444501E-15</v>
      </c>
      <c r="B197" t="s">
        <v>49</v>
      </c>
      <c r="C197" t="s">
        <v>22</v>
      </c>
      <c r="D197" t="s">
        <v>23</v>
      </c>
      <c r="E197" t="s">
        <v>7</v>
      </c>
      <c r="F197">
        <f t="shared" si="3"/>
        <v>0</v>
      </c>
    </row>
    <row r="198" spans="1:6">
      <c r="A198" s="1">
        <v>2.32700858441822E-18</v>
      </c>
      <c r="B198" t="s">
        <v>50</v>
      </c>
      <c r="C198" t="s">
        <v>22</v>
      </c>
      <c r="D198" t="s">
        <v>24</v>
      </c>
      <c r="E198" t="s">
        <v>7</v>
      </c>
      <c r="F198">
        <f t="shared" si="3"/>
        <v>0</v>
      </c>
    </row>
    <row r="199" spans="1:6">
      <c r="A199" s="1">
        <v>4.89996225645727E-21</v>
      </c>
      <c r="B199" t="s">
        <v>51</v>
      </c>
      <c r="C199" t="s">
        <v>22</v>
      </c>
      <c r="D199" t="s">
        <v>25</v>
      </c>
      <c r="E199" t="s">
        <v>7</v>
      </c>
      <c r="F199">
        <f t="shared" si="3"/>
        <v>0</v>
      </c>
    </row>
    <row r="200" spans="1:6">
      <c r="A200" s="1">
        <v>7.9869602368329302E-27</v>
      </c>
      <c r="B200" t="s">
        <v>52</v>
      </c>
      <c r="C200" t="s">
        <v>22</v>
      </c>
      <c r="D200" t="s">
        <v>26</v>
      </c>
      <c r="E200" t="s">
        <v>7</v>
      </c>
      <c r="F200">
        <f t="shared" si="3"/>
        <v>0</v>
      </c>
    </row>
    <row r="201" spans="1:6">
      <c r="A201" s="1">
        <v>3.12227540219138E-27</v>
      </c>
      <c r="B201" t="s">
        <v>53</v>
      </c>
      <c r="C201" t="s">
        <v>22</v>
      </c>
      <c r="D201" t="s">
        <v>27</v>
      </c>
      <c r="E201" t="s">
        <v>7</v>
      </c>
      <c r="F201">
        <f t="shared" si="3"/>
        <v>0</v>
      </c>
    </row>
    <row r="202" spans="1:6">
      <c r="A202">
        <v>0.25027946564407699</v>
      </c>
      <c r="B202" t="s">
        <v>54</v>
      </c>
      <c r="C202" t="s">
        <v>23</v>
      </c>
      <c r="D202" t="s">
        <v>24</v>
      </c>
      <c r="E202" t="s">
        <v>14</v>
      </c>
      <c r="F202">
        <f t="shared" si="3"/>
        <v>1</v>
      </c>
    </row>
    <row r="203" spans="1:6">
      <c r="A203">
        <v>3.8911750360288599E-2</v>
      </c>
      <c r="B203" t="s">
        <v>55</v>
      </c>
      <c r="C203" t="s">
        <v>23</v>
      </c>
      <c r="D203" t="s">
        <v>25</v>
      </c>
      <c r="E203" t="s">
        <v>7</v>
      </c>
      <c r="F203">
        <f t="shared" si="3"/>
        <v>0</v>
      </c>
    </row>
    <row r="204" spans="1:6">
      <c r="A204">
        <v>7.4167160324464998E-3</v>
      </c>
      <c r="B204" t="s">
        <v>56</v>
      </c>
      <c r="C204" t="s">
        <v>23</v>
      </c>
      <c r="D204" t="s">
        <v>26</v>
      </c>
      <c r="E204" t="s">
        <v>7</v>
      </c>
      <c r="F204">
        <f t="shared" si="3"/>
        <v>0</v>
      </c>
    </row>
    <row r="205" spans="1:6">
      <c r="A205" s="1">
        <v>1.2594110118826899E-8</v>
      </c>
      <c r="B205" t="s">
        <v>57</v>
      </c>
      <c r="C205" t="s">
        <v>23</v>
      </c>
      <c r="D205" t="s">
        <v>27</v>
      </c>
      <c r="E205" t="s">
        <v>7</v>
      </c>
      <c r="F205">
        <f t="shared" si="3"/>
        <v>0</v>
      </c>
    </row>
    <row r="206" spans="1:6">
      <c r="A206">
        <v>0.306858772006039</v>
      </c>
      <c r="B206" t="s">
        <v>58</v>
      </c>
      <c r="C206" t="s">
        <v>24</v>
      </c>
      <c r="D206" t="s">
        <v>25</v>
      </c>
      <c r="E206" t="s">
        <v>14</v>
      </c>
      <c r="F206">
        <f t="shared" si="3"/>
        <v>1</v>
      </c>
    </row>
    <row r="207" spans="1:6">
      <c r="A207">
        <v>9.2402864962497194E-2</v>
      </c>
      <c r="B207" t="s">
        <v>59</v>
      </c>
      <c r="C207" t="s">
        <v>24</v>
      </c>
      <c r="D207" t="s">
        <v>26</v>
      </c>
      <c r="E207" t="s">
        <v>14</v>
      </c>
      <c r="F207">
        <f t="shared" si="3"/>
        <v>1</v>
      </c>
    </row>
    <row r="208" spans="1:6">
      <c r="A208" s="1">
        <v>1.41964895327492E-8</v>
      </c>
      <c r="B208" t="s">
        <v>60</v>
      </c>
      <c r="C208" t="s">
        <v>24</v>
      </c>
      <c r="D208" t="s">
        <v>27</v>
      </c>
      <c r="E208" t="s">
        <v>7</v>
      </c>
      <c r="F208">
        <f t="shared" si="3"/>
        <v>0</v>
      </c>
    </row>
    <row r="209" spans="1:6">
      <c r="A209">
        <v>0.57057780708111705</v>
      </c>
      <c r="B209" t="s">
        <v>61</v>
      </c>
      <c r="C209" t="s">
        <v>25</v>
      </c>
      <c r="D209" t="s">
        <v>26</v>
      </c>
      <c r="E209" t="s">
        <v>14</v>
      </c>
      <c r="F209">
        <f t="shared" si="3"/>
        <v>1</v>
      </c>
    </row>
    <row r="210" spans="1:6">
      <c r="A210" s="1">
        <v>3.00420254755892E-7</v>
      </c>
      <c r="B210" t="s">
        <v>62</v>
      </c>
      <c r="C210" t="s">
        <v>25</v>
      </c>
      <c r="D210" t="s">
        <v>27</v>
      </c>
      <c r="E210" t="s">
        <v>7</v>
      </c>
      <c r="F210">
        <f t="shared" si="3"/>
        <v>0</v>
      </c>
    </row>
    <row r="211" spans="1:6">
      <c r="A211" s="1">
        <v>8.3064867830472805E-9</v>
      </c>
      <c r="B211" t="s">
        <v>63</v>
      </c>
      <c r="C211" t="s">
        <v>26</v>
      </c>
      <c r="D211" t="s">
        <v>27</v>
      </c>
      <c r="E211" t="s">
        <v>7</v>
      </c>
      <c r="F211">
        <f t="shared" si="3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p-valor</vt:lpstr>
      <vt:lpstr>p-valor (2)</vt:lpstr>
      <vt:lpstr>unique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Usiminas</dc:creator>
  <cp:lastModifiedBy>Usiminas</cp:lastModifiedBy>
  <dcterms:created xsi:type="dcterms:W3CDTF">2015-05-21T20:26:21Z</dcterms:created>
  <dcterms:modified xsi:type="dcterms:W3CDTF">2015-05-22T20:14:35Z</dcterms:modified>
</cp:coreProperties>
</file>