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defaultThemeVersion="166925"/>
  <mc:AlternateContent xmlns:mc="http://schemas.openxmlformats.org/markup-compatibility/2006">
    <mc:Choice Requires="x15">
      <x15ac:absPath xmlns:x15ac="http://schemas.microsoft.com/office/spreadsheetml/2010/11/ac" url="D:\Documentos D\Gobernación\APP\"/>
    </mc:Choice>
  </mc:AlternateContent>
  <xr:revisionPtr revIDLastSave="0" documentId="13_ncr:1_{C7B0E10A-9BBF-4928-B994-498DD62BF19C}" xr6:coauthVersionLast="47" xr6:coauthVersionMax="47" xr10:uidLastSave="{00000000-0000-0000-0000-000000000000}"/>
  <bookViews>
    <workbookView xWindow="-120" yWindow="-120" windowWidth="29040" windowHeight="15720" xr2:uid="{00000000-000D-0000-FFFF-FFFF00000000}"/>
  </bookViews>
  <sheets>
    <sheet name="Concepto Sectorial" sheetId="11" r:id="rId1"/>
    <sheet name="Concepto Técnico General" sheetId="10" r:id="rId2"/>
    <sheet name="Sectores_y_programas" sheetId="16" state="hidden" r:id="rId3"/>
    <sheet name="Politicas" sheetId="21" state="hidden" r:id="rId4"/>
    <sheet name="Dependencias" sheetId="4" state="hidden" r:id="rId5"/>
  </sheets>
  <definedNames>
    <definedName name="_xlnm._FilterDatabase" localSheetId="2" hidden="1">Sectores_y_programas!$A$1:$J$69</definedName>
    <definedName name="Ambito">#REF!</definedName>
    <definedName name="Anio_base">#REF!</definedName>
    <definedName name="_xlnm.Print_Area" localSheetId="1">'Concepto Técnico General'!$A$1:$K$57</definedName>
    <definedName name="_xlnm.Print_Area" localSheetId="4">Dependencias!$A$1:$A$16</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s>
  <calcPr calcId="18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30" i="10" l="1"/>
  <c r="E30" i="10"/>
  <c r="C30" i="10"/>
  <c r="F31" i="11"/>
  <c r="G31" i="11"/>
  <c r="E31" i="11"/>
  <c r="C18" i="11"/>
  <c r="C31" i="11" s="1"/>
  <c r="H27" i="11"/>
  <c r="H26" i="11"/>
  <c r="H25" i="11"/>
  <c r="H24" i="11"/>
  <c r="H23" i="11"/>
  <c r="H22" i="11"/>
  <c r="H21" i="11"/>
  <c r="H20" i="11"/>
  <c r="H19" i="11"/>
  <c r="G18" i="11"/>
  <c r="F18" i="11"/>
  <c r="E18" i="11"/>
  <c r="H17" i="10"/>
  <c r="G17" i="10"/>
  <c r="F17" i="10"/>
  <c r="E17" i="10"/>
  <c r="C17" i="10"/>
  <c r="C12" i="10"/>
  <c r="H18" i="10"/>
  <c r="H19" i="10"/>
  <c r="H20" i="10"/>
  <c r="H21" i="10"/>
  <c r="H22" i="10"/>
  <c r="H23" i="10"/>
  <c r="H24" i="10"/>
  <c r="H25" i="10"/>
  <c r="H26" i="10"/>
  <c r="C11" i="10"/>
  <c r="C9" i="10"/>
  <c r="F7" i="10"/>
  <c r="O2" i="21"/>
  <c r="P2" i="21" s="1" a="1"/>
  <c r="P678" i="21" s="1"/>
  <c r="Q2" i="21"/>
  <c r="R2" i="21" s="1" a="1"/>
  <c r="R25" i="21" s="1"/>
  <c r="L2" i="21"/>
  <c r="M2" i="21" s="1" a="1"/>
  <c r="J2" i="21"/>
  <c r="K2" i="21" s="1" a="1"/>
  <c r="K73" i="21" s="1"/>
  <c r="H2" i="16"/>
  <c r="J2" i="16" s="1" a="1"/>
  <c r="J2" i="16" s="1"/>
  <c r="H31" i="11" l="1"/>
  <c r="H18" i="11"/>
  <c r="M2" i="21"/>
  <c r="M22" i="21"/>
  <c r="M33" i="21"/>
  <c r="M47" i="21"/>
  <c r="M60" i="21"/>
  <c r="M72" i="21"/>
  <c r="M86" i="21"/>
  <c r="M97" i="21"/>
  <c r="M111" i="21"/>
  <c r="M124" i="21"/>
  <c r="M136" i="21"/>
  <c r="M150" i="21"/>
  <c r="M161" i="21"/>
  <c r="M175" i="21"/>
  <c r="M188" i="21"/>
  <c r="M200" i="21"/>
  <c r="M212" i="21"/>
  <c r="M222" i="21"/>
  <c r="M232" i="21"/>
  <c r="M244" i="21"/>
  <c r="M254" i="21"/>
  <c r="M264" i="21"/>
  <c r="M276" i="21"/>
  <c r="M286" i="21"/>
  <c r="M296" i="21"/>
  <c r="M308" i="21"/>
  <c r="M318" i="21"/>
  <c r="M328" i="21"/>
  <c r="M340" i="21"/>
  <c r="M350" i="21"/>
  <c r="M360" i="21"/>
  <c r="M372" i="21"/>
  <c r="M382" i="21"/>
  <c r="M392" i="21"/>
  <c r="M404" i="21"/>
  <c r="M414" i="21"/>
  <c r="M424" i="21"/>
  <c r="M23" i="21"/>
  <c r="M36" i="21"/>
  <c r="M48" i="21"/>
  <c r="M62" i="21"/>
  <c r="M73" i="21"/>
  <c r="M87" i="21"/>
  <c r="M100" i="21"/>
  <c r="M112" i="21"/>
  <c r="M126" i="21"/>
  <c r="M137" i="21"/>
  <c r="M151" i="21"/>
  <c r="M25" i="21"/>
  <c r="M39" i="21"/>
  <c r="M52" i="21"/>
  <c r="M64" i="21"/>
  <c r="M78" i="21"/>
  <c r="M89" i="21"/>
  <c r="M103" i="21"/>
  <c r="M116" i="21"/>
  <c r="M128" i="21"/>
  <c r="M142" i="21"/>
  <c r="M153" i="21"/>
  <c r="M31" i="21"/>
  <c r="M54" i="21"/>
  <c r="M71" i="21"/>
  <c r="M94" i="21"/>
  <c r="M113" i="21"/>
  <c r="M134" i="21"/>
  <c r="M156" i="21"/>
  <c r="M169" i="21"/>
  <c r="M184" i="21"/>
  <c r="M199" i="21"/>
  <c r="M213" i="21"/>
  <c r="M224" i="21"/>
  <c r="M237" i="21"/>
  <c r="M248" i="21"/>
  <c r="M261" i="21"/>
  <c r="M272" i="21"/>
  <c r="M285" i="21"/>
  <c r="M297" i="21"/>
  <c r="M310" i="21"/>
  <c r="M321" i="21"/>
  <c r="M334" i="21"/>
  <c r="M345" i="21"/>
  <c r="M358" i="21"/>
  <c r="M369" i="21"/>
  <c r="M383" i="21"/>
  <c r="M396" i="21"/>
  <c r="M407" i="21"/>
  <c r="M420" i="21"/>
  <c r="M431" i="21"/>
  <c r="M441" i="21"/>
  <c r="M453" i="21"/>
  <c r="M463" i="21"/>
  <c r="M473" i="21"/>
  <c r="M485" i="21"/>
  <c r="M495" i="21"/>
  <c r="M505" i="21"/>
  <c r="M517" i="21"/>
  <c r="M527" i="21"/>
  <c r="M537" i="21"/>
  <c r="M549" i="21"/>
  <c r="M559" i="21"/>
  <c r="M569" i="21"/>
  <c r="M581" i="21"/>
  <c r="M591" i="21"/>
  <c r="M601" i="21"/>
  <c r="M613" i="21"/>
  <c r="M623" i="21"/>
  <c r="M633" i="21"/>
  <c r="M645" i="21"/>
  <c r="M655" i="21"/>
  <c r="M665" i="21"/>
  <c r="M677" i="21"/>
  <c r="M685" i="21"/>
  <c r="M693" i="21"/>
  <c r="M701" i="21"/>
  <c r="M709" i="21"/>
  <c r="M717" i="21"/>
  <c r="M725" i="21"/>
  <c r="M733" i="21"/>
  <c r="M741" i="21"/>
  <c r="M749" i="21"/>
  <c r="M757" i="21"/>
  <c r="M765" i="21"/>
  <c r="M773" i="21"/>
  <c r="M781" i="21"/>
  <c r="M789" i="21"/>
  <c r="M797" i="21"/>
  <c r="M805" i="21"/>
  <c r="M813" i="21"/>
  <c r="M821" i="21"/>
  <c r="M829" i="21"/>
  <c r="M837" i="21"/>
  <c r="M845" i="21"/>
  <c r="M853" i="21"/>
  <c r="M861" i="21"/>
  <c r="M869" i="21"/>
  <c r="M877" i="21"/>
  <c r="M885" i="21"/>
  <c r="M893" i="21"/>
  <c r="M901" i="21"/>
  <c r="M909" i="21"/>
  <c r="M917" i="21"/>
  <c r="M925" i="21"/>
  <c r="M933" i="21"/>
  <c r="M941" i="21"/>
  <c r="M949" i="21"/>
  <c r="M957" i="21"/>
  <c r="M965" i="21"/>
  <c r="M973" i="21"/>
  <c r="M981" i="21"/>
  <c r="M989" i="21"/>
  <c r="M997" i="21"/>
  <c r="M1005" i="21"/>
  <c r="M1013" i="21"/>
  <c r="M1021" i="21"/>
  <c r="M1029" i="21"/>
  <c r="M1037" i="21"/>
  <c r="M1045" i="21"/>
  <c r="M1053" i="21"/>
  <c r="M1061" i="21"/>
  <c r="M1069" i="21"/>
  <c r="M1077" i="21"/>
  <c r="M1085" i="21"/>
  <c r="M1093" i="21"/>
  <c r="M1101" i="21"/>
  <c r="M1109" i="21"/>
  <c r="M1117" i="21"/>
  <c r="M1125" i="21"/>
  <c r="M1133" i="21"/>
  <c r="M1141" i="21"/>
  <c r="M1149" i="21"/>
  <c r="M1157" i="21"/>
  <c r="M1165" i="21"/>
  <c r="M1173" i="21"/>
  <c r="M1181" i="21"/>
  <c r="M1189" i="21"/>
  <c r="M1197" i="21"/>
  <c r="M1205" i="21"/>
  <c r="M1213" i="21"/>
  <c r="M1221" i="21"/>
  <c r="M1229" i="21"/>
  <c r="M1237" i="21"/>
  <c r="M1245" i="21"/>
  <c r="M1253" i="21"/>
  <c r="M1261" i="21"/>
  <c r="M1269" i="21"/>
  <c r="M1277" i="21"/>
  <c r="M1285" i="21"/>
  <c r="M1293" i="21"/>
  <c r="M1301" i="21"/>
  <c r="M1309" i="21"/>
  <c r="M1317" i="21"/>
  <c r="M1325" i="21"/>
  <c r="M1333" i="21"/>
  <c r="M1341" i="21"/>
  <c r="M1349" i="21"/>
  <c r="M1357" i="21"/>
  <c r="M1365" i="21"/>
  <c r="M1373" i="21"/>
  <c r="M1381" i="21"/>
  <c r="M1389" i="21"/>
  <c r="M1397" i="21"/>
  <c r="M1405" i="21"/>
  <c r="M1413" i="21"/>
  <c r="M1421" i="21"/>
  <c r="M9" i="21"/>
  <c r="M38" i="21"/>
  <c r="M56" i="21"/>
  <c r="M79" i="21"/>
  <c r="M96" i="21"/>
  <c r="M119" i="21"/>
  <c r="M140" i="21"/>
  <c r="M159" i="21"/>
  <c r="M174" i="21"/>
  <c r="M190" i="21"/>
  <c r="M204" i="21"/>
  <c r="M215" i="21"/>
  <c r="M228" i="21"/>
  <c r="M239" i="21"/>
  <c r="M252" i="21"/>
  <c r="M263" i="21"/>
  <c r="M277" i="21"/>
  <c r="M288" i="21"/>
  <c r="M301" i="21"/>
  <c r="M312" i="21"/>
  <c r="M325" i="21"/>
  <c r="M336" i="21"/>
  <c r="M349" i="21"/>
  <c r="M361" i="21"/>
  <c r="M374" i="21"/>
  <c r="M385" i="21"/>
  <c r="M398" i="21"/>
  <c r="M409" i="21"/>
  <c r="M422" i="21"/>
  <c r="M433" i="21"/>
  <c r="M445" i="21"/>
  <c r="M455" i="21"/>
  <c r="M465" i="21"/>
  <c r="M477" i="21"/>
  <c r="M487" i="21"/>
  <c r="M497" i="21"/>
  <c r="M509" i="21"/>
  <c r="M519" i="21"/>
  <c r="M529" i="21"/>
  <c r="M541" i="21"/>
  <c r="M551" i="21"/>
  <c r="M561" i="21"/>
  <c r="M573" i="21"/>
  <c r="M583" i="21"/>
  <c r="M593" i="21"/>
  <c r="M605" i="21"/>
  <c r="M615" i="21"/>
  <c r="M625" i="21"/>
  <c r="M637" i="21"/>
  <c r="M647" i="21"/>
  <c r="M657" i="21"/>
  <c r="M669" i="21"/>
  <c r="M679" i="21"/>
  <c r="M687" i="21"/>
  <c r="M695" i="21"/>
  <c r="M703" i="21"/>
  <c r="M711" i="21"/>
  <c r="M719" i="21"/>
  <c r="M727" i="21"/>
  <c r="M735" i="21"/>
  <c r="M743" i="21"/>
  <c r="M751" i="21"/>
  <c r="M759" i="21"/>
  <c r="M767" i="21"/>
  <c r="M775" i="21"/>
  <c r="M783" i="21"/>
  <c r="M791" i="21"/>
  <c r="M799" i="21"/>
  <c r="M807" i="21"/>
  <c r="M815" i="21"/>
  <c r="M823" i="21"/>
  <c r="M831" i="21"/>
  <c r="M839" i="21"/>
  <c r="M847" i="21"/>
  <c r="M855" i="21"/>
  <c r="M863" i="21"/>
  <c r="M871" i="21"/>
  <c r="M879" i="21"/>
  <c r="M887" i="21"/>
  <c r="M895" i="21"/>
  <c r="M903" i="21"/>
  <c r="M911" i="21"/>
  <c r="M919" i="21"/>
  <c r="M927" i="21"/>
  <c r="M935" i="21"/>
  <c r="M943" i="21"/>
  <c r="M951" i="21"/>
  <c r="M959" i="21"/>
  <c r="M967" i="21"/>
  <c r="M975" i="21"/>
  <c r="M983" i="21"/>
  <c r="M991" i="21"/>
  <c r="M999" i="21"/>
  <c r="M1007" i="21"/>
  <c r="M1015" i="21"/>
  <c r="M1023" i="21"/>
  <c r="M1031" i="21"/>
  <c r="M17" i="21"/>
  <c r="M40" i="21"/>
  <c r="M57" i="21"/>
  <c r="M80" i="21"/>
  <c r="M102" i="21"/>
  <c r="M120" i="21"/>
  <c r="M143" i="21"/>
  <c r="M160" i="21"/>
  <c r="M176" i="21"/>
  <c r="M191" i="21"/>
  <c r="M205" i="21"/>
  <c r="M216" i="21"/>
  <c r="M229" i="21"/>
  <c r="M240" i="21"/>
  <c r="M253" i="21"/>
  <c r="M265" i="21"/>
  <c r="M278" i="21"/>
  <c r="M289" i="21"/>
  <c r="M302" i="21"/>
  <c r="M313" i="21"/>
  <c r="M326" i="21"/>
  <c r="M337" i="21"/>
  <c r="M351" i="21"/>
  <c r="M364" i="21"/>
  <c r="M375" i="21"/>
  <c r="M388" i="21"/>
  <c r="M399" i="21"/>
  <c r="M412" i="21"/>
  <c r="M423" i="21"/>
  <c r="M436" i="21"/>
  <c r="M446" i="21"/>
  <c r="M456" i="21"/>
  <c r="M468" i="21"/>
  <c r="M478" i="21"/>
  <c r="M488" i="21"/>
  <c r="M500" i="21"/>
  <c r="M510" i="21"/>
  <c r="M520" i="21"/>
  <c r="M532" i="21"/>
  <c r="M542" i="21"/>
  <c r="M552" i="21"/>
  <c r="M564" i="21"/>
  <c r="M574" i="21"/>
  <c r="M584" i="21"/>
  <c r="M596" i="21"/>
  <c r="M606" i="21"/>
  <c r="M616" i="21"/>
  <c r="M628" i="21"/>
  <c r="M638" i="21"/>
  <c r="M648" i="21"/>
  <c r="M660" i="21"/>
  <c r="M670" i="21"/>
  <c r="M680" i="21"/>
  <c r="M688" i="21"/>
  <c r="M696" i="21"/>
  <c r="M704" i="21"/>
  <c r="M712" i="21"/>
  <c r="M720" i="21"/>
  <c r="M728" i="21"/>
  <c r="M736" i="21"/>
  <c r="M744" i="21"/>
  <c r="M752" i="21"/>
  <c r="M760" i="21"/>
  <c r="M768" i="21"/>
  <c r="M776" i="21"/>
  <c r="M784" i="21"/>
  <c r="M792" i="21"/>
  <c r="M800" i="21"/>
  <c r="M808" i="21"/>
  <c r="M816" i="21"/>
  <c r="M824" i="21"/>
  <c r="M832" i="21"/>
  <c r="M840" i="21"/>
  <c r="M848" i="21"/>
  <c r="M856" i="21"/>
  <c r="M864" i="21"/>
  <c r="M872" i="21"/>
  <c r="M880" i="21"/>
  <c r="M888" i="21"/>
  <c r="M896" i="21"/>
  <c r="M904" i="21"/>
  <c r="M912" i="21"/>
  <c r="M920" i="21"/>
  <c r="M928" i="21"/>
  <c r="M936" i="21"/>
  <c r="M944" i="21"/>
  <c r="M952" i="21"/>
  <c r="M960" i="21"/>
  <c r="M968" i="21"/>
  <c r="M976" i="21"/>
  <c r="M984" i="21"/>
  <c r="M992" i="21"/>
  <c r="M1000" i="21"/>
  <c r="M1008" i="21"/>
  <c r="M1016" i="21"/>
  <c r="M1024" i="21"/>
  <c r="M1032" i="21"/>
  <c r="M1040" i="21"/>
  <c r="M1048" i="21"/>
  <c r="M1056" i="21"/>
  <c r="M1064" i="21"/>
  <c r="M1072" i="21"/>
  <c r="M1080" i="21"/>
  <c r="M1088" i="21"/>
  <c r="M1096" i="21"/>
  <c r="M1104" i="21"/>
  <c r="M1112" i="21"/>
  <c r="M1120" i="21"/>
  <c r="M1128" i="21"/>
  <c r="M1136" i="21"/>
  <c r="M1144" i="21"/>
  <c r="M1152" i="21"/>
  <c r="M1160" i="21"/>
  <c r="M1168" i="21"/>
  <c r="M1176" i="21"/>
  <c r="M1184" i="21"/>
  <c r="M1192" i="21"/>
  <c r="M1200" i="21"/>
  <c r="M1208" i="21"/>
  <c r="M1216" i="21"/>
  <c r="M1224" i="21"/>
  <c r="M1232" i="21"/>
  <c r="M1240" i="21"/>
  <c r="M1248" i="21"/>
  <c r="M1256" i="21"/>
  <c r="M1264" i="21"/>
  <c r="M1272" i="21"/>
  <c r="M1280" i="21"/>
  <c r="M1288" i="21"/>
  <c r="M1296" i="21"/>
  <c r="M1304" i="21"/>
  <c r="M1312" i="21"/>
  <c r="M1320" i="21"/>
  <c r="M20" i="21"/>
  <c r="M41" i="21"/>
  <c r="M63" i="21"/>
  <c r="M81" i="21"/>
  <c r="M104" i="21"/>
  <c r="M121" i="21"/>
  <c r="M144" i="21"/>
  <c r="M164" i="21"/>
  <c r="M177" i="21"/>
  <c r="M192" i="21"/>
  <c r="M206" i="21"/>
  <c r="M217" i="21"/>
  <c r="M230" i="21"/>
  <c r="M241" i="21"/>
  <c r="M255" i="21"/>
  <c r="M268" i="21"/>
  <c r="M279" i="21"/>
  <c r="M292" i="21"/>
  <c r="M303" i="21"/>
  <c r="M316" i="21"/>
  <c r="M327" i="21"/>
  <c r="M341" i="21"/>
  <c r="M352" i="21"/>
  <c r="M365" i="21"/>
  <c r="M376" i="21"/>
  <c r="M389" i="21"/>
  <c r="M400" i="21"/>
  <c r="M413" i="21"/>
  <c r="M425" i="21"/>
  <c r="M437" i="21"/>
  <c r="M447" i="21"/>
  <c r="M457" i="21"/>
  <c r="M469" i="21"/>
  <c r="M479" i="21"/>
  <c r="M489" i="21"/>
  <c r="M501" i="21"/>
  <c r="M511" i="21"/>
  <c r="M521" i="21"/>
  <c r="M533" i="21"/>
  <c r="M543" i="21"/>
  <c r="M553" i="21"/>
  <c r="M565" i="21"/>
  <c r="M575" i="21"/>
  <c r="M585" i="21"/>
  <c r="M597" i="21"/>
  <c r="M607" i="21"/>
  <c r="M617" i="21"/>
  <c r="M629" i="21"/>
  <c r="M639" i="21"/>
  <c r="M649" i="21"/>
  <c r="M661" i="21"/>
  <c r="M671" i="21"/>
  <c r="M681" i="21"/>
  <c r="M689" i="21"/>
  <c r="M697" i="21"/>
  <c r="M705" i="21"/>
  <c r="M713" i="21"/>
  <c r="M721" i="21"/>
  <c r="M729" i="21"/>
  <c r="M737" i="21"/>
  <c r="M745" i="21"/>
  <c r="M753" i="21"/>
  <c r="M761" i="21"/>
  <c r="M769" i="21"/>
  <c r="M28" i="21"/>
  <c r="M46" i="21"/>
  <c r="M68" i="21"/>
  <c r="M88" i="21"/>
  <c r="M108" i="21"/>
  <c r="M129" i="21"/>
  <c r="M148" i="21"/>
  <c r="M167" i="21"/>
  <c r="M182" i="21"/>
  <c r="M196" i="21"/>
  <c r="M208" i="21"/>
  <c r="M221" i="21"/>
  <c r="M233" i="21"/>
  <c r="M246" i="21"/>
  <c r="M257" i="21"/>
  <c r="M270" i="21"/>
  <c r="M281" i="21"/>
  <c r="M294" i="21"/>
  <c r="M305" i="21"/>
  <c r="M319" i="21"/>
  <c r="M332" i="21"/>
  <c r="M343" i="21"/>
  <c r="M356" i="21"/>
  <c r="M367" i="21"/>
  <c r="M380" i="21"/>
  <c r="M391" i="21"/>
  <c r="M405" i="21"/>
  <c r="M416" i="21"/>
  <c r="M429" i="21"/>
  <c r="M439" i="21"/>
  <c r="M449" i="21"/>
  <c r="M461" i="21"/>
  <c r="M471" i="21"/>
  <c r="M481" i="21"/>
  <c r="M493" i="21"/>
  <c r="M503" i="21"/>
  <c r="M513" i="21"/>
  <c r="M525" i="21"/>
  <c r="M535" i="21"/>
  <c r="M545" i="21"/>
  <c r="M557" i="21"/>
  <c r="M567" i="21"/>
  <c r="M577" i="21"/>
  <c r="M589" i="21"/>
  <c r="M599" i="21"/>
  <c r="M609" i="21"/>
  <c r="M621" i="21"/>
  <c r="M631" i="21"/>
  <c r="M641" i="21"/>
  <c r="M653" i="21"/>
  <c r="M663" i="21"/>
  <c r="M673" i="21"/>
  <c r="M683" i="21"/>
  <c r="M691" i="21"/>
  <c r="M699" i="21"/>
  <c r="M707" i="21"/>
  <c r="M715" i="21"/>
  <c r="M723" i="21"/>
  <c r="M731" i="21"/>
  <c r="M739" i="21"/>
  <c r="M747" i="21"/>
  <c r="M755" i="21"/>
  <c r="M763" i="21"/>
  <c r="M771" i="21"/>
  <c r="M779" i="21"/>
  <c r="M787" i="21"/>
  <c r="M795" i="21"/>
  <c r="M803" i="21"/>
  <c r="M811" i="21"/>
  <c r="M819" i="21"/>
  <c r="M827" i="21"/>
  <c r="M835" i="21"/>
  <c r="M843" i="21"/>
  <c r="M851" i="21"/>
  <c r="M859" i="21"/>
  <c r="M867" i="21"/>
  <c r="M875" i="21"/>
  <c r="M883" i="21"/>
  <c r="M891" i="21"/>
  <c r="M899" i="21"/>
  <c r="M907" i="21"/>
  <c r="M915" i="21"/>
  <c r="M923" i="21"/>
  <c r="M931" i="21"/>
  <c r="M939" i="21"/>
  <c r="M947" i="21"/>
  <c r="M955" i="21"/>
  <c r="M963" i="21"/>
  <c r="M971" i="21"/>
  <c r="M979" i="21"/>
  <c r="M987" i="21"/>
  <c r="M995" i="21"/>
  <c r="M1003" i="21"/>
  <c r="M1011" i="21"/>
  <c r="M1019" i="21"/>
  <c r="M1027" i="21"/>
  <c r="M1035" i="21"/>
  <c r="M1043" i="21"/>
  <c r="M1051" i="21"/>
  <c r="M1059" i="21"/>
  <c r="M1067" i="21"/>
  <c r="M1075" i="21"/>
  <c r="M1083" i="21"/>
  <c r="M1091" i="21"/>
  <c r="M1099" i="21"/>
  <c r="M1107" i="21"/>
  <c r="M1115" i="21"/>
  <c r="M1123" i="21"/>
  <c r="M1131" i="21"/>
  <c r="M1139" i="21"/>
  <c r="M1147" i="21"/>
  <c r="M1155" i="21"/>
  <c r="M1163" i="21"/>
  <c r="M1171" i="21"/>
  <c r="M65" i="21"/>
  <c r="M118" i="21"/>
  <c r="M168" i="21"/>
  <c r="M207" i="21"/>
  <c r="M238" i="21"/>
  <c r="M271" i="21"/>
  <c r="M304" i="21"/>
  <c r="M335" i="21"/>
  <c r="M368" i="21"/>
  <c r="M401" i="21"/>
  <c r="M432" i="21"/>
  <c r="M462" i="21"/>
  <c r="M492" i="21"/>
  <c r="M518" i="21"/>
  <c r="M548" i="21"/>
  <c r="M576" i="21"/>
  <c r="M604" i="21"/>
  <c r="M632" i="21"/>
  <c r="M662" i="21"/>
  <c r="M686" i="21"/>
  <c r="M708" i="21"/>
  <c r="M730" i="21"/>
  <c r="M750" i="21"/>
  <c r="M772" i="21"/>
  <c r="M788" i="21"/>
  <c r="M804" i="21"/>
  <c r="M820" i="21"/>
  <c r="M836" i="21"/>
  <c r="M852" i="21"/>
  <c r="M868" i="21"/>
  <c r="M884" i="21"/>
  <c r="M900" i="21"/>
  <c r="M916" i="21"/>
  <c r="M932" i="21"/>
  <c r="M948" i="21"/>
  <c r="M964" i="21"/>
  <c r="M980" i="21"/>
  <c r="M996" i="21"/>
  <c r="M1012" i="21"/>
  <c r="M1028" i="21"/>
  <c r="M1042" i="21"/>
  <c r="M1055" i="21"/>
  <c r="M1068" i="21"/>
  <c r="M1081" i="21"/>
  <c r="M1094" i="21"/>
  <c r="M1106" i="21"/>
  <c r="M1119" i="21"/>
  <c r="M1132" i="21"/>
  <c r="M1145" i="21"/>
  <c r="M1158" i="21"/>
  <c r="M1170" i="21"/>
  <c r="M1182" i="21"/>
  <c r="M1193" i="21"/>
  <c r="M1203" i="21"/>
  <c r="M1214" i="21"/>
  <c r="M1225" i="21"/>
  <c r="M1235" i="21"/>
  <c r="M1246" i="21"/>
  <c r="M1257" i="21"/>
  <c r="M1267" i="21"/>
  <c r="M1278" i="21"/>
  <c r="M1289" i="21"/>
  <c r="M1299" i="21"/>
  <c r="M1310" i="21"/>
  <c r="M1321" i="21"/>
  <c r="M1330" i="21"/>
  <c r="M1339" i="21"/>
  <c r="M1348" i="21"/>
  <c r="M1358" i="21"/>
  <c r="M1367" i="21"/>
  <c r="M1376" i="21"/>
  <c r="M1385" i="21"/>
  <c r="M1394" i="21"/>
  <c r="M1403" i="21"/>
  <c r="M1412" i="21"/>
  <c r="M70" i="21"/>
  <c r="M127" i="21"/>
  <c r="M172" i="21"/>
  <c r="M209" i="21"/>
  <c r="M245" i="21"/>
  <c r="M273" i="21"/>
  <c r="M309" i="21"/>
  <c r="M342" i="21"/>
  <c r="M373" i="21"/>
  <c r="M406" i="21"/>
  <c r="M438" i="21"/>
  <c r="M464" i="21"/>
  <c r="M494" i="21"/>
  <c r="M524" i="21"/>
  <c r="M550" i="21"/>
  <c r="M580" i="21"/>
  <c r="M608" i="21"/>
  <c r="M636" i="21"/>
  <c r="M664" i="21"/>
  <c r="M690" i="21"/>
  <c r="M710" i="21"/>
  <c r="M732" i="21"/>
  <c r="M754" i="21"/>
  <c r="M774" i="21"/>
  <c r="M790" i="21"/>
  <c r="M806" i="21"/>
  <c r="M822" i="21"/>
  <c r="M838" i="21"/>
  <c r="M854" i="21"/>
  <c r="M870" i="21"/>
  <c r="M886" i="21"/>
  <c r="M902" i="21"/>
  <c r="M918" i="21"/>
  <c r="M934" i="21"/>
  <c r="M950" i="21"/>
  <c r="M966" i="21"/>
  <c r="M982" i="21"/>
  <c r="M998" i="21"/>
  <c r="M1014" i="21"/>
  <c r="M1030" i="21"/>
  <c r="M1044" i="21"/>
  <c r="M1057" i="21"/>
  <c r="M1070" i="21"/>
  <c r="M1082" i="21"/>
  <c r="M1095" i="21"/>
  <c r="M1108" i="21"/>
  <c r="M1121" i="21"/>
  <c r="M1134" i="21"/>
  <c r="M1146" i="21"/>
  <c r="M1159" i="21"/>
  <c r="M1172" i="21"/>
  <c r="M1183" i="21"/>
  <c r="M1194" i="21"/>
  <c r="M1204" i="21"/>
  <c r="M1215" i="21"/>
  <c r="M1226" i="21"/>
  <c r="M1236" i="21"/>
  <c r="M1247" i="21"/>
  <c r="M1258" i="21"/>
  <c r="M1268" i="21"/>
  <c r="M1279" i="21"/>
  <c r="M1290" i="21"/>
  <c r="M1300" i="21"/>
  <c r="M1311" i="21"/>
  <c r="M1322" i="21"/>
  <c r="M1331" i="21"/>
  <c r="M1340" i="21"/>
  <c r="M1350" i="21"/>
  <c r="M1359" i="21"/>
  <c r="M1368" i="21"/>
  <c r="M1377" i="21"/>
  <c r="M1386" i="21"/>
  <c r="M1395" i="21"/>
  <c r="M1404" i="21"/>
  <c r="M1414" i="21"/>
  <c r="M24" i="21"/>
  <c r="M76" i="21"/>
  <c r="M132" i="21"/>
  <c r="M180" i="21"/>
  <c r="M214" i="21"/>
  <c r="M247" i="21"/>
  <c r="M280" i="21"/>
  <c r="M311" i="21"/>
  <c r="M344" i="21"/>
  <c r="M377" i="21"/>
  <c r="M408" i="21"/>
  <c r="M440" i="21"/>
  <c r="M470" i="21"/>
  <c r="M496" i="21"/>
  <c r="M526" i="21"/>
  <c r="M556" i="21"/>
  <c r="M582" i="21"/>
  <c r="M612" i="21"/>
  <c r="M640" i="21"/>
  <c r="M668" i="21"/>
  <c r="M692" i="21"/>
  <c r="M714" i="21"/>
  <c r="M734" i="21"/>
  <c r="M756" i="21"/>
  <c r="M777" i="21"/>
  <c r="M793" i="21"/>
  <c r="M809" i="21"/>
  <c r="M825" i="21"/>
  <c r="M841" i="21"/>
  <c r="M857" i="21"/>
  <c r="M873" i="21"/>
  <c r="M889" i="21"/>
  <c r="M905" i="21"/>
  <c r="M921" i="21"/>
  <c r="M937" i="21"/>
  <c r="M953" i="21"/>
  <c r="M969" i="21"/>
  <c r="M985" i="21"/>
  <c r="M1001" i="21"/>
  <c r="M1017" i="21"/>
  <c r="M1033" i="21"/>
  <c r="M1046" i="21"/>
  <c r="M1058" i="21"/>
  <c r="M1071" i="21"/>
  <c r="M1084" i="21"/>
  <c r="M1097" i="21"/>
  <c r="M1110" i="21"/>
  <c r="M1122" i="21"/>
  <c r="M1135" i="21"/>
  <c r="M1148" i="21"/>
  <c r="M1161" i="21"/>
  <c r="M1174" i="21"/>
  <c r="M1185" i="21"/>
  <c r="M1195" i="21"/>
  <c r="M1206" i="21"/>
  <c r="M1217" i="21"/>
  <c r="M1227" i="21"/>
  <c r="M1238" i="21"/>
  <c r="M1249" i="21"/>
  <c r="M1259" i="21"/>
  <c r="M1270" i="21"/>
  <c r="M1281" i="21"/>
  <c r="M1291" i="21"/>
  <c r="M1302" i="21"/>
  <c r="M1313" i="21"/>
  <c r="M1323" i="21"/>
  <c r="M1332" i="21"/>
  <c r="M1342" i="21"/>
  <c r="M1351" i="21"/>
  <c r="M1360" i="21"/>
  <c r="M1369" i="21"/>
  <c r="M1378" i="21"/>
  <c r="M1387" i="21"/>
  <c r="M1396" i="21"/>
  <c r="M1406" i="21"/>
  <c r="M1415" i="21"/>
  <c r="M30" i="21"/>
  <c r="M84" i="21"/>
  <c r="M135" i="21"/>
  <c r="M183" i="21"/>
  <c r="M220" i="21"/>
  <c r="M249" i="21"/>
  <c r="M284" i="21"/>
  <c r="M317" i="21"/>
  <c r="M348" i="21"/>
  <c r="M381" i="21"/>
  <c r="M415" i="21"/>
  <c r="M444" i="21"/>
  <c r="M472" i="21"/>
  <c r="M502" i="21"/>
  <c r="M528" i="21"/>
  <c r="M558" i="21"/>
  <c r="M588" i="21"/>
  <c r="M614" i="21"/>
  <c r="M644" i="21"/>
  <c r="M672" i="21"/>
  <c r="M694" i="21"/>
  <c r="M716" i="21"/>
  <c r="M738" i="21"/>
  <c r="M758" i="21"/>
  <c r="M778" i="21"/>
  <c r="M794" i="21"/>
  <c r="M810" i="21"/>
  <c r="M826" i="21"/>
  <c r="M842" i="21"/>
  <c r="M858" i="21"/>
  <c r="M874" i="21"/>
  <c r="M890" i="21"/>
  <c r="M906" i="21"/>
  <c r="M922" i="21"/>
  <c r="M938" i="21"/>
  <c r="M954" i="21"/>
  <c r="M970" i="21"/>
  <c r="M986" i="21"/>
  <c r="M1002" i="21"/>
  <c r="M1018" i="21"/>
  <c r="M1034" i="21"/>
  <c r="M1047" i="21"/>
  <c r="M1060" i="21"/>
  <c r="M1073" i="21"/>
  <c r="M1086" i="21"/>
  <c r="M1098" i="21"/>
  <c r="M1111" i="21"/>
  <c r="M1124" i="21"/>
  <c r="M1137" i="21"/>
  <c r="M1150" i="21"/>
  <c r="M1162" i="21"/>
  <c r="M1175" i="21"/>
  <c r="M1186" i="21"/>
  <c r="M1196" i="21"/>
  <c r="M1207" i="21"/>
  <c r="M1218" i="21"/>
  <c r="M1228" i="21"/>
  <c r="M1239" i="21"/>
  <c r="M1250" i="21"/>
  <c r="M1260" i="21"/>
  <c r="M1271" i="21"/>
  <c r="M1282" i="21"/>
  <c r="M1292" i="21"/>
  <c r="M1303" i="21"/>
  <c r="M1314" i="21"/>
  <c r="M1324" i="21"/>
  <c r="M1334" i="21"/>
  <c r="M1343" i="21"/>
  <c r="M1352" i="21"/>
  <c r="M1361" i="21"/>
  <c r="M1370" i="21"/>
  <c r="M1379" i="21"/>
  <c r="M1388" i="21"/>
  <c r="M1398" i="21"/>
  <c r="M1407" i="21"/>
  <c r="M1416" i="21"/>
  <c r="M32" i="21"/>
  <c r="M92" i="21"/>
  <c r="M145" i="21"/>
  <c r="M185" i="21"/>
  <c r="M223" i="21"/>
  <c r="M256" i="21"/>
  <c r="M287" i="21"/>
  <c r="M320" i="21"/>
  <c r="M353" i="21"/>
  <c r="M384" i="21"/>
  <c r="M417" i="21"/>
  <c r="M448" i="21"/>
  <c r="M476" i="21"/>
  <c r="M504" i="21"/>
  <c r="M534" i="21"/>
  <c r="M560" i="21"/>
  <c r="M590" i="21"/>
  <c r="M620" i="21"/>
  <c r="M646" i="21"/>
  <c r="M676" i="21"/>
  <c r="M698" i="21"/>
  <c r="M718" i="21"/>
  <c r="M740" i="21"/>
  <c r="M762" i="21"/>
  <c r="M780" i="21"/>
  <c r="M796" i="21"/>
  <c r="M812" i="21"/>
  <c r="M828" i="21"/>
  <c r="M844" i="21"/>
  <c r="M860" i="21"/>
  <c r="M876" i="21"/>
  <c r="M892" i="21"/>
  <c r="M908" i="21"/>
  <c r="M924" i="21"/>
  <c r="M940" i="21"/>
  <c r="M956" i="21"/>
  <c r="M972" i="21"/>
  <c r="M988" i="21"/>
  <c r="M1004" i="21"/>
  <c r="M1020" i="21"/>
  <c r="M1036" i="21"/>
  <c r="M1049" i="21"/>
  <c r="M1062" i="21"/>
  <c r="M1074" i="21"/>
  <c r="M1087" i="21"/>
  <c r="M1100" i="21"/>
  <c r="M1113" i="21"/>
  <c r="M1126" i="21"/>
  <c r="M1138" i="21"/>
  <c r="M1151" i="21"/>
  <c r="M1164" i="21"/>
  <c r="M1177" i="21"/>
  <c r="M1187" i="21"/>
  <c r="M1198" i="21"/>
  <c r="M1209" i="21"/>
  <c r="M1219" i="21"/>
  <c r="M1230" i="21"/>
  <c r="M1241" i="21"/>
  <c r="M1251" i="21"/>
  <c r="M1262" i="21"/>
  <c r="M1273" i="21"/>
  <c r="M1283" i="21"/>
  <c r="M1294" i="21"/>
  <c r="M1305" i="21"/>
  <c r="M1315" i="21"/>
  <c r="M1326" i="21"/>
  <c r="M1335" i="21"/>
  <c r="M1344" i="21"/>
  <c r="M1353" i="21"/>
  <c r="M1362" i="21"/>
  <c r="M1371" i="21"/>
  <c r="M1380" i="21"/>
  <c r="M1390" i="21"/>
  <c r="M1399" i="21"/>
  <c r="M1408" i="21"/>
  <c r="M1417" i="21"/>
  <c r="K1416" i="21"/>
  <c r="K1408" i="21"/>
  <c r="K1400" i="21"/>
  <c r="K1392" i="21"/>
  <c r="K1384" i="21"/>
  <c r="K1376" i="21"/>
  <c r="K1368" i="21"/>
  <c r="K1360" i="21"/>
  <c r="K1352" i="21"/>
  <c r="K1344" i="21"/>
  <c r="K1336" i="21"/>
  <c r="K1328" i="21"/>
  <c r="K1320" i="21"/>
  <c r="K1312" i="21"/>
  <c r="K1304" i="21"/>
  <c r="K1296" i="21"/>
  <c r="K1288" i="21"/>
  <c r="K1280" i="21"/>
  <c r="K1272" i="21"/>
  <c r="K1264" i="21"/>
  <c r="K1256" i="21"/>
  <c r="K1248" i="21"/>
  <c r="K1240" i="21"/>
  <c r="K1232" i="21"/>
  <c r="K1224" i="21"/>
  <c r="K1216" i="21"/>
  <c r="K1208" i="21"/>
  <c r="K1200" i="21"/>
  <c r="K1192" i="21"/>
  <c r="K1184" i="21"/>
  <c r="K1176" i="21"/>
  <c r="K1168" i="21"/>
  <c r="K1160" i="21"/>
  <c r="K1152" i="21"/>
  <c r="K1144" i="21"/>
  <c r="K1136" i="21"/>
  <c r="K1128" i="21"/>
  <c r="K1120" i="21"/>
  <c r="K1112" i="21"/>
  <c r="K1104" i="21"/>
  <c r="K1096" i="21"/>
  <c r="K1088" i="21"/>
  <c r="K1080" i="21"/>
  <c r="K1072" i="21"/>
  <c r="K1060" i="21"/>
  <c r="K1044" i="21"/>
  <c r="K1028" i="21"/>
  <c r="K1012" i="21"/>
  <c r="K996" i="21"/>
  <c r="K980" i="21"/>
  <c r="K964" i="21"/>
  <c r="K948" i="21"/>
  <c r="K932" i="21"/>
  <c r="K916" i="21"/>
  <c r="K900" i="21"/>
  <c r="K884" i="21"/>
  <c r="K868" i="21"/>
  <c r="K852" i="21"/>
  <c r="K836" i="21"/>
  <c r="K820" i="21"/>
  <c r="K804" i="21"/>
  <c r="K788" i="21"/>
  <c r="K772" i="21"/>
  <c r="K756" i="21"/>
  <c r="K740" i="21"/>
  <c r="K724" i="21"/>
  <c r="K708" i="21"/>
  <c r="K692" i="21"/>
  <c r="K673" i="21"/>
  <c r="K648" i="21"/>
  <c r="K623" i="21"/>
  <c r="K598" i="21"/>
  <c r="K572" i="21"/>
  <c r="K545" i="21"/>
  <c r="K520" i="21"/>
  <c r="K495" i="21"/>
  <c r="K470" i="21"/>
  <c r="K444" i="21"/>
  <c r="K416" i="21"/>
  <c r="K384" i="21"/>
  <c r="K344" i="21"/>
  <c r="K300" i="21"/>
  <c r="K257" i="21"/>
  <c r="K216" i="21"/>
  <c r="K153" i="21"/>
  <c r="K81" i="21"/>
  <c r="M1420" i="21"/>
  <c r="M1400" i="21"/>
  <c r="M1374" i="21"/>
  <c r="M1347" i="21"/>
  <c r="M1327" i="21"/>
  <c r="M1297" i="21"/>
  <c r="M1266" i="21"/>
  <c r="M1242" i="21"/>
  <c r="M1211" i="21"/>
  <c r="M1180" i="21"/>
  <c r="M1153" i="21"/>
  <c r="M1116" i="21"/>
  <c r="M1079" i="21"/>
  <c r="M1050" i="21"/>
  <c r="M1009" i="21"/>
  <c r="M962" i="21"/>
  <c r="M926" i="21"/>
  <c r="M881" i="21"/>
  <c r="M834" i="21"/>
  <c r="M798" i="21"/>
  <c r="M746" i="21"/>
  <c r="M684" i="21"/>
  <c r="M622" i="21"/>
  <c r="M540" i="21"/>
  <c r="M460" i="21"/>
  <c r="M390" i="21"/>
  <c r="M295" i="21"/>
  <c r="M201" i="21"/>
  <c r="M95" i="21"/>
  <c r="P1351" i="21"/>
  <c r="P1156" i="21"/>
  <c r="P2" i="21"/>
  <c r="P17" i="21"/>
  <c r="P28" i="21"/>
  <c r="P39" i="21"/>
  <c r="P49" i="21"/>
  <c r="P60" i="21"/>
  <c r="P71" i="21"/>
  <c r="P81" i="21"/>
  <c r="P92" i="21"/>
  <c r="P103" i="21"/>
  <c r="P113" i="21"/>
  <c r="P124" i="21"/>
  <c r="P135" i="21"/>
  <c r="P145" i="21"/>
  <c r="P156" i="21"/>
  <c r="P20" i="21"/>
  <c r="P31" i="21"/>
  <c r="P41" i="21"/>
  <c r="P52" i="21"/>
  <c r="P63" i="21"/>
  <c r="P73" i="21"/>
  <c r="P84" i="21"/>
  <c r="P95" i="21"/>
  <c r="P105" i="21"/>
  <c r="P23" i="21"/>
  <c r="P36" i="21"/>
  <c r="P51" i="21"/>
  <c r="P65" i="21"/>
  <c r="P79" i="21"/>
  <c r="P94" i="21"/>
  <c r="P108" i="21"/>
  <c r="P120" i="21"/>
  <c r="P132" i="21"/>
  <c r="P144" i="21"/>
  <c r="P158" i="21"/>
  <c r="P168" i="21"/>
  <c r="P179" i="21"/>
  <c r="P190" i="21"/>
  <c r="P200" i="21"/>
  <c r="P211" i="21"/>
  <c r="P222" i="21"/>
  <c r="P232" i="21"/>
  <c r="P243" i="21"/>
  <c r="P254" i="21"/>
  <c r="P264" i="21"/>
  <c r="P275" i="21"/>
  <c r="P286" i="21"/>
  <c r="P296" i="21"/>
  <c r="P307" i="21"/>
  <c r="P318" i="21"/>
  <c r="P328" i="21"/>
  <c r="P339" i="21"/>
  <c r="P350" i="21"/>
  <c r="P360" i="21"/>
  <c r="P371" i="21"/>
  <c r="P381" i="21"/>
  <c r="P390" i="21"/>
  <c r="P399" i="21"/>
  <c r="P408" i="21"/>
  <c r="P417" i="21"/>
  <c r="P427" i="21"/>
  <c r="P436" i="21"/>
  <c r="P445" i="21"/>
  <c r="P454" i="21"/>
  <c r="P463" i="21"/>
  <c r="P472" i="21"/>
  <c r="P481" i="21"/>
  <c r="P491" i="21"/>
  <c r="P500" i="21"/>
  <c r="P509" i="21"/>
  <c r="P518" i="21"/>
  <c r="P527" i="21"/>
  <c r="P536" i="21"/>
  <c r="P545" i="21"/>
  <c r="P555" i="21"/>
  <c r="P564" i="21"/>
  <c r="P573" i="21"/>
  <c r="P582" i="21"/>
  <c r="P591" i="21"/>
  <c r="P600" i="21"/>
  <c r="P609" i="21"/>
  <c r="P619" i="21"/>
  <c r="P628" i="21"/>
  <c r="P637" i="21"/>
  <c r="P646" i="21"/>
  <c r="P655" i="21"/>
  <c r="P664" i="21"/>
  <c r="P673" i="21"/>
  <c r="P682" i="21"/>
  <c r="P690" i="21"/>
  <c r="P698" i="21"/>
  <c r="P706" i="21"/>
  <c r="P714" i="21"/>
  <c r="P722" i="21"/>
  <c r="P730" i="21"/>
  <c r="P738" i="21"/>
  <c r="P746" i="21"/>
  <c r="P754" i="21"/>
  <c r="P762" i="21"/>
  <c r="P770" i="21"/>
  <c r="P778" i="21"/>
  <c r="P786" i="21"/>
  <c r="P794" i="21"/>
  <c r="P802" i="21"/>
  <c r="P810" i="21"/>
  <c r="P818" i="21"/>
  <c r="P826" i="21"/>
  <c r="P834" i="21"/>
  <c r="P842" i="21"/>
  <c r="P850" i="21"/>
  <c r="P858" i="21"/>
  <c r="P866" i="21"/>
  <c r="P874" i="21"/>
  <c r="P882" i="21"/>
  <c r="P890" i="21"/>
  <c r="P898" i="21"/>
  <c r="P906" i="21"/>
  <c r="P914" i="21"/>
  <c r="P922" i="21"/>
  <c r="P930" i="21"/>
  <c r="P938" i="21"/>
  <c r="P946" i="21"/>
  <c r="P954" i="21"/>
  <c r="P962" i="21"/>
  <c r="P970" i="21"/>
  <c r="P978" i="21"/>
  <c r="P986" i="21"/>
  <c r="P994" i="21"/>
  <c r="P1002" i="21"/>
  <c r="P1010" i="21"/>
  <c r="P1018" i="21"/>
  <c r="P1026" i="21"/>
  <c r="P1034" i="21"/>
  <c r="P1042" i="21"/>
  <c r="P1050" i="21"/>
  <c r="P1058" i="21"/>
  <c r="P1066" i="21"/>
  <c r="P1074" i="21"/>
  <c r="P1082" i="21"/>
  <c r="P1090" i="21"/>
  <c r="P1098" i="21"/>
  <c r="P1106" i="21"/>
  <c r="P1114" i="21"/>
  <c r="P1122" i="21"/>
  <c r="P1130" i="21"/>
  <c r="P1138" i="21"/>
  <c r="P1146" i="21"/>
  <c r="P1154" i="21"/>
  <c r="P1162" i="21"/>
  <c r="P1170" i="21"/>
  <c r="P1178" i="21"/>
  <c r="P1186" i="21"/>
  <c r="P1194" i="21"/>
  <c r="P1202" i="21"/>
  <c r="P1210" i="21"/>
  <c r="P1218" i="21"/>
  <c r="P1226" i="21"/>
  <c r="P1234" i="21"/>
  <c r="P1242" i="21"/>
  <c r="P1250" i="21"/>
  <c r="P1258" i="21"/>
  <c r="P24" i="21"/>
  <c r="P38" i="21"/>
  <c r="P54" i="21"/>
  <c r="P67" i="21"/>
  <c r="P80" i="21"/>
  <c r="P96" i="21"/>
  <c r="P110" i="21"/>
  <c r="P121" i="21"/>
  <c r="P134" i="21"/>
  <c r="P147" i="21"/>
  <c r="P159" i="21"/>
  <c r="P169" i="21"/>
  <c r="P180" i="21"/>
  <c r="P191" i="21"/>
  <c r="P201" i="21"/>
  <c r="P212" i="21"/>
  <c r="P223" i="21"/>
  <c r="P233" i="21"/>
  <c r="P244" i="21"/>
  <c r="P255" i="21"/>
  <c r="P265" i="21"/>
  <c r="P276" i="21"/>
  <c r="P287" i="21"/>
  <c r="P297" i="21"/>
  <c r="P308" i="21"/>
  <c r="P319" i="21"/>
  <c r="P329" i="21"/>
  <c r="P340" i="21"/>
  <c r="P351" i="21"/>
  <c r="P361" i="21"/>
  <c r="P372" i="21"/>
  <c r="P382" i="21"/>
  <c r="P391" i="21"/>
  <c r="P400" i="21"/>
  <c r="P409" i="21"/>
  <c r="P419" i="21"/>
  <c r="P428" i="21"/>
  <c r="P437" i="21"/>
  <c r="P446" i="21"/>
  <c r="P455" i="21"/>
  <c r="P464" i="21"/>
  <c r="P473" i="21"/>
  <c r="P483" i="21"/>
  <c r="P492" i="21"/>
  <c r="P501" i="21"/>
  <c r="P510" i="21"/>
  <c r="P519" i="21"/>
  <c r="P528" i="21"/>
  <c r="P537" i="21"/>
  <c r="P547" i="21"/>
  <c r="P556" i="21"/>
  <c r="P565" i="21"/>
  <c r="P574" i="21"/>
  <c r="P583" i="21"/>
  <c r="P592" i="21"/>
  <c r="P601" i="21"/>
  <c r="P611" i="21"/>
  <c r="P620" i="21"/>
  <c r="P629" i="21"/>
  <c r="P638" i="21"/>
  <c r="P647" i="21"/>
  <c r="P656" i="21"/>
  <c r="P665" i="21"/>
  <c r="P675" i="21"/>
  <c r="P683" i="21"/>
  <c r="P691" i="21"/>
  <c r="P699" i="21"/>
  <c r="P707" i="21"/>
  <c r="P715" i="21"/>
  <c r="P723" i="21"/>
  <c r="P731" i="21"/>
  <c r="P739" i="21"/>
  <c r="P747" i="21"/>
  <c r="P755" i="21"/>
  <c r="P763" i="21"/>
  <c r="P771" i="21"/>
  <c r="P779" i="21"/>
  <c r="P787" i="21"/>
  <c r="P795" i="21"/>
  <c r="P803" i="21"/>
  <c r="P811" i="21"/>
  <c r="P819" i="21"/>
  <c r="P827" i="21"/>
  <c r="P835" i="21"/>
  <c r="P843" i="21"/>
  <c r="P851" i="21"/>
  <c r="P859" i="21"/>
  <c r="P867" i="21"/>
  <c r="P875" i="21"/>
  <c r="P883" i="21"/>
  <c r="P891" i="21"/>
  <c r="P899" i="21"/>
  <c r="P907" i="21"/>
  <c r="P915" i="21"/>
  <c r="P923" i="21"/>
  <c r="P931" i="21"/>
  <c r="P939" i="21"/>
  <c r="P947" i="21"/>
  <c r="P955" i="21"/>
  <c r="P963" i="21"/>
  <c r="P971" i="21"/>
  <c r="P979" i="21"/>
  <c r="P987" i="21"/>
  <c r="P995" i="21"/>
  <c r="P1003" i="21"/>
  <c r="P1011" i="21"/>
  <c r="P1019" i="21"/>
  <c r="P1027" i="21"/>
  <c r="P1035" i="21"/>
  <c r="P1043" i="21"/>
  <c r="P1051" i="21"/>
  <c r="P25" i="21"/>
  <c r="P40" i="21"/>
  <c r="P55" i="21"/>
  <c r="P68" i="21"/>
  <c r="P83" i="21"/>
  <c r="P97" i="21"/>
  <c r="P111" i="21"/>
  <c r="P123" i="21"/>
  <c r="P136" i="21"/>
  <c r="P148" i="21"/>
  <c r="P160" i="21"/>
  <c r="P171" i="21"/>
  <c r="P182" i="21"/>
  <c r="P192" i="21"/>
  <c r="P203" i="21"/>
  <c r="P214" i="21"/>
  <c r="P224" i="21"/>
  <c r="P235" i="21"/>
  <c r="P246" i="21"/>
  <c r="P256" i="21"/>
  <c r="P267" i="21"/>
  <c r="P278" i="21"/>
  <c r="P288" i="21"/>
  <c r="P299" i="21"/>
  <c r="P310" i="21"/>
  <c r="P320" i="21"/>
  <c r="P331" i="21"/>
  <c r="P342" i="21"/>
  <c r="P352" i="21"/>
  <c r="P363" i="21"/>
  <c r="P374" i="21"/>
  <c r="P383" i="21"/>
  <c r="P392" i="21"/>
  <c r="P401" i="21"/>
  <c r="P411" i="21"/>
  <c r="P420" i="21"/>
  <c r="P429" i="21"/>
  <c r="P438" i="21"/>
  <c r="P447" i="21"/>
  <c r="P456" i="21"/>
  <c r="P465" i="21"/>
  <c r="P475" i="21"/>
  <c r="P484" i="21"/>
  <c r="P493" i="21"/>
  <c r="P502" i="21"/>
  <c r="P511" i="21"/>
  <c r="P520" i="21"/>
  <c r="P529" i="21"/>
  <c r="P539" i="21"/>
  <c r="P548" i="21"/>
  <c r="P557" i="21"/>
  <c r="P566" i="21"/>
  <c r="P575" i="21"/>
  <c r="P584" i="21"/>
  <c r="P593" i="21"/>
  <c r="P603" i="21"/>
  <c r="P612" i="21"/>
  <c r="P621" i="21"/>
  <c r="P630" i="21"/>
  <c r="P639" i="21"/>
  <c r="P648" i="21"/>
  <c r="P657" i="21"/>
  <c r="P667" i="21"/>
  <c r="P676" i="21"/>
  <c r="P684" i="21"/>
  <c r="P692" i="21"/>
  <c r="P700" i="21"/>
  <c r="P708" i="21"/>
  <c r="P716" i="21"/>
  <c r="P724" i="21"/>
  <c r="P732" i="21"/>
  <c r="P740" i="21"/>
  <c r="P748" i="21"/>
  <c r="P756" i="21"/>
  <c r="P764" i="21"/>
  <c r="P772" i="21"/>
  <c r="P780" i="21"/>
  <c r="P788" i="21"/>
  <c r="P796" i="21"/>
  <c r="P804" i="21"/>
  <c r="P812" i="21"/>
  <c r="P820" i="21"/>
  <c r="P828" i="21"/>
  <c r="P836" i="21"/>
  <c r="P844" i="21"/>
  <c r="P852" i="21"/>
  <c r="P860" i="21"/>
  <c r="P868" i="21"/>
  <c r="P876" i="21"/>
  <c r="P884" i="21"/>
  <c r="P892" i="21"/>
  <c r="P900" i="21"/>
  <c r="P908" i="21"/>
  <c r="P916" i="21"/>
  <c r="P924" i="21"/>
  <c r="P932" i="21"/>
  <c r="P940" i="21"/>
  <c r="P948" i="21"/>
  <c r="P956" i="21"/>
  <c r="P964" i="21"/>
  <c r="P972" i="21"/>
  <c r="P980" i="21"/>
  <c r="P988" i="21"/>
  <c r="P996" i="21"/>
  <c r="P1004" i="21"/>
  <c r="P1012" i="21"/>
  <c r="P1020" i="21"/>
  <c r="P1028" i="21"/>
  <c r="P1036" i="21"/>
  <c r="P1044" i="21"/>
  <c r="P1052" i="21"/>
  <c r="P1060" i="21"/>
  <c r="P1068" i="21"/>
  <c r="P1076" i="21"/>
  <c r="P1084" i="21"/>
  <c r="P1092" i="21"/>
  <c r="P1100" i="21"/>
  <c r="P1108" i="21"/>
  <c r="P1116" i="21"/>
  <c r="P1124" i="21"/>
  <c r="P1132" i="21"/>
  <c r="P1140" i="21"/>
  <c r="P1148" i="21"/>
  <c r="P27" i="21"/>
  <c r="P43" i="21"/>
  <c r="P56" i="21"/>
  <c r="P70" i="21"/>
  <c r="P86" i="21"/>
  <c r="P99" i="21"/>
  <c r="P112" i="21"/>
  <c r="P126" i="21"/>
  <c r="P137" i="21"/>
  <c r="P150" i="21"/>
  <c r="P161" i="21"/>
  <c r="P172" i="21"/>
  <c r="P183" i="21"/>
  <c r="P193" i="21"/>
  <c r="P204" i="21"/>
  <c r="P215" i="21"/>
  <c r="P225" i="21"/>
  <c r="P236" i="21"/>
  <c r="P247" i="21"/>
  <c r="P257" i="21"/>
  <c r="P268" i="21"/>
  <c r="P279" i="21"/>
  <c r="P289" i="21"/>
  <c r="P300" i="21"/>
  <c r="P311" i="21"/>
  <c r="P321" i="21"/>
  <c r="P332" i="21"/>
  <c r="P343" i="21"/>
  <c r="P353" i="21"/>
  <c r="P364" i="21"/>
  <c r="P375" i="21"/>
  <c r="P384" i="21"/>
  <c r="P393" i="21"/>
  <c r="P403" i="21"/>
  <c r="P412" i="21"/>
  <c r="P421" i="21"/>
  <c r="P430" i="21"/>
  <c r="P439" i="21"/>
  <c r="P448" i="21"/>
  <c r="P457" i="21"/>
  <c r="P467" i="21"/>
  <c r="P476" i="21"/>
  <c r="P485" i="21"/>
  <c r="P494" i="21"/>
  <c r="P503" i="21"/>
  <c r="P512" i="21"/>
  <c r="P521" i="21"/>
  <c r="P531" i="21"/>
  <c r="P540" i="21"/>
  <c r="P549" i="21"/>
  <c r="P558" i="21"/>
  <c r="P567" i="21"/>
  <c r="P576" i="21"/>
  <c r="P585" i="21"/>
  <c r="P595" i="21"/>
  <c r="P604" i="21"/>
  <c r="P613" i="21"/>
  <c r="P622" i="21"/>
  <c r="P631" i="21"/>
  <c r="P640" i="21"/>
  <c r="P649" i="21"/>
  <c r="P659" i="21"/>
  <c r="P668" i="21"/>
  <c r="P677" i="21"/>
  <c r="P685" i="21"/>
  <c r="P693" i="21"/>
  <c r="P701" i="21"/>
  <c r="P709" i="21"/>
  <c r="P717" i="21"/>
  <c r="P725" i="21"/>
  <c r="P733" i="21"/>
  <c r="P741" i="21"/>
  <c r="P749" i="21"/>
  <c r="P757" i="21"/>
  <c r="P765" i="21"/>
  <c r="P773" i="21"/>
  <c r="P781" i="21"/>
  <c r="P789" i="21"/>
  <c r="P797" i="21"/>
  <c r="P805" i="21"/>
  <c r="P813" i="21"/>
  <c r="P821" i="21"/>
  <c r="P829" i="21"/>
  <c r="P837" i="21"/>
  <c r="P845" i="21"/>
  <c r="P853" i="21"/>
  <c r="P861" i="21"/>
  <c r="P869" i="21"/>
  <c r="P877" i="21"/>
  <c r="P885" i="21"/>
  <c r="P893" i="21"/>
  <c r="P901" i="21"/>
  <c r="P909" i="21"/>
  <c r="P917" i="21"/>
  <c r="P925" i="21"/>
  <c r="P933" i="21"/>
  <c r="P941" i="21"/>
  <c r="P949" i="21"/>
  <c r="P957" i="21"/>
  <c r="P965" i="21"/>
  <c r="P973" i="21"/>
  <c r="P981" i="21"/>
  <c r="P989" i="21"/>
  <c r="P997" i="21"/>
  <c r="P9" i="21"/>
  <c r="P46" i="21"/>
  <c r="P75" i="21"/>
  <c r="P102" i="21"/>
  <c r="P128" i="21"/>
  <c r="P152" i="21"/>
  <c r="P175" i="21"/>
  <c r="P196" i="21"/>
  <c r="P217" i="21"/>
  <c r="P239" i="21"/>
  <c r="P260" i="21"/>
  <c r="P281" i="21"/>
  <c r="P303" i="21"/>
  <c r="P324" i="21"/>
  <c r="P345" i="21"/>
  <c r="P367" i="21"/>
  <c r="P387" i="21"/>
  <c r="P405" i="21"/>
  <c r="P423" i="21"/>
  <c r="P441" i="21"/>
  <c r="P460" i="21"/>
  <c r="P478" i="21"/>
  <c r="P496" i="21"/>
  <c r="P515" i="21"/>
  <c r="P533" i="21"/>
  <c r="P551" i="21"/>
  <c r="P569" i="21"/>
  <c r="P588" i="21"/>
  <c r="P606" i="21"/>
  <c r="P624" i="21"/>
  <c r="P643" i="21"/>
  <c r="P661" i="21"/>
  <c r="P679" i="21"/>
  <c r="P695" i="21"/>
  <c r="P711" i="21"/>
  <c r="P727" i="21"/>
  <c r="P743" i="21"/>
  <c r="P759" i="21"/>
  <c r="P775" i="21"/>
  <c r="P791" i="21"/>
  <c r="P807" i="21"/>
  <c r="P823" i="21"/>
  <c r="P839" i="21"/>
  <c r="P855" i="21"/>
  <c r="P871" i="21"/>
  <c r="P887" i="21"/>
  <c r="P903" i="21"/>
  <c r="P919" i="21"/>
  <c r="P935" i="21"/>
  <c r="P951" i="21"/>
  <c r="P967" i="21"/>
  <c r="P983" i="21"/>
  <c r="P999" i="21"/>
  <c r="P1013" i="21"/>
  <c r="P1024" i="21"/>
  <c r="P1038" i="21"/>
  <c r="P1049" i="21"/>
  <c r="P1062" i="21"/>
  <c r="P1072" i="21"/>
  <c r="P1083" i="21"/>
  <c r="P1094" i="21"/>
  <c r="P1104" i="21"/>
  <c r="P1115" i="21"/>
  <c r="P1126" i="21"/>
  <c r="P1136" i="21"/>
  <c r="P1147" i="21"/>
  <c r="P1157" i="21"/>
  <c r="P1166" i="21"/>
  <c r="P1175" i="21"/>
  <c r="P1184" i="21"/>
  <c r="P1193" i="21"/>
  <c r="P1203" i="21"/>
  <c r="P1212" i="21"/>
  <c r="P1221" i="21"/>
  <c r="P1230" i="21"/>
  <c r="P1239" i="21"/>
  <c r="P1248" i="21"/>
  <c r="P1257" i="21"/>
  <c r="P1266" i="21"/>
  <c r="P1274" i="21"/>
  <c r="P1282" i="21"/>
  <c r="P1290" i="21"/>
  <c r="P1298" i="21"/>
  <c r="P1306" i="21"/>
  <c r="P1314" i="21"/>
  <c r="P1322" i="21"/>
  <c r="P1330" i="21"/>
  <c r="P1338" i="21"/>
  <c r="P1346" i="21"/>
  <c r="P1354" i="21"/>
  <c r="P1362" i="21"/>
  <c r="P1370" i="21"/>
  <c r="P1378" i="21"/>
  <c r="P1386" i="21"/>
  <c r="P1394" i="21"/>
  <c r="P1402" i="21"/>
  <c r="P1410" i="21"/>
  <c r="P1418" i="21"/>
  <c r="P19" i="21"/>
  <c r="P47" i="21"/>
  <c r="P76" i="21"/>
  <c r="P104" i="21"/>
  <c r="P129" i="21"/>
  <c r="P153" i="21"/>
  <c r="P176" i="21"/>
  <c r="P198" i="21"/>
  <c r="P219" i="21"/>
  <c r="P240" i="21"/>
  <c r="P262" i="21"/>
  <c r="P283" i="21"/>
  <c r="P304" i="21"/>
  <c r="P326" i="21"/>
  <c r="P347" i="21"/>
  <c r="P368" i="21"/>
  <c r="P388" i="21"/>
  <c r="P406" i="21"/>
  <c r="P424" i="21"/>
  <c r="P443" i="21"/>
  <c r="P461" i="21"/>
  <c r="P479" i="21"/>
  <c r="P497" i="21"/>
  <c r="P516" i="21"/>
  <c r="P534" i="21"/>
  <c r="P552" i="21"/>
  <c r="P571" i="21"/>
  <c r="P589" i="21"/>
  <c r="P607" i="21"/>
  <c r="P625" i="21"/>
  <c r="P644" i="21"/>
  <c r="P662" i="21"/>
  <c r="P680" i="21"/>
  <c r="P696" i="21"/>
  <c r="P712" i="21"/>
  <c r="P728" i="21"/>
  <c r="P744" i="21"/>
  <c r="P760" i="21"/>
  <c r="P776" i="21"/>
  <c r="P792" i="21"/>
  <c r="P808" i="21"/>
  <c r="P824" i="21"/>
  <c r="P840" i="21"/>
  <c r="P856" i="21"/>
  <c r="P872" i="21"/>
  <c r="P888" i="21"/>
  <c r="P904" i="21"/>
  <c r="P920" i="21"/>
  <c r="P936" i="21"/>
  <c r="P952" i="21"/>
  <c r="P968" i="21"/>
  <c r="P984" i="21"/>
  <c r="P1000" i="21"/>
  <c r="P1014" i="21"/>
  <c r="P1025" i="21"/>
  <c r="P1039" i="21"/>
  <c r="P1053" i="21"/>
  <c r="P1063" i="21"/>
  <c r="P1073" i="21"/>
  <c r="P1085" i="21"/>
  <c r="P1095" i="21"/>
  <c r="P1105" i="21"/>
  <c r="P1117" i="21"/>
  <c r="P1127" i="21"/>
  <c r="P1137" i="21"/>
  <c r="P1149" i="21"/>
  <c r="P1158" i="21"/>
  <c r="P1167" i="21"/>
  <c r="P1176" i="21"/>
  <c r="P1185" i="21"/>
  <c r="P1195" i="21"/>
  <c r="P1204" i="21"/>
  <c r="P1213" i="21"/>
  <c r="P1222" i="21"/>
  <c r="P1231" i="21"/>
  <c r="P1240" i="21"/>
  <c r="P1249" i="21"/>
  <c r="P1259" i="21"/>
  <c r="P1267" i="21"/>
  <c r="P1275" i="21"/>
  <c r="P1283" i="21"/>
  <c r="P1291" i="21"/>
  <c r="P1299" i="21"/>
  <c r="P1307" i="21"/>
  <c r="P1315" i="21"/>
  <c r="P1323" i="21"/>
  <c r="P1331" i="21"/>
  <c r="P1339" i="21"/>
  <c r="P1347" i="21"/>
  <c r="P1355" i="21"/>
  <c r="P1363" i="21"/>
  <c r="P1371" i="21"/>
  <c r="P1379" i="21"/>
  <c r="P1387" i="21"/>
  <c r="P1395" i="21"/>
  <c r="P1403" i="21"/>
  <c r="P1411" i="21"/>
  <c r="P1419" i="21"/>
  <c r="P22" i="21"/>
  <c r="P48" i="21"/>
  <c r="P78" i="21"/>
  <c r="P107" i="21"/>
  <c r="P131" i="21"/>
  <c r="P155" i="21"/>
  <c r="P177" i="21"/>
  <c r="P199" i="21"/>
  <c r="P220" i="21"/>
  <c r="P241" i="21"/>
  <c r="P263" i="21"/>
  <c r="P284" i="21"/>
  <c r="P305" i="21"/>
  <c r="P327" i="21"/>
  <c r="P348" i="21"/>
  <c r="P369" i="21"/>
  <c r="P389" i="21"/>
  <c r="P407" i="21"/>
  <c r="P425" i="21"/>
  <c r="P444" i="21"/>
  <c r="P462" i="21"/>
  <c r="P480" i="21"/>
  <c r="P499" i="21"/>
  <c r="P517" i="21"/>
  <c r="P535" i="21"/>
  <c r="P553" i="21"/>
  <c r="P572" i="21"/>
  <c r="P590" i="21"/>
  <c r="P608" i="21"/>
  <c r="P627" i="21"/>
  <c r="P645" i="21"/>
  <c r="P663" i="21"/>
  <c r="P681" i="21"/>
  <c r="P697" i="21"/>
  <c r="P713" i="21"/>
  <c r="P729" i="21"/>
  <c r="P745" i="21"/>
  <c r="P761" i="21"/>
  <c r="P777" i="21"/>
  <c r="P793" i="21"/>
  <c r="P809" i="21"/>
  <c r="P825" i="21"/>
  <c r="P841" i="21"/>
  <c r="P857" i="21"/>
  <c r="P873" i="21"/>
  <c r="P889" i="21"/>
  <c r="P905" i="21"/>
  <c r="P921" i="21"/>
  <c r="P937" i="21"/>
  <c r="P953" i="21"/>
  <c r="P969" i="21"/>
  <c r="P985" i="21"/>
  <c r="P1001" i="21"/>
  <c r="P1015" i="21"/>
  <c r="P1029" i="21"/>
  <c r="P1040" i="21"/>
  <c r="P1054" i="21"/>
  <c r="P1064" i="21"/>
  <c r="P1075" i="21"/>
  <c r="P1086" i="21"/>
  <c r="P1096" i="21"/>
  <c r="P1107" i="21"/>
  <c r="P1118" i="21"/>
  <c r="P1128" i="21"/>
  <c r="P1139" i="21"/>
  <c r="P1150" i="21"/>
  <c r="P1159" i="21"/>
  <c r="P1168" i="21"/>
  <c r="P1177" i="21"/>
  <c r="P1187" i="21"/>
  <c r="P1196" i="21"/>
  <c r="P1205" i="21"/>
  <c r="P1214" i="21"/>
  <c r="P1223" i="21"/>
  <c r="P1232" i="21"/>
  <c r="P1241" i="21"/>
  <c r="P1251" i="21"/>
  <c r="P1260" i="21"/>
  <c r="P30" i="21"/>
  <c r="P57" i="21"/>
  <c r="P87" i="21"/>
  <c r="P115" i="21"/>
  <c r="P139" i="21"/>
  <c r="P163" i="21"/>
  <c r="P184" i="21"/>
  <c r="P206" i="21"/>
  <c r="P227" i="21"/>
  <c r="P248" i="21"/>
  <c r="P270" i="21"/>
  <c r="P291" i="21"/>
  <c r="P312" i="21"/>
  <c r="P334" i="21"/>
  <c r="P355" i="21"/>
  <c r="P376" i="21"/>
  <c r="P395" i="21"/>
  <c r="P413" i="21"/>
  <c r="P431" i="21"/>
  <c r="P449" i="21"/>
  <c r="P468" i="21"/>
  <c r="P486" i="21"/>
  <c r="P504" i="21"/>
  <c r="P523" i="21"/>
  <c r="P541" i="21"/>
  <c r="P559" i="21"/>
  <c r="P577" i="21"/>
  <c r="P596" i="21"/>
  <c r="P614" i="21"/>
  <c r="P632" i="21"/>
  <c r="P651" i="21"/>
  <c r="P669" i="21"/>
  <c r="P686" i="21"/>
  <c r="P702" i="21"/>
  <c r="P718" i="21"/>
  <c r="P734" i="21"/>
  <c r="P750" i="21"/>
  <c r="P766" i="21"/>
  <c r="P782" i="21"/>
  <c r="P798" i="21"/>
  <c r="P814" i="21"/>
  <c r="P830" i="21"/>
  <c r="P846" i="21"/>
  <c r="P862" i="21"/>
  <c r="P878" i="21"/>
  <c r="P894" i="21"/>
  <c r="P910" i="21"/>
  <c r="P926" i="21"/>
  <c r="P942" i="21"/>
  <c r="P958" i="21"/>
  <c r="P974" i="21"/>
  <c r="P990" i="21"/>
  <c r="P1005" i="21"/>
  <c r="P1016" i="21"/>
  <c r="P1030" i="21"/>
  <c r="P1041" i="21"/>
  <c r="P1055" i="21"/>
  <c r="P1065" i="21"/>
  <c r="P1077" i="21"/>
  <c r="P1087" i="21"/>
  <c r="P1097" i="21"/>
  <c r="P1109" i="21"/>
  <c r="P1119" i="21"/>
  <c r="P1129" i="21"/>
  <c r="P1141" i="21"/>
  <c r="P1151" i="21"/>
  <c r="P1160" i="21"/>
  <c r="P1169" i="21"/>
  <c r="P1179" i="21"/>
  <c r="P1188" i="21"/>
  <c r="P1197" i="21"/>
  <c r="P1206" i="21"/>
  <c r="P1215" i="21"/>
  <c r="P1224" i="21"/>
  <c r="P1233" i="21"/>
  <c r="P1243" i="21"/>
  <c r="P1252" i="21"/>
  <c r="P1261" i="21"/>
  <c r="P1269" i="21"/>
  <c r="P1277" i="21"/>
  <c r="P1285" i="21"/>
  <c r="P1293" i="21"/>
  <c r="P1301" i="21"/>
  <c r="P1309" i="21"/>
  <c r="P1317" i="21"/>
  <c r="P1325" i="21"/>
  <c r="P1333" i="21"/>
  <c r="P1341" i="21"/>
  <c r="P1349" i="21"/>
  <c r="P1357" i="21"/>
  <c r="P1365" i="21"/>
  <c r="P1373" i="21"/>
  <c r="P1381" i="21"/>
  <c r="P1389" i="21"/>
  <c r="P1397" i="21"/>
  <c r="P1405" i="21"/>
  <c r="P1413" i="21"/>
  <c r="P1421" i="21"/>
  <c r="P32" i="21"/>
  <c r="P59" i="21"/>
  <c r="P88" i="21"/>
  <c r="P116" i="21"/>
  <c r="P140" i="21"/>
  <c r="P164" i="21"/>
  <c r="P185" i="21"/>
  <c r="P207" i="21"/>
  <c r="P228" i="21"/>
  <c r="P249" i="21"/>
  <c r="P271" i="21"/>
  <c r="P292" i="21"/>
  <c r="P313" i="21"/>
  <c r="P335" i="21"/>
  <c r="P356" i="21"/>
  <c r="P377" i="21"/>
  <c r="P396" i="21"/>
  <c r="P414" i="21"/>
  <c r="P432" i="21"/>
  <c r="P451" i="21"/>
  <c r="P469" i="21"/>
  <c r="P487" i="21"/>
  <c r="P505" i="21"/>
  <c r="P524" i="21"/>
  <c r="P542" i="21"/>
  <c r="P560" i="21"/>
  <c r="P579" i="21"/>
  <c r="P597" i="21"/>
  <c r="P615" i="21"/>
  <c r="P633" i="21"/>
  <c r="P652" i="21"/>
  <c r="P670" i="21"/>
  <c r="P687" i="21"/>
  <c r="P703" i="21"/>
  <c r="P719" i="21"/>
  <c r="P735" i="21"/>
  <c r="P751" i="21"/>
  <c r="P767" i="21"/>
  <c r="P783" i="21"/>
  <c r="P799" i="21"/>
  <c r="P815" i="21"/>
  <c r="P831" i="21"/>
  <c r="P847" i="21"/>
  <c r="P863" i="21"/>
  <c r="P879" i="21"/>
  <c r="P895" i="21"/>
  <c r="P911" i="21"/>
  <c r="P927" i="21"/>
  <c r="P943" i="21"/>
  <c r="P959" i="21"/>
  <c r="P975" i="21"/>
  <c r="P991" i="21"/>
  <c r="P1006" i="21"/>
  <c r="P1017" i="21"/>
  <c r="P1031" i="21"/>
  <c r="P1045" i="21"/>
  <c r="P1056" i="21"/>
  <c r="P1067" i="21"/>
  <c r="P1078" i="21"/>
  <c r="P1088" i="21"/>
  <c r="P1099" i="21"/>
  <c r="P1110" i="21"/>
  <c r="P35" i="21"/>
  <c r="P64" i="21"/>
  <c r="P91" i="21"/>
  <c r="P119" i="21"/>
  <c r="P143" i="21"/>
  <c r="P167" i="21"/>
  <c r="P188" i="21"/>
  <c r="P209" i="21"/>
  <c r="P231" i="21"/>
  <c r="P252" i="21"/>
  <c r="P273" i="21"/>
  <c r="P295" i="21"/>
  <c r="P316" i="21"/>
  <c r="P337" i="21"/>
  <c r="P359" i="21"/>
  <c r="P380" i="21"/>
  <c r="P398" i="21"/>
  <c r="P416" i="21"/>
  <c r="P435" i="21"/>
  <c r="P453" i="21"/>
  <c r="P471" i="21"/>
  <c r="P489" i="21"/>
  <c r="P508" i="21"/>
  <c r="P526" i="21"/>
  <c r="P544" i="21"/>
  <c r="P563" i="21"/>
  <c r="P581" i="21"/>
  <c r="P599" i="21"/>
  <c r="P617" i="21"/>
  <c r="P636" i="21"/>
  <c r="P654" i="21"/>
  <c r="P672" i="21"/>
  <c r="P689" i="21"/>
  <c r="P705" i="21"/>
  <c r="P721" i="21"/>
  <c r="P737" i="21"/>
  <c r="P753" i="21"/>
  <c r="P769" i="21"/>
  <c r="P785" i="21"/>
  <c r="P801" i="21"/>
  <c r="P817" i="21"/>
  <c r="P833" i="21"/>
  <c r="P849" i="21"/>
  <c r="P865" i="21"/>
  <c r="P881" i="21"/>
  <c r="P897" i="21"/>
  <c r="P913" i="21"/>
  <c r="P929" i="21"/>
  <c r="P945" i="21"/>
  <c r="P961" i="21"/>
  <c r="P977" i="21"/>
  <c r="P993" i="21"/>
  <c r="P1008" i="21"/>
  <c r="P1022" i="21"/>
  <c r="P1033" i="21"/>
  <c r="P1047" i="21"/>
  <c r="P1059" i="21"/>
  <c r="P1070" i="21"/>
  <c r="P1080" i="21"/>
  <c r="P1091" i="21"/>
  <c r="P1102" i="21"/>
  <c r="P1112" i="21"/>
  <c r="P1123" i="21"/>
  <c r="P1134" i="21"/>
  <c r="P1144" i="21"/>
  <c r="P1155" i="21"/>
  <c r="P1164" i="21"/>
  <c r="P1173" i="21"/>
  <c r="P1182" i="21"/>
  <c r="P1191" i="21"/>
  <c r="P1200" i="21"/>
  <c r="P1209" i="21"/>
  <c r="P1219" i="21"/>
  <c r="P33" i="21"/>
  <c r="P142" i="21"/>
  <c r="P230" i="21"/>
  <c r="P315" i="21"/>
  <c r="P397" i="21"/>
  <c r="P470" i="21"/>
  <c r="P543" i="21"/>
  <c r="P616" i="21"/>
  <c r="P688" i="21"/>
  <c r="P752" i="21"/>
  <c r="P816" i="21"/>
  <c r="P880" i="21"/>
  <c r="P944" i="21"/>
  <c r="P1007" i="21"/>
  <c r="P1057" i="21"/>
  <c r="P1101" i="21"/>
  <c r="P1133" i="21"/>
  <c r="P1161" i="21"/>
  <c r="P1183" i="21"/>
  <c r="P1208" i="21"/>
  <c r="P1229" i="21"/>
  <c r="P1247" i="21"/>
  <c r="P1265" i="21"/>
  <c r="P1279" i="21"/>
  <c r="P1292" i="21"/>
  <c r="P1304" i="21"/>
  <c r="P1318" i="21"/>
  <c r="P1329" i="21"/>
  <c r="P1343" i="21"/>
  <c r="P1356" i="21"/>
  <c r="P1368" i="21"/>
  <c r="P1382" i="21"/>
  <c r="P1393" i="21"/>
  <c r="P1407" i="21"/>
  <c r="P1420" i="21"/>
  <c r="P44" i="21"/>
  <c r="P151" i="21"/>
  <c r="P238" i="21"/>
  <c r="P323" i="21"/>
  <c r="P404" i="21"/>
  <c r="P477" i="21"/>
  <c r="P550" i="21"/>
  <c r="P623" i="21"/>
  <c r="P694" i="21"/>
  <c r="P758" i="21"/>
  <c r="P822" i="21"/>
  <c r="P886" i="21"/>
  <c r="P950" i="21"/>
  <c r="P1009" i="21"/>
  <c r="P1061" i="21"/>
  <c r="P1103" i="21"/>
  <c r="P1135" i="21"/>
  <c r="P1163" i="21"/>
  <c r="P1189" i="21"/>
  <c r="P1211" i="21"/>
  <c r="P1235" i="21"/>
  <c r="P1253" i="21"/>
  <c r="P1268" i="21"/>
  <c r="P1280" i="21"/>
  <c r="P1294" i="21"/>
  <c r="P1305" i="21"/>
  <c r="P1319" i="21"/>
  <c r="P1332" i="21"/>
  <c r="P1344" i="21"/>
  <c r="P1358" i="21"/>
  <c r="P1369" i="21"/>
  <c r="P1383" i="21"/>
  <c r="P1396" i="21"/>
  <c r="P1408" i="21"/>
  <c r="P62" i="21"/>
  <c r="P166" i="21"/>
  <c r="P251" i="21"/>
  <c r="P336" i="21"/>
  <c r="P415" i="21"/>
  <c r="P488" i="21"/>
  <c r="P561" i="21"/>
  <c r="P635" i="21"/>
  <c r="P704" i="21"/>
  <c r="P768" i="21"/>
  <c r="P832" i="21"/>
  <c r="P896" i="21"/>
  <c r="P960" i="21"/>
  <c r="P1021" i="21"/>
  <c r="P1069" i="21"/>
  <c r="P1111" i="21"/>
  <c r="P1142" i="21"/>
  <c r="P1165" i="21"/>
  <c r="P1190" i="21"/>
  <c r="P1216" i="21"/>
  <c r="P1236" i="21"/>
  <c r="P1254" i="21"/>
  <c r="P1270" i="21"/>
  <c r="P1281" i="21"/>
  <c r="P1295" i="21"/>
  <c r="P1308" i="21"/>
  <c r="P1320" i="21"/>
  <c r="P1334" i="21"/>
  <c r="P1345" i="21"/>
  <c r="P1359" i="21"/>
  <c r="P1372" i="21"/>
  <c r="P1384" i="21"/>
  <c r="P1398" i="21"/>
  <c r="P1409" i="21"/>
  <c r="P72" i="21"/>
  <c r="P174" i="21"/>
  <c r="P259" i="21"/>
  <c r="P344" i="21"/>
  <c r="P422" i="21"/>
  <c r="P495" i="21"/>
  <c r="P568" i="21"/>
  <c r="P641" i="21"/>
  <c r="P710" i="21"/>
  <c r="P774" i="21"/>
  <c r="P838" i="21"/>
  <c r="P902" i="21"/>
  <c r="P966" i="21"/>
  <c r="P1023" i="21"/>
  <c r="P1071" i="21"/>
  <c r="P1113" i="21"/>
  <c r="P1143" i="21"/>
  <c r="P1171" i="21"/>
  <c r="P1192" i="21"/>
  <c r="P1217" i="21"/>
  <c r="P1237" i="21"/>
  <c r="P1255" i="21"/>
  <c r="P1271" i="21"/>
  <c r="P1284" i="21"/>
  <c r="P1296" i="21"/>
  <c r="P1310" i="21"/>
  <c r="P1321" i="21"/>
  <c r="P1335" i="21"/>
  <c r="P1348" i="21"/>
  <c r="P1360" i="21"/>
  <c r="P1374" i="21"/>
  <c r="P1385" i="21"/>
  <c r="P1399" i="21"/>
  <c r="P1412" i="21"/>
  <c r="P89" i="21"/>
  <c r="P187" i="21"/>
  <c r="P272" i="21"/>
  <c r="P358" i="21"/>
  <c r="P433" i="21"/>
  <c r="P507" i="21"/>
  <c r="P580" i="21"/>
  <c r="P653" i="21"/>
  <c r="P720" i="21"/>
  <c r="P784" i="21"/>
  <c r="P848" i="21"/>
  <c r="P912" i="21"/>
  <c r="P976" i="21"/>
  <c r="P1032" i="21"/>
  <c r="P1079" i="21"/>
  <c r="P1120" i="21"/>
  <c r="P1145" i="21"/>
  <c r="P1172" i="21"/>
  <c r="P1198" i="21"/>
  <c r="P1220" i="21"/>
  <c r="P1238" i="21"/>
  <c r="P1256" i="21"/>
  <c r="P1272" i="21"/>
  <c r="P1286" i="21"/>
  <c r="P1297" i="21"/>
  <c r="P1311" i="21"/>
  <c r="P1324" i="21"/>
  <c r="P1336" i="21"/>
  <c r="P1350" i="21"/>
  <c r="P1361" i="21"/>
  <c r="P1375" i="21"/>
  <c r="P1388" i="21"/>
  <c r="P1400" i="21"/>
  <c r="P1414" i="21"/>
  <c r="P118" i="21"/>
  <c r="P208" i="21"/>
  <c r="P294" i="21"/>
  <c r="P379" i="21"/>
  <c r="P452" i="21"/>
  <c r="P525" i="21"/>
  <c r="P598" i="21"/>
  <c r="P671" i="21"/>
  <c r="P736" i="21"/>
  <c r="P800" i="21"/>
  <c r="P864" i="21"/>
  <c r="P928" i="21"/>
  <c r="P992" i="21"/>
  <c r="P1046" i="21"/>
  <c r="P1089" i="21"/>
  <c r="P1125" i="21"/>
  <c r="P1153" i="21"/>
  <c r="P1180" i="21"/>
  <c r="P1201" i="21"/>
  <c r="P1227" i="21"/>
  <c r="P1245" i="21"/>
  <c r="P1263" i="21"/>
  <c r="P1276" i="21"/>
  <c r="P1288" i="21"/>
  <c r="P1302" i="21"/>
  <c r="P1313" i="21"/>
  <c r="P1327" i="21"/>
  <c r="P1340" i="21"/>
  <c r="P1352" i="21"/>
  <c r="P1366" i="21"/>
  <c r="P1377" i="21"/>
  <c r="P1391" i="21"/>
  <c r="P1404" i="21"/>
  <c r="P1416" i="21"/>
  <c r="P195" i="21"/>
  <c r="P513" i="21"/>
  <c r="P790" i="21"/>
  <c r="P1037" i="21"/>
  <c r="P1174" i="21"/>
  <c r="P1262" i="21"/>
  <c r="P1312" i="21"/>
  <c r="P1364" i="21"/>
  <c r="P1415" i="21"/>
  <c r="P216" i="21"/>
  <c r="P532" i="21"/>
  <c r="P806" i="21"/>
  <c r="P1048" i="21"/>
  <c r="P1181" i="21"/>
  <c r="P1264" i="21"/>
  <c r="P1316" i="21"/>
  <c r="P1367" i="21"/>
  <c r="P1417" i="21"/>
  <c r="P280" i="21"/>
  <c r="P587" i="21"/>
  <c r="P854" i="21"/>
  <c r="P1081" i="21"/>
  <c r="P1199" i="21"/>
  <c r="P1273" i="21"/>
  <c r="P1326" i="21"/>
  <c r="P1376" i="21"/>
  <c r="P302" i="21"/>
  <c r="P605" i="21"/>
  <c r="P870" i="21"/>
  <c r="P1093" i="21"/>
  <c r="P1207" i="21"/>
  <c r="P1278" i="21"/>
  <c r="P1328" i="21"/>
  <c r="P1380" i="21"/>
  <c r="P366" i="21"/>
  <c r="P660" i="21"/>
  <c r="P918" i="21"/>
  <c r="P1121" i="21"/>
  <c r="P1225" i="21"/>
  <c r="P1287" i="21"/>
  <c r="P1337" i="21"/>
  <c r="P1390" i="21"/>
  <c r="K1406" i="21"/>
  <c r="K1390" i="21"/>
  <c r="K1374" i="21"/>
  <c r="K1358" i="21"/>
  <c r="K1342" i="21"/>
  <c r="K1326" i="21"/>
  <c r="K1310" i="21"/>
  <c r="K1294" i="21"/>
  <c r="K1278" i="21"/>
  <c r="K1270" i="21"/>
  <c r="K1254" i="21"/>
  <c r="K1238" i="21"/>
  <c r="K1222" i="21"/>
  <c r="K1206" i="21"/>
  <c r="K1190" i="21"/>
  <c r="K1174" i="21"/>
  <c r="K1150" i="21"/>
  <c r="K1134" i="21"/>
  <c r="K1118" i="21"/>
  <c r="K1102" i="21"/>
  <c r="K1086" i="21"/>
  <c r="K1070" i="21"/>
  <c r="K1026" i="21"/>
  <c r="K978" i="21"/>
  <c r="K930" i="21"/>
  <c r="K882" i="21"/>
  <c r="K834" i="21"/>
  <c r="K770" i="21"/>
  <c r="K722" i="21"/>
  <c r="K671" i="21"/>
  <c r="K620" i="21"/>
  <c r="K593" i="21"/>
  <c r="K568" i="21"/>
  <c r="K543" i="21"/>
  <c r="K518" i="21"/>
  <c r="K492" i="21"/>
  <c r="K465" i="21"/>
  <c r="K440" i="21"/>
  <c r="K380" i="21"/>
  <c r="K337" i="21"/>
  <c r="K296" i="21"/>
  <c r="K252" i="21"/>
  <c r="K209" i="21"/>
  <c r="K145" i="21"/>
  <c r="M1418" i="21"/>
  <c r="M1392" i="21"/>
  <c r="M1366" i="21"/>
  <c r="M1345" i="21"/>
  <c r="M1318" i="21"/>
  <c r="M1287" i="21"/>
  <c r="M1263" i="21"/>
  <c r="M1233" i="21"/>
  <c r="M1202" i="21"/>
  <c r="M1178" i="21"/>
  <c r="M1142" i="21"/>
  <c r="M1105" i="21"/>
  <c r="M1076" i="21"/>
  <c r="M1039" i="21"/>
  <c r="M994" i="21"/>
  <c r="M958" i="21"/>
  <c r="M913" i="21"/>
  <c r="M866" i="21"/>
  <c r="M830" i="21"/>
  <c r="M785" i="21"/>
  <c r="M726" i="21"/>
  <c r="M678" i="21"/>
  <c r="M598" i="21"/>
  <c r="M516" i="21"/>
  <c r="M452" i="21"/>
  <c r="M359" i="21"/>
  <c r="M269" i="21"/>
  <c r="M193" i="21"/>
  <c r="M49" i="21"/>
  <c r="P1303" i="21"/>
  <c r="P1131" i="21"/>
  <c r="P440" i="21"/>
  <c r="K2" i="21"/>
  <c r="K40" i="21"/>
  <c r="K72" i="21"/>
  <c r="K104" i="21"/>
  <c r="K136" i="21"/>
  <c r="K9" i="21"/>
  <c r="K49" i="21"/>
  <c r="K88" i="21"/>
  <c r="K121" i="21"/>
  <c r="K160" i="21"/>
  <c r="K192" i="21"/>
  <c r="K217" i="21"/>
  <c r="K240" i="21"/>
  <c r="K260" i="21"/>
  <c r="K281" i="21"/>
  <c r="K304" i="21"/>
  <c r="K324" i="21"/>
  <c r="K345" i="21"/>
  <c r="K368" i="21"/>
  <c r="K385" i="21"/>
  <c r="K401" i="21"/>
  <c r="K417" i="21"/>
  <c r="K432" i="21"/>
  <c r="K446" i="21"/>
  <c r="K457" i="21"/>
  <c r="K471" i="21"/>
  <c r="K484" i="21"/>
  <c r="K496" i="21"/>
  <c r="K510" i="21"/>
  <c r="K521" i="21"/>
  <c r="K535" i="21"/>
  <c r="K548" i="21"/>
  <c r="K560" i="21"/>
  <c r="K574" i="21"/>
  <c r="K585" i="21"/>
  <c r="K599" i="21"/>
  <c r="K612" i="21"/>
  <c r="K624" i="21"/>
  <c r="K638" i="21"/>
  <c r="K649" i="21"/>
  <c r="K663" i="21"/>
  <c r="K676" i="21"/>
  <c r="K685" i="21"/>
  <c r="K693" i="21"/>
  <c r="K701" i="21"/>
  <c r="K709" i="21"/>
  <c r="K717" i="21"/>
  <c r="K725" i="21"/>
  <c r="K733" i="21"/>
  <c r="K741" i="21"/>
  <c r="K749" i="21"/>
  <c r="K757" i="21"/>
  <c r="K765" i="21"/>
  <c r="K773" i="21"/>
  <c r="K781" i="21"/>
  <c r="K789" i="21"/>
  <c r="K797" i="21"/>
  <c r="K805" i="21"/>
  <c r="K813" i="21"/>
  <c r="K821" i="21"/>
  <c r="K829" i="21"/>
  <c r="K837" i="21"/>
  <c r="K845" i="21"/>
  <c r="K853" i="21"/>
  <c r="K861" i="21"/>
  <c r="K869" i="21"/>
  <c r="K877" i="21"/>
  <c r="K885" i="21"/>
  <c r="K893" i="21"/>
  <c r="K901" i="21"/>
  <c r="K909" i="21"/>
  <c r="K917" i="21"/>
  <c r="K925" i="21"/>
  <c r="K933" i="21"/>
  <c r="K941" i="21"/>
  <c r="K949" i="21"/>
  <c r="K957" i="21"/>
  <c r="K965" i="21"/>
  <c r="K973" i="21"/>
  <c r="K981" i="21"/>
  <c r="K989" i="21"/>
  <c r="K997" i="21"/>
  <c r="K1005" i="21"/>
  <c r="K1013" i="21"/>
  <c r="K1021" i="21"/>
  <c r="K1029" i="21"/>
  <c r="K1037" i="21"/>
  <c r="K1045" i="21"/>
  <c r="K1053" i="21"/>
  <c r="K1061" i="21"/>
  <c r="K17" i="21"/>
  <c r="K56" i="21"/>
  <c r="K89" i="21"/>
  <c r="K128" i="21"/>
  <c r="K161" i="21"/>
  <c r="K193" i="21"/>
  <c r="K220" i="21"/>
  <c r="K241" i="21"/>
  <c r="K264" i="21"/>
  <c r="K284" i="21"/>
  <c r="K305" i="21"/>
  <c r="K328" i="21"/>
  <c r="K348" i="21"/>
  <c r="K369" i="21"/>
  <c r="K388" i="21"/>
  <c r="K404" i="21"/>
  <c r="K420" i="21"/>
  <c r="K433" i="21"/>
  <c r="K447" i="21"/>
  <c r="K460" i="21"/>
  <c r="K472" i="21"/>
  <c r="K486" i="21"/>
  <c r="K497" i="21"/>
  <c r="K511" i="21"/>
  <c r="K524" i="21"/>
  <c r="K536" i="21"/>
  <c r="K550" i="21"/>
  <c r="K561" i="21"/>
  <c r="K575" i="21"/>
  <c r="K588" i="21"/>
  <c r="K600" i="21"/>
  <c r="K614" i="21"/>
  <c r="K625" i="21"/>
  <c r="K639" i="21"/>
  <c r="K652" i="21"/>
  <c r="K664" i="21"/>
  <c r="K678" i="21"/>
  <c r="K686" i="21"/>
  <c r="K694" i="21"/>
  <c r="K702" i="21"/>
  <c r="K710" i="21"/>
  <c r="K718" i="21"/>
  <c r="K726" i="21"/>
  <c r="K734" i="21"/>
  <c r="K742" i="21"/>
  <c r="K750" i="21"/>
  <c r="K758" i="21"/>
  <c r="K766" i="21"/>
  <c r="K774" i="21"/>
  <c r="K782" i="21"/>
  <c r="K790" i="21"/>
  <c r="K798" i="21"/>
  <c r="K806" i="21"/>
  <c r="K814" i="21"/>
  <c r="K822" i="21"/>
  <c r="K830" i="21"/>
  <c r="K838" i="21"/>
  <c r="K846" i="21"/>
  <c r="K854" i="21"/>
  <c r="K862" i="21"/>
  <c r="K870" i="21"/>
  <c r="K878" i="21"/>
  <c r="K886" i="21"/>
  <c r="K894" i="21"/>
  <c r="K902" i="21"/>
  <c r="K910" i="21"/>
  <c r="K918" i="21"/>
  <c r="K926" i="21"/>
  <c r="K934" i="21"/>
  <c r="K942" i="21"/>
  <c r="K950" i="21"/>
  <c r="K958" i="21"/>
  <c r="K966" i="21"/>
  <c r="K974" i="21"/>
  <c r="K982" i="21"/>
  <c r="K990" i="21"/>
  <c r="K998" i="21"/>
  <c r="K1006" i="21"/>
  <c r="K1014" i="21"/>
  <c r="K1022" i="21"/>
  <c r="K1030" i="21"/>
  <c r="K1038" i="21"/>
  <c r="K1046" i="21"/>
  <c r="K1054" i="21"/>
  <c r="K1062" i="21"/>
  <c r="K24" i="21"/>
  <c r="K57" i="21"/>
  <c r="K96" i="21"/>
  <c r="K129" i="21"/>
  <c r="K168" i="21"/>
  <c r="K200" i="21"/>
  <c r="K224" i="21"/>
  <c r="K244" i="21"/>
  <c r="K265" i="21"/>
  <c r="K288" i="21"/>
  <c r="K308" i="21"/>
  <c r="K329" i="21"/>
  <c r="K352" i="21"/>
  <c r="K372" i="21"/>
  <c r="K391" i="21"/>
  <c r="K407" i="21"/>
  <c r="K423" i="21"/>
  <c r="K436" i="21"/>
  <c r="K448" i="21"/>
  <c r="K462" i="21"/>
  <c r="K473" i="21"/>
  <c r="K487" i="21"/>
  <c r="K500" i="21"/>
  <c r="K512" i="21"/>
  <c r="K526" i="21"/>
  <c r="K537" i="21"/>
  <c r="K551" i="21"/>
  <c r="K564" i="21"/>
  <c r="K576" i="21"/>
  <c r="K590" i="21"/>
  <c r="K601" i="21"/>
  <c r="K615" i="21"/>
  <c r="K628" i="21"/>
  <c r="K640" i="21"/>
  <c r="K654" i="21"/>
  <c r="K665" i="21"/>
  <c r="K679" i="21"/>
  <c r="K687" i="21"/>
  <c r="K695" i="21"/>
  <c r="K703" i="21"/>
  <c r="K711" i="21"/>
  <c r="K719" i="21"/>
  <c r="K727" i="21"/>
  <c r="K735" i="21"/>
  <c r="K743" i="21"/>
  <c r="K751" i="21"/>
  <c r="K759" i="21"/>
  <c r="K767" i="21"/>
  <c r="K775" i="21"/>
  <c r="K783" i="21"/>
  <c r="K791" i="21"/>
  <c r="K799" i="21"/>
  <c r="K807" i="21"/>
  <c r="K815" i="21"/>
  <c r="K823" i="21"/>
  <c r="K831" i="21"/>
  <c r="K839" i="21"/>
  <c r="K847" i="21"/>
  <c r="K855" i="21"/>
  <c r="K863" i="21"/>
  <c r="K871" i="21"/>
  <c r="K879" i="21"/>
  <c r="K887" i="21"/>
  <c r="K895" i="21"/>
  <c r="K903" i="21"/>
  <c r="K911" i="21"/>
  <c r="K919" i="21"/>
  <c r="K927" i="21"/>
  <c r="K935" i="21"/>
  <c r="K943" i="21"/>
  <c r="K951" i="21"/>
  <c r="K959" i="21"/>
  <c r="K967" i="21"/>
  <c r="K975" i="21"/>
  <c r="K983" i="21"/>
  <c r="K991" i="21"/>
  <c r="K999" i="21"/>
  <c r="K1007" i="21"/>
  <c r="K1015" i="21"/>
  <c r="K1023" i="21"/>
  <c r="K1031" i="21"/>
  <c r="K1039" i="21"/>
  <c r="K1047" i="21"/>
  <c r="K1055" i="21"/>
  <c r="K1063" i="21"/>
  <c r="K25" i="21"/>
  <c r="K64" i="21"/>
  <c r="K97" i="21"/>
  <c r="K137" i="21"/>
  <c r="K169" i="21"/>
  <c r="K201" i="21"/>
  <c r="K225" i="21"/>
  <c r="K248" i="21"/>
  <c r="K268" i="21"/>
  <c r="K289" i="21"/>
  <c r="K312" i="21"/>
  <c r="K332" i="21"/>
  <c r="K353" i="21"/>
  <c r="K376" i="21"/>
  <c r="K392" i="21"/>
  <c r="K408" i="21"/>
  <c r="K424" i="21"/>
  <c r="K438" i="21"/>
  <c r="K449" i="21"/>
  <c r="K463" i="21"/>
  <c r="K476" i="21"/>
  <c r="K488" i="21"/>
  <c r="K502" i="21"/>
  <c r="K513" i="21"/>
  <c r="K527" i="21"/>
  <c r="K540" i="21"/>
  <c r="K552" i="21"/>
  <c r="K566" i="21"/>
  <c r="K577" i="21"/>
  <c r="K591" i="21"/>
  <c r="K604" i="21"/>
  <c r="K616" i="21"/>
  <c r="K630" i="21"/>
  <c r="K641" i="21"/>
  <c r="K655" i="21"/>
  <c r="K668" i="21"/>
  <c r="K680" i="21"/>
  <c r="K688" i="21"/>
  <c r="K696" i="21"/>
  <c r="K704" i="21"/>
  <c r="K712" i="21"/>
  <c r="K720" i="21"/>
  <c r="K728" i="21"/>
  <c r="K736" i="21"/>
  <c r="K744" i="21"/>
  <c r="K752" i="21"/>
  <c r="K760" i="21"/>
  <c r="K768" i="21"/>
  <c r="K776" i="21"/>
  <c r="K784" i="21"/>
  <c r="K792" i="21"/>
  <c r="K800" i="21"/>
  <c r="K808" i="21"/>
  <c r="K816" i="21"/>
  <c r="K824" i="21"/>
  <c r="K832" i="21"/>
  <c r="K840" i="21"/>
  <c r="K848" i="21"/>
  <c r="K856" i="21"/>
  <c r="K864" i="21"/>
  <c r="K872" i="21"/>
  <c r="K880" i="21"/>
  <c r="K888" i="21"/>
  <c r="K896" i="21"/>
  <c r="K904" i="21"/>
  <c r="K912" i="21"/>
  <c r="K920" i="21"/>
  <c r="K928" i="21"/>
  <c r="K936" i="21"/>
  <c r="K944" i="21"/>
  <c r="K952" i="21"/>
  <c r="K960" i="21"/>
  <c r="K968" i="21"/>
  <c r="K976" i="21"/>
  <c r="K984" i="21"/>
  <c r="K992" i="21"/>
  <c r="K1000" i="21"/>
  <c r="K1008" i="21"/>
  <c r="K1016" i="21"/>
  <c r="K1024" i="21"/>
  <c r="K1032" i="21"/>
  <c r="K1040" i="21"/>
  <c r="K1048" i="21"/>
  <c r="K1056" i="21"/>
  <c r="K1064" i="21"/>
  <c r="K1409" i="21"/>
  <c r="K1393" i="21"/>
  <c r="K1377" i="21"/>
  <c r="K1361" i="21"/>
  <c r="K1345" i="21"/>
  <c r="K1329" i="21"/>
  <c r="K1313" i="21"/>
  <c r="K1297" i="21"/>
  <c r="K1281" i="21"/>
  <c r="K1265" i="21"/>
  <c r="K1249" i="21"/>
  <c r="K1233" i="21"/>
  <c r="K1217" i="21"/>
  <c r="K1201" i="21"/>
  <c r="K1185" i="21"/>
  <c r="K1169" i="21"/>
  <c r="K1153" i="21"/>
  <c r="K1137" i="21"/>
  <c r="K1121" i="21"/>
  <c r="K1105" i="21"/>
  <c r="K1089" i="21"/>
  <c r="K1073" i="21"/>
  <c r="K1049" i="21"/>
  <c r="K1017" i="21"/>
  <c r="K985" i="21"/>
  <c r="K953" i="21"/>
  <c r="K921" i="21"/>
  <c r="K889" i="21"/>
  <c r="K857" i="21"/>
  <c r="K825" i="21"/>
  <c r="K793" i="21"/>
  <c r="K761" i="21"/>
  <c r="K729" i="21"/>
  <c r="K697" i="21"/>
  <c r="K631" i="21"/>
  <c r="K503" i="21"/>
  <c r="K452" i="21"/>
  <c r="K393" i="21"/>
  <c r="K313" i="21"/>
  <c r="K228" i="21"/>
  <c r="K105" i="21"/>
  <c r="M1401" i="21"/>
  <c r="M1354" i="21"/>
  <c r="M1298" i="21"/>
  <c r="M1243" i="21"/>
  <c r="M1188" i="21"/>
  <c r="M1118" i="21"/>
  <c r="M1052" i="21"/>
  <c r="M974" i="21"/>
  <c r="M882" i="21"/>
  <c r="M801" i="21"/>
  <c r="M748" i="21"/>
  <c r="M624" i="21"/>
  <c r="M544" i="21"/>
  <c r="M480" i="21"/>
  <c r="M393" i="21"/>
  <c r="M300" i="21"/>
  <c r="M225" i="21"/>
  <c r="M105" i="21"/>
  <c r="P1353" i="21"/>
  <c r="P1228" i="21"/>
  <c r="P726" i="21"/>
  <c r="K1407" i="21"/>
  <c r="K1383" i="21"/>
  <c r="K1359" i="21"/>
  <c r="K1335" i="21"/>
  <c r="K1311" i="21"/>
  <c r="K1287" i="21"/>
  <c r="K1263" i="21"/>
  <c r="K1247" i="21"/>
  <c r="K1223" i="21"/>
  <c r="K1199" i="21"/>
  <c r="K1175" i="21"/>
  <c r="K1159" i="21"/>
  <c r="K1135" i="21"/>
  <c r="K1111" i="21"/>
  <c r="K1095" i="21"/>
  <c r="K1071" i="21"/>
  <c r="K1027" i="21"/>
  <c r="K979" i="21"/>
  <c r="K947" i="21"/>
  <c r="K931" i="21"/>
  <c r="K915" i="21"/>
  <c r="K883" i="21"/>
  <c r="K867" i="21"/>
  <c r="K851" i="21"/>
  <c r="K835" i="21"/>
  <c r="K819" i="21"/>
  <c r="K787" i="21"/>
  <c r="K771" i="21"/>
  <c r="K755" i="21"/>
  <c r="K739" i="21"/>
  <c r="K723" i="21"/>
  <c r="K707" i="21"/>
  <c r="K672" i="21"/>
  <c r="K647" i="21"/>
  <c r="K622" i="21"/>
  <c r="K596" i="21"/>
  <c r="K569" i="21"/>
  <c r="K544" i="21"/>
  <c r="K519" i="21"/>
  <c r="K494" i="21"/>
  <c r="K468" i="21"/>
  <c r="K441" i="21"/>
  <c r="K415" i="21"/>
  <c r="K383" i="21"/>
  <c r="K340" i="21"/>
  <c r="K297" i="21"/>
  <c r="K256" i="21"/>
  <c r="K212" i="21"/>
  <c r="K152" i="21"/>
  <c r="K80" i="21"/>
  <c r="M1419" i="21"/>
  <c r="M1393" i="21"/>
  <c r="M1372" i="21"/>
  <c r="M1346" i="21"/>
  <c r="M1319" i="21"/>
  <c r="M1295" i="21"/>
  <c r="M1265" i="21"/>
  <c r="M1234" i="21"/>
  <c r="M1210" i="21"/>
  <c r="M1179" i="21"/>
  <c r="M1143" i="21"/>
  <c r="M1114" i="21"/>
  <c r="M1078" i="21"/>
  <c r="M1041" i="21"/>
  <c r="M1006" i="21"/>
  <c r="M961" i="21"/>
  <c r="M914" i="21"/>
  <c r="M878" i="21"/>
  <c r="M833" i="21"/>
  <c r="M786" i="21"/>
  <c r="M742" i="21"/>
  <c r="M682" i="21"/>
  <c r="M600" i="21"/>
  <c r="M536" i="21"/>
  <c r="M454" i="21"/>
  <c r="M366" i="21"/>
  <c r="M293" i="21"/>
  <c r="M198" i="21"/>
  <c r="M55" i="21"/>
  <c r="P1342" i="21"/>
  <c r="P1152" i="21"/>
  <c r="P459" i="21"/>
  <c r="K1414" i="21"/>
  <c r="K1398" i="21"/>
  <c r="K1382" i="21"/>
  <c r="K1366" i="21"/>
  <c r="K1350" i="21"/>
  <c r="K1334" i="21"/>
  <c r="K1318" i="21"/>
  <c r="K1302" i="21"/>
  <c r="K1286" i="21"/>
  <c r="K1262" i="21"/>
  <c r="K1246" i="21"/>
  <c r="K1230" i="21"/>
  <c r="K1214" i="21"/>
  <c r="K1198" i="21"/>
  <c r="K1182" i="21"/>
  <c r="K1166" i="21"/>
  <c r="K1158" i="21"/>
  <c r="K1142" i="21"/>
  <c r="K1126" i="21"/>
  <c r="K1110" i="21"/>
  <c r="K1094" i="21"/>
  <c r="K1078" i="21"/>
  <c r="K1058" i="21"/>
  <c r="K1042" i="21"/>
  <c r="K1010" i="21"/>
  <c r="K994" i="21"/>
  <c r="K962" i="21"/>
  <c r="K946" i="21"/>
  <c r="K914" i="21"/>
  <c r="K898" i="21"/>
  <c r="K866" i="21"/>
  <c r="K850" i="21"/>
  <c r="K818" i="21"/>
  <c r="K802" i="21"/>
  <c r="K786" i="21"/>
  <c r="K754" i="21"/>
  <c r="K738" i="21"/>
  <c r="K706" i="21"/>
  <c r="K690" i="21"/>
  <c r="K646" i="21"/>
  <c r="K412" i="21"/>
  <c r="K1421" i="21"/>
  <c r="K1413" i="21"/>
  <c r="K1405" i="21"/>
  <c r="K1397" i="21"/>
  <c r="K1389" i="21"/>
  <c r="K1381" i="21"/>
  <c r="K1373" i="21"/>
  <c r="K1365" i="21"/>
  <c r="K1357" i="21"/>
  <c r="K1349" i="21"/>
  <c r="K1341" i="21"/>
  <c r="K1333" i="21"/>
  <c r="K1325" i="21"/>
  <c r="K1317" i="21"/>
  <c r="K1309" i="21"/>
  <c r="K1301" i="21"/>
  <c r="K1293" i="21"/>
  <c r="K1285" i="21"/>
  <c r="K1277" i="21"/>
  <c r="K1269" i="21"/>
  <c r="K1261" i="21"/>
  <c r="K1253" i="21"/>
  <c r="K1245" i="21"/>
  <c r="K1237" i="21"/>
  <c r="K1229" i="21"/>
  <c r="K1221" i="21"/>
  <c r="K1213" i="21"/>
  <c r="K1205" i="21"/>
  <c r="K1197" i="21"/>
  <c r="K1189" i="21"/>
  <c r="K1181" i="21"/>
  <c r="K1173" i="21"/>
  <c r="K1165" i="21"/>
  <c r="K1157" i="21"/>
  <c r="K1149" i="21"/>
  <c r="K1141" i="21"/>
  <c r="K1133" i="21"/>
  <c r="K1125" i="21"/>
  <c r="K1117" i="21"/>
  <c r="K1109" i="21"/>
  <c r="K1101" i="21"/>
  <c r="K1093" i="21"/>
  <c r="K1085" i="21"/>
  <c r="K1077" i="21"/>
  <c r="K1069" i="21"/>
  <c r="K1057" i="21"/>
  <c r="K1041" i="21"/>
  <c r="K1025" i="21"/>
  <c r="K1009" i="21"/>
  <c r="K993" i="21"/>
  <c r="K977" i="21"/>
  <c r="K961" i="21"/>
  <c r="K945" i="21"/>
  <c r="K929" i="21"/>
  <c r="K913" i="21"/>
  <c r="K897" i="21"/>
  <c r="K881" i="21"/>
  <c r="K865" i="21"/>
  <c r="K849" i="21"/>
  <c r="K833" i="21"/>
  <c r="K817" i="21"/>
  <c r="K801" i="21"/>
  <c r="K785" i="21"/>
  <c r="K769" i="21"/>
  <c r="K753" i="21"/>
  <c r="K737" i="21"/>
  <c r="K721" i="21"/>
  <c r="K705" i="21"/>
  <c r="K689" i="21"/>
  <c r="K670" i="21"/>
  <c r="K644" i="21"/>
  <c r="K617" i="21"/>
  <c r="K592" i="21"/>
  <c r="K567" i="21"/>
  <c r="K542" i="21"/>
  <c r="K516" i="21"/>
  <c r="K489" i="21"/>
  <c r="K464" i="21"/>
  <c r="K439" i="21"/>
  <c r="K409" i="21"/>
  <c r="K377" i="21"/>
  <c r="K336" i="21"/>
  <c r="K292" i="21"/>
  <c r="K249" i="21"/>
  <c r="K208" i="21"/>
  <c r="K144" i="21"/>
  <c r="K65" i="21"/>
  <c r="M1411" i="21"/>
  <c r="M1391" i="21"/>
  <c r="M1364" i="21"/>
  <c r="M1338" i="21"/>
  <c r="M1316" i="21"/>
  <c r="M1286" i="21"/>
  <c r="M1255" i="21"/>
  <c r="M1231" i="21"/>
  <c r="M1201" i="21"/>
  <c r="M1169" i="21"/>
  <c r="M1140" i="21"/>
  <c r="M1103" i="21"/>
  <c r="M1066" i="21"/>
  <c r="M1038" i="21"/>
  <c r="M993" i="21"/>
  <c r="M946" i="21"/>
  <c r="M910" i="21"/>
  <c r="M865" i="21"/>
  <c r="M818" i="21"/>
  <c r="M782" i="21"/>
  <c r="M724" i="21"/>
  <c r="M656" i="21"/>
  <c r="M592" i="21"/>
  <c r="M512" i="21"/>
  <c r="M430" i="21"/>
  <c r="M357" i="21"/>
  <c r="M262" i="21"/>
  <c r="M166" i="21"/>
  <c r="M44" i="21"/>
  <c r="P1300" i="21"/>
  <c r="P998" i="21"/>
  <c r="P385" i="21"/>
  <c r="K1417" i="21"/>
  <c r="K1401" i="21"/>
  <c r="K1385" i="21"/>
  <c r="K1369" i="21"/>
  <c r="K1353" i="21"/>
  <c r="K1337" i="21"/>
  <c r="K1321" i="21"/>
  <c r="K1305" i="21"/>
  <c r="K1289" i="21"/>
  <c r="K1273" i="21"/>
  <c r="K1257" i="21"/>
  <c r="K1241" i="21"/>
  <c r="K1225" i="21"/>
  <c r="K1209" i="21"/>
  <c r="K1193" i="21"/>
  <c r="K1177" i="21"/>
  <c r="K1161" i="21"/>
  <c r="K1145" i="21"/>
  <c r="K1129" i="21"/>
  <c r="K1113" i="21"/>
  <c r="K1097" i="21"/>
  <c r="K1081" i="21"/>
  <c r="K1065" i="21"/>
  <c r="K1033" i="21"/>
  <c r="K1001" i="21"/>
  <c r="K969" i="21"/>
  <c r="K937" i="21"/>
  <c r="K905" i="21"/>
  <c r="K873" i="21"/>
  <c r="K841" i="21"/>
  <c r="K809" i="21"/>
  <c r="K777" i="21"/>
  <c r="K745" i="21"/>
  <c r="K713" i="21"/>
  <c r="K681" i="21"/>
  <c r="K656" i="21"/>
  <c r="K606" i="21"/>
  <c r="K580" i="21"/>
  <c r="K553" i="21"/>
  <c r="K528" i="21"/>
  <c r="K478" i="21"/>
  <c r="K425" i="21"/>
  <c r="K356" i="21"/>
  <c r="K272" i="21"/>
  <c r="K176" i="21"/>
  <c r="K32" i="21"/>
  <c r="M1375" i="21"/>
  <c r="M1328" i="21"/>
  <c r="M1274" i="21"/>
  <c r="M1212" i="21"/>
  <c r="M1154" i="21"/>
  <c r="M1089" i="21"/>
  <c r="M1010" i="21"/>
  <c r="M929" i="21"/>
  <c r="M846" i="21"/>
  <c r="M700" i="21"/>
  <c r="K1415" i="21"/>
  <c r="K1391" i="21"/>
  <c r="K1367" i="21"/>
  <c r="K1343" i="21"/>
  <c r="K1319" i="21"/>
  <c r="K1295" i="21"/>
  <c r="K1271" i="21"/>
  <c r="K1239" i="21"/>
  <c r="K1215" i="21"/>
  <c r="K1191" i="21"/>
  <c r="K1167" i="21"/>
  <c r="K1143" i="21"/>
  <c r="K1127" i="21"/>
  <c r="K1103" i="21"/>
  <c r="K1079" i="21"/>
  <c r="K1043" i="21"/>
  <c r="K995" i="21"/>
  <c r="K803" i="21"/>
  <c r="K1276" i="21"/>
  <c r="K584" i="21"/>
  <c r="M898" i="21"/>
  <c r="M862" i="21"/>
  <c r="M817" i="21"/>
  <c r="M770" i="21"/>
  <c r="M722" i="21"/>
  <c r="M654" i="21"/>
  <c r="M572" i="21"/>
  <c r="M508" i="21"/>
  <c r="M428" i="21"/>
  <c r="M333" i="21"/>
  <c r="M260" i="21"/>
  <c r="M158" i="21"/>
  <c r="P1406" i="21"/>
  <c r="P1289" i="21"/>
  <c r="P982" i="21"/>
  <c r="P127" i="21"/>
  <c r="R2" i="21"/>
  <c r="R9" i="21"/>
  <c r="R30" i="21"/>
  <c r="R40" i="21"/>
  <c r="R52" i="21"/>
  <c r="R62" i="21"/>
  <c r="R72" i="21"/>
  <c r="R84" i="21"/>
  <c r="R94" i="21"/>
  <c r="R104" i="21"/>
  <c r="R116" i="21"/>
  <c r="R126" i="21"/>
  <c r="R136" i="21"/>
  <c r="R148" i="21"/>
  <c r="R158" i="21"/>
  <c r="R168" i="21"/>
  <c r="R180" i="21"/>
  <c r="R189" i="21"/>
  <c r="R198" i="21"/>
  <c r="R207" i="21"/>
  <c r="R216" i="21"/>
  <c r="R225" i="21"/>
  <c r="R235" i="21"/>
  <c r="R244" i="21"/>
  <c r="R253" i="21"/>
  <c r="R262" i="21"/>
  <c r="R271" i="21"/>
  <c r="R280" i="21"/>
  <c r="R289" i="21"/>
  <c r="R299" i="21"/>
  <c r="R308" i="21"/>
  <c r="R317" i="21"/>
  <c r="R326" i="21"/>
  <c r="R335" i="21"/>
  <c r="R344" i="21"/>
  <c r="R353" i="21"/>
  <c r="R363" i="21"/>
  <c r="R372" i="21"/>
  <c r="R381" i="21"/>
  <c r="R390" i="21"/>
  <c r="R399" i="21"/>
  <c r="R408" i="21"/>
  <c r="R417" i="21"/>
  <c r="R427" i="21"/>
  <c r="R436" i="21"/>
  <c r="R445" i="21"/>
  <c r="R454" i="21"/>
  <c r="R463" i="21"/>
  <c r="R472" i="21"/>
  <c r="R481" i="21"/>
  <c r="R491" i="21"/>
  <c r="R500" i="21"/>
  <c r="R509" i="21"/>
  <c r="R518" i="21"/>
  <c r="R527" i="21"/>
  <c r="R536" i="21"/>
  <c r="R545" i="21"/>
  <c r="R555" i="21"/>
  <c r="R564" i="21"/>
  <c r="R573" i="21"/>
  <c r="R582" i="21"/>
  <c r="R591" i="21"/>
  <c r="R600" i="21"/>
  <c r="R609" i="21"/>
  <c r="R619" i="21"/>
  <c r="R628" i="21"/>
  <c r="R637" i="21"/>
  <c r="R646" i="21"/>
  <c r="R655" i="21"/>
  <c r="R664" i="21"/>
  <c r="R673" i="21"/>
  <c r="R682" i="21"/>
  <c r="R690" i="21"/>
  <c r="R698" i="21"/>
  <c r="R706" i="21"/>
  <c r="R714" i="21"/>
  <c r="R722" i="21"/>
  <c r="R730" i="21"/>
  <c r="R738" i="21"/>
  <c r="R746" i="21"/>
  <c r="R754" i="21"/>
  <c r="R762" i="21"/>
  <c r="R17" i="21"/>
  <c r="R31" i="21"/>
  <c r="R41" i="21"/>
  <c r="R53" i="21"/>
  <c r="R63" i="21"/>
  <c r="R73" i="21"/>
  <c r="R85" i="21"/>
  <c r="R95" i="21"/>
  <c r="R105" i="21"/>
  <c r="R117" i="21"/>
  <c r="R127" i="21"/>
  <c r="R137" i="21"/>
  <c r="R149" i="21"/>
  <c r="R159" i="21"/>
  <c r="R169" i="21"/>
  <c r="R181" i="21"/>
  <c r="R190" i="21"/>
  <c r="R199" i="21"/>
  <c r="R208" i="21"/>
  <c r="R217" i="21"/>
  <c r="R227" i="21"/>
  <c r="R236" i="21"/>
  <c r="R245" i="21"/>
  <c r="R254" i="21"/>
  <c r="R263" i="21"/>
  <c r="R272" i="21"/>
  <c r="R281" i="21"/>
  <c r="R291" i="21"/>
  <c r="R300" i="21"/>
  <c r="R309" i="21"/>
  <c r="R318" i="21"/>
  <c r="R327" i="21"/>
  <c r="R336" i="21"/>
  <c r="R345" i="21"/>
  <c r="R355" i="21"/>
  <c r="R364" i="21"/>
  <c r="R373" i="21"/>
  <c r="R382" i="21"/>
  <c r="R391" i="21"/>
  <c r="R400" i="21"/>
  <c r="R409" i="21"/>
  <c r="R419" i="21"/>
  <c r="R428" i="21"/>
  <c r="R437" i="21"/>
  <c r="R446" i="21"/>
  <c r="R455" i="21"/>
  <c r="R464" i="21"/>
  <c r="R473" i="21"/>
  <c r="R483" i="21"/>
  <c r="R492" i="21"/>
  <c r="R501" i="21"/>
  <c r="R510" i="21"/>
  <c r="R519" i="21"/>
  <c r="R528" i="21"/>
  <c r="R537" i="21"/>
  <c r="R547" i="21"/>
  <c r="R556" i="21"/>
  <c r="R565" i="21"/>
  <c r="R574" i="21"/>
  <c r="R583" i="21"/>
  <c r="R592" i="21"/>
  <c r="R601" i="21"/>
  <c r="R611" i="21"/>
  <c r="R620" i="21"/>
  <c r="R629" i="21"/>
  <c r="R638" i="21"/>
  <c r="R647" i="21"/>
  <c r="R656" i="21"/>
  <c r="R665" i="21"/>
  <c r="R675" i="21"/>
  <c r="R683" i="21"/>
  <c r="R691" i="21"/>
  <c r="R699" i="21"/>
  <c r="R707" i="21"/>
  <c r="R715" i="21"/>
  <c r="R723" i="21"/>
  <c r="R731" i="21"/>
  <c r="R739" i="21"/>
  <c r="R747" i="21"/>
  <c r="R755" i="21"/>
  <c r="R763" i="21"/>
  <c r="R771" i="21"/>
  <c r="R779" i="21"/>
  <c r="R787" i="21"/>
  <c r="R795" i="21"/>
  <c r="R22" i="21"/>
  <c r="R32" i="21"/>
  <c r="R44" i="21"/>
  <c r="R54" i="21"/>
  <c r="R64" i="21"/>
  <c r="R76" i="21"/>
  <c r="R86" i="21"/>
  <c r="R96" i="21"/>
  <c r="R108" i="21"/>
  <c r="R118" i="21"/>
  <c r="R128" i="21"/>
  <c r="R140" i="21"/>
  <c r="R150" i="21"/>
  <c r="R160" i="21"/>
  <c r="R172" i="21"/>
  <c r="R182" i="21"/>
  <c r="R191" i="21"/>
  <c r="R200" i="21"/>
  <c r="R209" i="21"/>
  <c r="R219" i="21"/>
  <c r="R228" i="21"/>
  <c r="R237" i="21"/>
  <c r="R246" i="21"/>
  <c r="R255" i="21"/>
  <c r="R264" i="21"/>
  <c r="R273" i="21"/>
  <c r="R283" i="21"/>
  <c r="R292" i="21"/>
  <c r="R301" i="21"/>
  <c r="R310" i="21"/>
  <c r="R319" i="21"/>
  <c r="R328" i="21"/>
  <c r="R337" i="21"/>
  <c r="R347" i="21"/>
  <c r="R356" i="21"/>
  <c r="R365" i="21"/>
  <c r="R374" i="21"/>
  <c r="R383" i="21"/>
  <c r="R392" i="21"/>
  <c r="R401" i="21"/>
  <c r="R411" i="21"/>
  <c r="R420" i="21"/>
  <c r="R429" i="21"/>
  <c r="R438" i="21"/>
  <c r="R447" i="21"/>
  <c r="R456" i="21"/>
  <c r="R465" i="21"/>
  <c r="R475" i="21"/>
  <c r="R484" i="21"/>
  <c r="R493" i="21"/>
  <c r="R502" i="21"/>
  <c r="R511" i="21"/>
  <c r="R520" i="21"/>
  <c r="R529" i="21"/>
  <c r="R539" i="21"/>
  <c r="R548" i="21"/>
  <c r="R557" i="21"/>
  <c r="R566" i="21"/>
  <c r="R575" i="21"/>
  <c r="R584" i="21"/>
  <c r="R593" i="21"/>
  <c r="R603" i="21"/>
  <c r="R612" i="21"/>
  <c r="R621" i="21"/>
  <c r="R630" i="21"/>
  <c r="R639" i="21"/>
  <c r="R648" i="21"/>
  <c r="R657" i="21"/>
  <c r="R667" i="21"/>
  <c r="R676" i="21"/>
  <c r="R684" i="21"/>
  <c r="R692" i="21"/>
  <c r="R700" i="21"/>
  <c r="R708" i="21"/>
  <c r="R716" i="21"/>
  <c r="R724" i="21"/>
  <c r="R732" i="21"/>
  <c r="R740" i="21"/>
  <c r="R748" i="21"/>
  <c r="R756" i="21"/>
  <c r="R764" i="21"/>
  <c r="R772" i="21"/>
  <c r="R780" i="21"/>
  <c r="R788" i="21"/>
  <c r="R796" i="21"/>
  <c r="R23" i="21"/>
  <c r="R33" i="21"/>
  <c r="R45" i="21"/>
  <c r="R55" i="21"/>
  <c r="R65" i="21"/>
  <c r="R77" i="21"/>
  <c r="R87" i="21"/>
  <c r="R97" i="21"/>
  <c r="R109" i="21"/>
  <c r="R119" i="21"/>
  <c r="R129" i="21"/>
  <c r="R141" i="21"/>
  <c r="R151" i="21"/>
  <c r="R161" i="21"/>
  <c r="R173" i="21"/>
  <c r="R183" i="21"/>
  <c r="R192" i="21"/>
  <c r="R201" i="21"/>
  <c r="R211" i="21"/>
  <c r="R220" i="21"/>
  <c r="R229" i="21"/>
  <c r="R238" i="21"/>
  <c r="R247" i="21"/>
  <c r="R256" i="21"/>
  <c r="R265" i="21"/>
  <c r="R275" i="21"/>
  <c r="R284" i="21"/>
  <c r="R293" i="21"/>
  <c r="R302" i="21"/>
  <c r="R311" i="21"/>
  <c r="R320" i="21"/>
  <c r="R329" i="21"/>
  <c r="R339" i="21"/>
  <c r="R348" i="21"/>
  <c r="R357" i="21"/>
  <c r="R366" i="21"/>
  <c r="R375" i="21"/>
  <c r="R384" i="21"/>
  <c r="R393" i="21"/>
  <c r="R403" i="21"/>
  <c r="R412" i="21"/>
  <c r="R421" i="21"/>
  <c r="R430" i="21"/>
  <c r="R439" i="21"/>
  <c r="R448" i="21"/>
  <c r="R457" i="21"/>
  <c r="R467" i="21"/>
  <c r="R476" i="21"/>
  <c r="R485" i="21"/>
  <c r="R494" i="21"/>
  <c r="R503" i="21"/>
  <c r="R512" i="21"/>
  <c r="R521" i="21"/>
  <c r="R531" i="21"/>
  <c r="R540" i="21"/>
  <c r="R549" i="21"/>
  <c r="R558" i="21"/>
  <c r="R567" i="21"/>
  <c r="R576" i="21"/>
  <c r="R585" i="21"/>
  <c r="R595" i="21"/>
  <c r="R604" i="21"/>
  <c r="R613" i="21"/>
  <c r="R622" i="21"/>
  <c r="R631" i="21"/>
  <c r="R640" i="21"/>
  <c r="R649" i="21"/>
  <c r="R659" i="21"/>
  <c r="R668" i="21"/>
  <c r="R677" i="21"/>
  <c r="R685" i="21"/>
  <c r="R693" i="21"/>
  <c r="R701" i="21"/>
  <c r="R709" i="21"/>
  <c r="R717" i="21"/>
  <c r="R725" i="21"/>
  <c r="R733" i="21"/>
  <c r="R741" i="21"/>
  <c r="R749" i="21"/>
  <c r="R757" i="21"/>
  <c r="R765" i="21"/>
  <c r="R773" i="21"/>
  <c r="R781" i="21"/>
  <c r="R789" i="21"/>
  <c r="R797" i="21"/>
  <c r="R24" i="21"/>
  <c r="R36" i="21"/>
  <c r="R46" i="21"/>
  <c r="R56" i="21"/>
  <c r="R68" i="21"/>
  <c r="R78" i="21"/>
  <c r="R88" i="21"/>
  <c r="R100" i="21"/>
  <c r="R110" i="21"/>
  <c r="R120" i="21"/>
  <c r="R132" i="21"/>
  <c r="R142" i="21"/>
  <c r="R152" i="21"/>
  <c r="R164" i="21"/>
  <c r="R174" i="21"/>
  <c r="R184" i="21"/>
  <c r="R193" i="21"/>
  <c r="R203" i="21"/>
  <c r="R212" i="21"/>
  <c r="R221" i="21"/>
  <c r="R230" i="21"/>
  <c r="R239" i="21"/>
  <c r="R248" i="21"/>
  <c r="R257" i="21"/>
  <c r="R267" i="21"/>
  <c r="R276" i="21"/>
  <c r="R285" i="21"/>
  <c r="R294" i="21"/>
  <c r="R303" i="21"/>
  <c r="R312" i="21"/>
  <c r="R321" i="21"/>
  <c r="R331" i="21"/>
  <c r="R340" i="21"/>
  <c r="R349" i="21"/>
  <c r="R358" i="21"/>
  <c r="R367" i="21"/>
  <c r="R376" i="21"/>
  <c r="R385" i="21"/>
  <c r="R395" i="21"/>
  <c r="R404" i="21"/>
  <c r="R413" i="21"/>
  <c r="R422" i="21"/>
  <c r="R431" i="21"/>
  <c r="R440" i="21"/>
  <c r="R449" i="21"/>
  <c r="R459" i="21"/>
  <c r="R468" i="21"/>
  <c r="R477" i="21"/>
  <c r="R486" i="21"/>
  <c r="R495" i="21"/>
  <c r="R504" i="21"/>
  <c r="R513" i="21"/>
  <c r="R523" i="21"/>
  <c r="R532" i="21"/>
  <c r="R541" i="21"/>
  <c r="R550" i="21"/>
  <c r="R559" i="21"/>
  <c r="R568" i="21"/>
  <c r="R577" i="21"/>
  <c r="R587" i="21"/>
  <c r="R596" i="21"/>
  <c r="R605" i="21"/>
  <c r="R614" i="21"/>
  <c r="R623" i="21"/>
  <c r="R632" i="21"/>
  <c r="R641" i="21"/>
  <c r="R651" i="21"/>
  <c r="R660" i="21"/>
  <c r="R669" i="21"/>
  <c r="R678" i="21"/>
  <c r="R686" i="21"/>
  <c r="R694" i="21"/>
  <c r="R702" i="21"/>
  <c r="R710" i="21"/>
  <c r="R718" i="21"/>
  <c r="R726" i="21"/>
  <c r="R734" i="21"/>
  <c r="R742" i="21"/>
  <c r="R750" i="21"/>
  <c r="R758" i="21"/>
  <c r="R766" i="21"/>
  <c r="R774" i="21"/>
  <c r="R782" i="21"/>
  <c r="R790" i="21"/>
  <c r="R28" i="21"/>
  <c r="R57" i="21"/>
  <c r="R81" i="21"/>
  <c r="R112" i="21"/>
  <c r="R143" i="21"/>
  <c r="R167" i="21"/>
  <c r="R196" i="21"/>
  <c r="R222" i="21"/>
  <c r="R243" i="21"/>
  <c r="R269" i="21"/>
  <c r="R295" i="21"/>
  <c r="R316" i="21"/>
  <c r="R342" i="21"/>
  <c r="R368" i="21"/>
  <c r="R389" i="21"/>
  <c r="R415" i="21"/>
  <c r="R441" i="21"/>
  <c r="R462" i="21"/>
  <c r="R488" i="21"/>
  <c r="R515" i="21"/>
  <c r="R535" i="21"/>
  <c r="R561" i="21"/>
  <c r="R588" i="21"/>
  <c r="R608" i="21"/>
  <c r="R635" i="21"/>
  <c r="R661" i="21"/>
  <c r="R681" i="21"/>
  <c r="R704" i="21"/>
  <c r="R727" i="21"/>
  <c r="R745" i="21"/>
  <c r="R768" i="21"/>
  <c r="R784" i="21"/>
  <c r="R799" i="21"/>
  <c r="R807" i="21"/>
  <c r="R815" i="21"/>
  <c r="R823" i="21"/>
  <c r="R831" i="21"/>
  <c r="R839" i="21"/>
  <c r="R847" i="21"/>
  <c r="R855" i="21"/>
  <c r="R863" i="21"/>
  <c r="R871" i="21"/>
  <c r="R879" i="21"/>
  <c r="R887" i="21"/>
  <c r="R895" i="21"/>
  <c r="R903" i="21"/>
  <c r="R911" i="21"/>
  <c r="R919" i="21"/>
  <c r="R927" i="21"/>
  <c r="R935" i="21"/>
  <c r="R943" i="21"/>
  <c r="R951" i="21"/>
  <c r="R959" i="21"/>
  <c r="R967" i="21"/>
  <c r="R975" i="21"/>
  <c r="R983" i="21"/>
  <c r="R991" i="21"/>
  <c r="R999" i="21"/>
  <c r="R1007" i="21"/>
  <c r="R1015" i="21"/>
  <c r="R1023" i="21"/>
  <c r="R1031" i="21"/>
  <c r="R1039" i="21"/>
  <c r="R1047" i="21"/>
  <c r="R1055" i="21"/>
  <c r="R1063" i="21"/>
  <c r="R1071" i="21"/>
  <c r="R1079" i="21"/>
  <c r="R1087" i="21"/>
  <c r="R1095" i="21"/>
  <c r="R29" i="21"/>
  <c r="R60" i="21"/>
  <c r="R89" i="21"/>
  <c r="R113" i="21"/>
  <c r="R144" i="21"/>
  <c r="R175" i="21"/>
  <c r="R197" i="21"/>
  <c r="R223" i="21"/>
  <c r="R249" i="21"/>
  <c r="R270" i="21"/>
  <c r="R296" i="21"/>
  <c r="R323" i="21"/>
  <c r="R343" i="21"/>
  <c r="R369" i="21"/>
  <c r="R396" i="21"/>
  <c r="R416" i="21"/>
  <c r="R443" i="21"/>
  <c r="R469" i="21"/>
  <c r="R489" i="21"/>
  <c r="R516" i="21"/>
  <c r="R542" i="21"/>
  <c r="R563" i="21"/>
  <c r="R589" i="21"/>
  <c r="R615" i="21"/>
  <c r="R636" i="21"/>
  <c r="R662" i="21"/>
  <c r="R687" i="21"/>
  <c r="R705" i="21"/>
  <c r="R728" i="21"/>
  <c r="R751" i="21"/>
  <c r="R769" i="21"/>
  <c r="R785" i="21"/>
  <c r="R800" i="21"/>
  <c r="R808" i="21"/>
  <c r="R816" i="21"/>
  <c r="R824" i="21"/>
  <c r="R832" i="21"/>
  <c r="R840" i="21"/>
  <c r="R848" i="21"/>
  <c r="R856" i="21"/>
  <c r="R864" i="21"/>
  <c r="R872" i="21"/>
  <c r="R880" i="21"/>
  <c r="R888" i="21"/>
  <c r="R896" i="21"/>
  <c r="R904" i="21"/>
  <c r="R912" i="21"/>
  <c r="R920" i="21"/>
  <c r="R928" i="21"/>
  <c r="R936" i="21"/>
  <c r="R944" i="21"/>
  <c r="R952" i="21"/>
  <c r="R960" i="21"/>
  <c r="R968" i="21"/>
  <c r="R976" i="21"/>
  <c r="R984" i="21"/>
  <c r="R992" i="21"/>
  <c r="R1000" i="21"/>
  <c r="R1008" i="21"/>
  <c r="R1016" i="21"/>
  <c r="R1024" i="21"/>
  <c r="R1032" i="21"/>
  <c r="R1040" i="21"/>
  <c r="R1048" i="21"/>
  <c r="R1056" i="21"/>
  <c r="R1064" i="21"/>
  <c r="R1072" i="21"/>
  <c r="R1080" i="21"/>
  <c r="R1088" i="21"/>
  <c r="R1096" i="21"/>
  <c r="R1104" i="21"/>
  <c r="R1112" i="21"/>
  <c r="R1120" i="21"/>
  <c r="R1128" i="21"/>
  <c r="R1136" i="21"/>
  <c r="R1144" i="21"/>
  <c r="R1152" i="21"/>
  <c r="R1160" i="21"/>
  <c r="R1168" i="21"/>
  <c r="R1176" i="21"/>
  <c r="R1184" i="21"/>
  <c r="R1192" i="21"/>
  <c r="R1200" i="21"/>
  <c r="R1208" i="21"/>
  <c r="R1216" i="21"/>
  <c r="R37" i="21"/>
  <c r="R61" i="21"/>
  <c r="R92" i="21"/>
  <c r="R121" i="21"/>
  <c r="R145" i="21"/>
  <c r="R176" i="21"/>
  <c r="R204" i="21"/>
  <c r="R224" i="21"/>
  <c r="R251" i="21"/>
  <c r="R277" i="21"/>
  <c r="R297" i="21"/>
  <c r="R324" i="21"/>
  <c r="R350" i="21"/>
  <c r="R371" i="21"/>
  <c r="R397" i="21"/>
  <c r="R423" i="21"/>
  <c r="R444" i="21"/>
  <c r="R470" i="21"/>
  <c r="R496" i="21"/>
  <c r="R517" i="21"/>
  <c r="R543" i="21"/>
  <c r="R569" i="21"/>
  <c r="R590" i="21"/>
  <c r="R616" i="21"/>
  <c r="R643" i="21"/>
  <c r="R663" i="21"/>
  <c r="R688" i="21"/>
  <c r="R711" i="21"/>
  <c r="R729" i="21"/>
  <c r="R752" i="21"/>
  <c r="R770" i="21"/>
  <c r="R786" i="21"/>
  <c r="R801" i="21"/>
  <c r="R809" i="21"/>
  <c r="R817" i="21"/>
  <c r="R825" i="21"/>
  <c r="R833" i="21"/>
  <c r="R841" i="21"/>
  <c r="R849" i="21"/>
  <c r="R857" i="21"/>
  <c r="R865" i="21"/>
  <c r="R873" i="21"/>
  <c r="R881" i="21"/>
  <c r="R889" i="21"/>
  <c r="R897" i="21"/>
  <c r="R905" i="21"/>
  <c r="R913" i="21"/>
  <c r="R921" i="21"/>
  <c r="R929" i="21"/>
  <c r="R937" i="21"/>
  <c r="R945" i="21"/>
  <c r="R953" i="21"/>
  <c r="R961" i="21"/>
  <c r="R969" i="21"/>
  <c r="R977" i="21"/>
  <c r="R985" i="21"/>
  <c r="R993" i="21"/>
  <c r="R1001" i="21"/>
  <c r="R1009" i="21"/>
  <c r="R1017" i="21"/>
  <c r="R1025" i="21"/>
  <c r="R1033" i="21"/>
  <c r="R1041" i="21"/>
  <c r="R1049" i="21"/>
  <c r="R1057" i="21"/>
  <c r="R1065" i="21"/>
  <c r="R1073" i="21"/>
  <c r="R1081" i="21"/>
  <c r="R1089" i="21"/>
  <c r="R1097" i="21"/>
  <c r="R38" i="21"/>
  <c r="R69" i="21"/>
  <c r="R93" i="21"/>
  <c r="R124" i="21"/>
  <c r="R153" i="21"/>
  <c r="R177" i="21"/>
  <c r="R205" i="21"/>
  <c r="R231" i="21"/>
  <c r="R252" i="21"/>
  <c r="R278" i="21"/>
  <c r="R304" i="21"/>
  <c r="R325" i="21"/>
  <c r="R351" i="21"/>
  <c r="R377" i="21"/>
  <c r="R398" i="21"/>
  <c r="R424" i="21"/>
  <c r="R451" i="21"/>
  <c r="R471" i="21"/>
  <c r="R497" i="21"/>
  <c r="R524" i="21"/>
  <c r="R544" i="21"/>
  <c r="R571" i="21"/>
  <c r="R597" i="21"/>
  <c r="R617" i="21"/>
  <c r="R644" i="21"/>
  <c r="R670" i="21"/>
  <c r="R689" i="21"/>
  <c r="R712" i="21"/>
  <c r="R735" i="21"/>
  <c r="R753" i="21"/>
  <c r="R775" i="21"/>
  <c r="R791" i="21"/>
  <c r="R802" i="21"/>
  <c r="R810" i="21"/>
  <c r="R818" i="21"/>
  <c r="R826" i="21"/>
  <c r="R834" i="21"/>
  <c r="R842" i="21"/>
  <c r="R850" i="21"/>
  <c r="R858" i="21"/>
  <c r="R866" i="21"/>
  <c r="R874" i="21"/>
  <c r="R882" i="21"/>
  <c r="R890" i="21"/>
  <c r="R898" i="21"/>
  <c r="R906" i="21"/>
  <c r="R914" i="21"/>
  <c r="R922" i="21"/>
  <c r="R930" i="21"/>
  <c r="R938" i="21"/>
  <c r="R946" i="21"/>
  <c r="R954" i="21"/>
  <c r="R962" i="21"/>
  <c r="R970" i="21"/>
  <c r="R978" i="21"/>
  <c r="R986" i="21"/>
  <c r="R994" i="21"/>
  <c r="R1002" i="21"/>
  <c r="R1010" i="21"/>
  <c r="R1018" i="21"/>
  <c r="R1026" i="21"/>
  <c r="R1034" i="21"/>
  <c r="R1042" i="21"/>
  <c r="R1050" i="21"/>
  <c r="R1058" i="21"/>
  <c r="R1066" i="21"/>
  <c r="R1074" i="21"/>
  <c r="R1082" i="21"/>
  <c r="R1090" i="21"/>
  <c r="R1098" i="21"/>
  <c r="R1106" i="21"/>
  <c r="R1114" i="21"/>
  <c r="R1122" i="21"/>
  <c r="R1130" i="21"/>
  <c r="R1138" i="21"/>
  <c r="R1146" i="21"/>
  <c r="R1154" i="21"/>
  <c r="R1162" i="21"/>
  <c r="R1170" i="21"/>
  <c r="R1178" i="21"/>
  <c r="R1186" i="21"/>
  <c r="R1194" i="21"/>
  <c r="R1202" i="21"/>
  <c r="R1210" i="21"/>
  <c r="R1218" i="21"/>
  <c r="R1226" i="21"/>
  <c r="R1234" i="21"/>
  <c r="R39" i="21"/>
  <c r="R47" i="21"/>
  <c r="R102" i="21"/>
  <c r="R157" i="21"/>
  <c r="R213" i="21"/>
  <c r="R260" i="21"/>
  <c r="R307" i="21"/>
  <c r="R359" i="21"/>
  <c r="R406" i="21"/>
  <c r="R453" i="21"/>
  <c r="R505" i="21"/>
  <c r="R552" i="21"/>
  <c r="R599" i="21"/>
  <c r="R652" i="21"/>
  <c r="R696" i="21"/>
  <c r="R737" i="21"/>
  <c r="R777" i="21"/>
  <c r="R804" i="21"/>
  <c r="R820" i="21"/>
  <c r="R836" i="21"/>
  <c r="R852" i="21"/>
  <c r="R868" i="21"/>
  <c r="R884" i="21"/>
  <c r="R900" i="21"/>
  <c r="R916" i="21"/>
  <c r="R932" i="21"/>
  <c r="R948" i="21"/>
  <c r="R964" i="21"/>
  <c r="R980" i="21"/>
  <c r="R996" i="21"/>
  <c r="R1012" i="21"/>
  <c r="R1028" i="21"/>
  <c r="R1044" i="21"/>
  <c r="R1060" i="21"/>
  <c r="R1076" i="21"/>
  <c r="R1092" i="21"/>
  <c r="R1105" i="21"/>
  <c r="R1116" i="21"/>
  <c r="R1126" i="21"/>
  <c r="R1137" i="21"/>
  <c r="R1148" i="21"/>
  <c r="R1158" i="21"/>
  <c r="R1169" i="21"/>
  <c r="R1180" i="21"/>
  <c r="R1190" i="21"/>
  <c r="R1201" i="21"/>
  <c r="R1212" i="21"/>
  <c r="R1222" i="21"/>
  <c r="R1231" i="21"/>
  <c r="R1240" i="21"/>
  <c r="R1248" i="21"/>
  <c r="R1256" i="21"/>
  <c r="R1264" i="21"/>
  <c r="R1272" i="21"/>
  <c r="R1280" i="21"/>
  <c r="R1288" i="21"/>
  <c r="R1296" i="21"/>
  <c r="R1304" i="21"/>
  <c r="R1312" i="21"/>
  <c r="R1320" i="21"/>
  <c r="R1328" i="21"/>
  <c r="R1336" i="21"/>
  <c r="R1344" i="21"/>
  <c r="R1352" i="21"/>
  <c r="R1360" i="21"/>
  <c r="R1368" i="21"/>
  <c r="R1376" i="21"/>
  <c r="R1384" i="21"/>
  <c r="R1392" i="21"/>
  <c r="R1400" i="21"/>
  <c r="R1408" i="21"/>
  <c r="R1416" i="21"/>
  <c r="R48" i="21"/>
  <c r="R103" i="21"/>
  <c r="R165" i="21"/>
  <c r="R214" i="21"/>
  <c r="R261" i="21"/>
  <c r="R313" i="21"/>
  <c r="R360" i="21"/>
  <c r="R407" i="21"/>
  <c r="R460" i="21"/>
  <c r="R507" i="21"/>
  <c r="R553" i="21"/>
  <c r="R606" i="21"/>
  <c r="R653" i="21"/>
  <c r="R697" i="21"/>
  <c r="R743" i="21"/>
  <c r="R778" i="21"/>
  <c r="R805" i="21"/>
  <c r="R821" i="21"/>
  <c r="R837" i="21"/>
  <c r="R853" i="21"/>
  <c r="R869" i="21"/>
  <c r="R885" i="21"/>
  <c r="R901" i="21"/>
  <c r="R917" i="21"/>
  <c r="R933" i="21"/>
  <c r="R949" i="21"/>
  <c r="R965" i="21"/>
  <c r="R981" i="21"/>
  <c r="R997" i="21"/>
  <c r="R1013" i="21"/>
  <c r="R1029" i="21"/>
  <c r="R1045" i="21"/>
  <c r="R1061" i="21"/>
  <c r="R1077" i="21"/>
  <c r="R1093" i="21"/>
  <c r="R1107" i="21"/>
  <c r="R1117" i="21"/>
  <c r="R1127" i="21"/>
  <c r="R1139" i="21"/>
  <c r="R1149" i="21"/>
  <c r="R1159" i="21"/>
  <c r="R1171" i="21"/>
  <c r="R1181" i="21"/>
  <c r="R1191" i="21"/>
  <c r="R1203" i="21"/>
  <c r="R1213" i="21"/>
  <c r="R1223" i="21"/>
  <c r="R1232" i="21"/>
  <c r="R1241" i="21"/>
  <c r="R1249" i="21"/>
  <c r="R1257" i="21"/>
  <c r="R1265" i="21"/>
  <c r="R1273" i="21"/>
  <c r="R1281" i="21"/>
  <c r="R49" i="21"/>
  <c r="R111" i="21"/>
  <c r="R166" i="21"/>
  <c r="R215" i="21"/>
  <c r="R268" i="21"/>
  <c r="R315" i="21"/>
  <c r="R361" i="21"/>
  <c r="R414" i="21"/>
  <c r="R461" i="21"/>
  <c r="R508" i="21"/>
  <c r="R560" i="21"/>
  <c r="R607" i="21"/>
  <c r="R654" i="21"/>
  <c r="R703" i="21"/>
  <c r="R744" i="21"/>
  <c r="R783" i="21"/>
  <c r="R806" i="21"/>
  <c r="R822" i="21"/>
  <c r="R838" i="21"/>
  <c r="R854" i="21"/>
  <c r="R870" i="21"/>
  <c r="R886" i="21"/>
  <c r="R902" i="21"/>
  <c r="R918" i="21"/>
  <c r="R934" i="21"/>
  <c r="R950" i="21"/>
  <c r="R966" i="21"/>
  <c r="R982" i="21"/>
  <c r="R998" i="21"/>
  <c r="R1014" i="21"/>
  <c r="R1030" i="21"/>
  <c r="R1046" i="21"/>
  <c r="R1062" i="21"/>
  <c r="R1078" i="21"/>
  <c r="R1094" i="21"/>
  <c r="R1108" i="21"/>
  <c r="R1118" i="21"/>
  <c r="R1129" i="21"/>
  <c r="R1140" i="21"/>
  <c r="R1150" i="21"/>
  <c r="R1161" i="21"/>
  <c r="R1172" i="21"/>
  <c r="R1182" i="21"/>
  <c r="R1193" i="21"/>
  <c r="R1204" i="21"/>
  <c r="R1214" i="21"/>
  <c r="R1224" i="21"/>
  <c r="R1233" i="21"/>
  <c r="R1242" i="21"/>
  <c r="R1250" i="21"/>
  <c r="R1258" i="21"/>
  <c r="R1266" i="21"/>
  <c r="R1274" i="21"/>
  <c r="R1282" i="21"/>
  <c r="R1290" i="21"/>
  <c r="R1298" i="21"/>
  <c r="R1306" i="21"/>
  <c r="R1314" i="21"/>
  <c r="R1322" i="21"/>
  <c r="R1330" i="21"/>
  <c r="R1338" i="21"/>
  <c r="R1346" i="21"/>
  <c r="R1354" i="21"/>
  <c r="R1362" i="21"/>
  <c r="R1370" i="21"/>
  <c r="R1378" i="21"/>
  <c r="R1386" i="21"/>
  <c r="R1394" i="21"/>
  <c r="R1402" i="21"/>
  <c r="R1410" i="21"/>
  <c r="R1418" i="21"/>
  <c r="R70" i="21"/>
  <c r="R125" i="21"/>
  <c r="R185" i="21"/>
  <c r="R232" i="21"/>
  <c r="R279" i="21"/>
  <c r="R332" i="21"/>
  <c r="R379" i="21"/>
  <c r="R425" i="21"/>
  <c r="R478" i="21"/>
  <c r="R525" i="21"/>
  <c r="R572" i="21"/>
  <c r="R624" i="21"/>
  <c r="R671" i="21"/>
  <c r="R713" i="21"/>
  <c r="R759" i="21"/>
  <c r="R792" i="21"/>
  <c r="R811" i="21"/>
  <c r="R827" i="21"/>
  <c r="R843" i="21"/>
  <c r="R859" i="21"/>
  <c r="R875" i="21"/>
  <c r="R891" i="21"/>
  <c r="R907" i="21"/>
  <c r="R923" i="21"/>
  <c r="R939" i="21"/>
  <c r="R955" i="21"/>
  <c r="R971" i="21"/>
  <c r="R987" i="21"/>
  <c r="R1003" i="21"/>
  <c r="R1019" i="21"/>
  <c r="R1035" i="21"/>
  <c r="R1051" i="21"/>
  <c r="R1067" i="21"/>
  <c r="R1083" i="21"/>
  <c r="R1099" i="21"/>
  <c r="R1109" i="21"/>
  <c r="R1119" i="21"/>
  <c r="R1131" i="21"/>
  <c r="R1141" i="21"/>
  <c r="R1151" i="21"/>
  <c r="R1163" i="21"/>
  <c r="R1173" i="21"/>
  <c r="R1183" i="21"/>
  <c r="R1195" i="21"/>
  <c r="R1205" i="21"/>
  <c r="R1215" i="21"/>
  <c r="R1225" i="21"/>
  <c r="R1235" i="21"/>
  <c r="R1243" i="21"/>
  <c r="R1251" i="21"/>
  <c r="R1259" i="21"/>
  <c r="R1267" i="21"/>
  <c r="R71" i="21"/>
  <c r="R133" i="21"/>
  <c r="R187" i="21"/>
  <c r="R233" i="21"/>
  <c r="R286" i="21"/>
  <c r="R333" i="21"/>
  <c r="R380" i="21"/>
  <c r="R432" i="21"/>
  <c r="R479" i="21"/>
  <c r="R526" i="21"/>
  <c r="R579" i="21"/>
  <c r="R625" i="21"/>
  <c r="R672" i="21"/>
  <c r="R719" i="21"/>
  <c r="R760" i="21"/>
  <c r="R793" i="21"/>
  <c r="R812" i="21"/>
  <c r="R828" i="21"/>
  <c r="R844" i="21"/>
  <c r="R860" i="21"/>
  <c r="R876" i="21"/>
  <c r="R892" i="21"/>
  <c r="R908" i="21"/>
  <c r="R924" i="21"/>
  <c r="R940" i="21"/>
  <c r="R956" i="21"/>
  <c r="R972" i="21"/>
  <c r="R988" i="21"/>
  <c r="R1004" i="21"/>
  <c r="R1020" i="21"/>
  <c r="R1036" i="21"/>
  <c r="R1052" i="21"/>
  <c r="R1068" i="21"/>
  <c r="R1084" i="21"/>
  <c r="R1100" i="21"/>
  <c r="R1110" i="21"/>
  <c r="R1121" i="21"/>
  <c r="R1132" i="21"/>
  <c r="R1142" i="21"/>
  <c r="R1153" i="21"/>
  <c r="R1164" i="21"/>
  <c r="R1174" i="21"/>
  <c r="R1185" i="21"/>
  <c r="R1196" i="21"/>
  <c r="R1206" i="21"/>
  <c r="R1217" i="21"/>
  <c r="R1227" i="21"/>
  <c r="R1236" i="21"/>
  <c r="R1244" i="21"/>
  <c r="R1252" i="21"/>
  <c r="R1260" i="21"/>
  <c r="R1268" i="21"/>
  <c r="R1276" i="21"/>
  <c r="R1284" i="21"/>
  <c r="R1292" i="21"/>
  <c r="R1300" i="21"/>
  <c r="R1308" i="21"/>
  <c r="R1316" i="21"/>
  <c r="R79" i="21"/>
  <c r="R206" i="21"/>
  <c r="R341" i="21"/>
  <c r="R480" i="21"/>
  <c r="R598" i="21"/>
  <c r="R721" i="21"/>
  <c r="R813" i="21"/>
  <c r="R851" i="21"/>
  <c r="R894" i="21"/>
  <c r="R941" i="21"/>
  <c r="R979" i="21"/>
  <c r="R1022" i="21"/>
  <c r="R1069" i="21"/>
  <c r="R1103" i="21"/>
  <c r="R1134" i="21"/>
  <c r="R1165" i="21"/>
  <c r="R1189" i="21"/>
  <c r="R1220" i="21"/>
  <c r="R1245" i="21"/>
  <c r="R1263" i="21"/>
  <c r="R1283" i="21"/>
  <c r="R1295" i="21"/>
  <c r="R1309" i="21"/>
  <c r="R1321" i="21"/>
  <c r="R1332" i="21"/>
  <c r="R1342" i="21"/>
  <c r="R1353" i="21"/>
  <c r="R1364" i="21"/>
  <c r="R1374" i="21"/>
  <c r="R1385" i="21"/>
  <c r="R1396" i="21"/>
  <c r="R1406" i="21"/>
  <c r="R1417" i="21"/>
  <c r="R80" i="21"/>
  <c r="R240" i="21"/>
  <c r="R352" i="21"/>
  <c r="R487" i="21"/>
  <c r="R627" i="21"/>
  <c r="R736" i="21"/>
  <c r="R814" i="21"/>
  <c r="R861" i="21"/>
  <c r="R899" i="21"/>
  <c r="R942" i="21"/>
  <c r="R989" i="21"/>
  <c r="R1027" i="21"/>
  <c r="R1070" i="21"/>
  <c r="R1111" i="21"/>
  <c r="R1135" i="21"/>
  <c r="R1166" i="21"/>
  <c r="R1197" i="21"/>
  <c r="R1221" i="21"/>
  <c r="R1246" i="21"/>
  <c r="R1269" i="21"/>
  <c r="R1285" i="21"/>
  <c r="R1297" i="21"/>
  <c r="R1310" i="21"/>
  <c r="R1323" i="21"/>
  <c r="R1333" i="21"/>
  <c r="R1343" i="21"/>
  <c r="R1355" i="21"/>
  <c r="R1365" i="21"/>
  <c r="R1375" i="21"/>
  <c r="R1387" i="21"/>
  <c r="R1397" i="21"/>
  <c r="R1407" i="21"/>
  <c r="R1419" i="21"/>
  <c r="R101" i="21"/>
  <c r="R241" i="21"/>
  <c r="R387" i="21"/>
  <c r="R499" i="21"/>
  <c r="R633" i="21"/>
  <c r="R761" i="21"/>
  <c r="R819" i="21"/>
  <c r="R862" i="21"/>
  <c r="R909" i="21"/>
  <c r="R947" i="21"/>
  <c r="R990" i="21"/>
  <c r="R1037" i="21"/>
  <c r="R1075" i="21"/>
  <c r="R1113" i="21"/>
  <c r="R1143" i="21"/>
  <c r="R1167" i="21"/>
  <c r="R1198" i="21"/>
  <c r="R1228" i="21"/>
  <c r="R1247" i="21"/>
  <c r="R1270" i="21"/>
  <c r="R1286" i="21"/>
  <c r="R1299" i="21"/>
  <c r="R1311" i="21"/>
  <c r="R1324" i="21"/>
  <c r="R1334" i="21"/>
  <c r="R1345" i="21"/>
  <c r="R1356" i="21"/>
  <c r="R1366" i="21"/>
  <c r="R1377" i="21"/>
  <c r="R1388" i="21"/>
  <c r="R1398" i="21"/>
  <c r="R1409" i="21"/>
  <c r="R1420" i="21"/>
  <c r="R134" i="21"/>
  <c r="R259" i="21"/>
  <c r="R388" i="21"/>
  <c r="R533" i="21"/>
  <c r="R645" i="21"/>
  <c r="R767" i="21"/>
  <c r="R829" i="21"/>
  <c r="R867" i="21"/>
  <c r="R910" i="21"/>
  <c r="R957" i="21"/>
  <c r="R995" i="21"/>
  <c r="R1038" i="21"/>
  <c r="R1085" i="21"/>
  <c r="R1115" i="21"/>
  <c r="R1145" i="21"/>
  <c r="R1175" i="21"/>
  <c r="R1199" i="21"/>
  <c r="R1229" i="21"/>
  <c r="R1253" i="21"/>
  <c r="R1271" i="21"/>
  <c r="R1287" i="21"/>
  <c r="R1301" i="21"/>
  <c r="R1313" i="21"/>
  <c r="R1325" i="21"/>
  <c r="R1335" i="21"/>
  <c r="R1347" i="21"/>
  <c r="R1357" i="21"/>
  <c r="R1367" i="21"/>
  <c r="R1379" i="21"/>
  <c r="R1389" i="21"/>
  <c r="R1399" i="21"/>
  <c r="R1411" i="21"/>
  <c r="R1421" i="21"/>
  <c r="R135" i="21"/>
  <c r="R287" i="21"/>
  <c r="R405" i="21"/>
  <c r="R534" i="21"/>
  <c r="R679" i="21"/>
  <c r="R776" i="21"/>
  <c r="R830" i="21"/>
  <c r="R877" i="21"/>
  <c r="R915" i="21"/>
  <c r="R958" i="21"/>
  <c r="R1005" i="21"/>
  <c r="R1043" i="21"/>
  <c r="R1086" i="21"/>
  <c r="R1123" i="21"/>
  <c r="R1147" i="21"/>
  <c r="R1177" i="21"/>
  <c r="R1207" i="21"/>
  <c r="R1230" i="21"/>
  <c r="R1254" i="21"/>
  <c r="R1275" i="21"/>
  <c r="R1289" i="21"/>
  <c r="R1302" i="21"/>
  <c r="R1315" i="21"/>
  <c r="R1326" i="21"/>
  <c r="R1337" i="21"/>
  <c r="R1348" i="21"/>
  <c r="R1358" i="21"/>
  <c r="R1369" i="21"/>
  <c r="R1380" i="21"/>
  <c r="R1390" i="21"/>
  <c r="R1401" i="21"/>
  <c r="R1412" i="21"/>
  <c r="R156" i="21"/>
  <c r="R452" i="21"/>
  <c r="R798" i="21"/>
  <c r="R925" i="21"/>
  <c r="R1021" i="21"/>
  <c r="R1125" i="21"/>
  <c r="R1209" i="21"/>
  <c r="R1262" i="21"/>
  <c r="R1305" i="21"/>
  <c r="R1339" i="21"/>
  <c r="R1363" i="21"/>
  <c r="R1393" i="21"/>
  <c r="R188" i="21"/>
  <c r="R551" i="21"/>
  <c r="R803" i="21"/>
  <c r="R926" i="21"/>
  <c r="R1053" i="21"/>
  <c r="R1133" i="21"/>
  <c r="R1211" i="21"/>
  <c r="R1277" i="21"/>
  <c r="R1307" i="21"/>
  <c r="R1340" i="21"/>
  <c r="R1371" i="21"/>
  <c r="R1395" i="21"/>
  <c r="R195" i="21"/>
  <c r="R580" i="21"/>
  <c r="R835" i="21"/>
  <c r="R931" i="21"/>
  <c r="R1054" i="21"/>
  <c r="R1155" i="21"/>
  <c r="R1219" i="21"/>
  <c r="R1278" i="21"/>
  <c r="R1317" i="21"/>
  <c r="R1341" i="21"/>
  <c r="R1372" i="21"/>
  <c r="R1403" i="21"/>
  <c r="R288" i="21"/>
  <c r="R581" i="21"/>
  <c r="R845" i="21"/>
  <c r="R963" i="21"/>
  <c r="R1059" i="21"/>
  <c r="R1156" i="21"/>
  <c r="R1237" i="21"/>
  <c r="R1279" i="21"/>
  <c r="R1318" i="21"/>
  <c r="R1349" i="21"/>
  <c r="R1373" i="21"/>
  <c r="R1404" i="21"/>
  <c r="R305" i="21"/>
  <c r="R680" i="21"/>
  <c r="R846" i="21"/>
  <c r="R973" i="21"/>
  <c r="R1091" i="21"/>
  <c r="R1157" i="21"/>
  <c r="R1238" i="21"/>
  <c r="R1291" i="21"/>
  <c r="R1319" i="21"/>
  <c r="R1350" i="21"/>
  <c r="R1381" i="21"/>
  <c r="R1405" i="21"/>
  <c r="R433" i="21"/>
  <c r="R720" i="21"/>
  <c r="R883" i="21"/>
  <c r="R1006" i="21"/>
  <c r="R1102" i="21"/>
  <c r="R1187" i="21"/>
  <c r="R1255" i="21"/>
  <c r="R1294" i="21"/>
  <c r="R1329" i="21"/>
  <c r="R1359" i="21"/>
  <c r="R1383" i="21"/>
  <c r="R1414" i="21"/>
  <c r="R334" i="21"/>
  <c r="R1101" i="21"/>
  <c r="R1327" i="21"/>
  <c r="R435" i="21"/>
  <c r="R1124" i="21"/>
  <c r="R1331" i="21"/>
  <c r="R695" i="21"/>
  <c r="R1179" i="21"/>
  <c r="R1351" i="21"/>
  <c r="R794" i="21"/>
  <c r="R1188" i="21"/>
  <c r="R1361" i="21"/>
  <c r="R878" i="21"/>
  <c r="R1239" i="21"/>
  <c r="R1382" i="21"/>
  <c r="R974" i="21"/>
  <c r="R1293" i="21"/>
  <c r="R1413" i="21"/>
  <c r="R893" i="21"/>
  <c r="R1011" i="21"/>
  <c r="R1261" i="21"/>
  <c r="R1303" i="21"/>
  <c r="R1391" i="21"/>
  <c r="K1399" i="21"/>
  <c r="K1375" i="21"/>
  <c r="K1351" i="21"/>
  <c r="K1327" i="21"/>
  <c r="K1303" i="21"/>
  <c r="K1279" i="21"/>
  <c r="K1255" i="21"/>
  <c r="K1231" i="21"/>
  <c r="K1207" i="21"/>
  <c r="K1183" i="21"/>
  <c r="K1151" i="21"/>
  <c r="K1119" i="21"/>
  <c r="K1087" i="21"/>
  <c r="K1059" i="21"/>
  <c r="K1011" i="21"/>
  <c r="K963" i="21"/>
  <c r="K899" i="21"/>
  <c r="K691" i="21"/>
  <c r="K1420" i="21"/>
  <c r="K1412" i="21"/>
  <c r="K1404" i="21"/>
  <c r="K1396" i="21"/>
  <c r="K1388" i="21"/>
  <c r="K1380" i="21"/>
  <c r="K1372" i="21"/>
  <c r="K1364" i="21"/>
  <c r="K1356" i="21"/>
  <c r="K1348" i="21"/>
  <c r="K1340" i="21"/>
  <c r="K1332" i="21"/>
  <c r="K1324" i="21"/>
  <c r="K1316" i="21"/>
  <c r="K1308" i="21"/>
  <c r="K1300" i="21"/>
  <c r="K1292" i="21"/>
  <c r="K1284" i="21"/>
  <c r="K1268" i="21"/>
  <c r="K1260" i="21"/>
  <c r="K1252" i="21"/>
  <c r="K1244" i="21"/>
  <c r="K1236" i="21"/>
  <c r="K1228" i="21"/>
  <c r="K1220" i="21"/>
  <c r="K1212" i="21"/>
  <c r="K1204" i="21"/>
  <c r="K1196" i="21"/>
  <c r="K1188" i="21"/>
  <c r="K1180" i="21"/>
  <c r="K1172" i="21"/>
  <c r="K1164" i="21"/>
  <c r="K1156" i="21"/>
  <c r="K1148" i="21"/>
  <c r="K1140" i="21"/>
  <c r="K1132" i="21"/>
  <c r="K1124" i="21"/>
  <c r="K1116" i="21"/>
  <c r="K1108" i="21"/>
  <c r="K1100" i="21"/>
  <c r="K1092" i="21"/>
  <c r="K1084" i="21"/>
  <c r="K1076" i="21"/>
  <c r="K1068" i="21"/>
  <c r="K1052" i="21"/>
  <c r="K1036" i="21"/>
  <c r="K1020" i="21"/>
  <c r="K1004" i="21"/>
  <c r="K988" i="21"/>
  <c r="K972" i="21"/>
  <c r="K956" i="21"/>
  <c r="K940" i="21"/>
  <c r="K924" i="21"/>
  <c r="K908" i="21"/>
  <c r="K892" i="21"/>
  <c r="K876" i="21"/>
  <c r="K860" i="21"/>
  <c r="K844" i="21"/>
  <c r="K828" i="21"/>
  <c r="K812" i="21"/>
  <c r="K796" i="21"/>
  <c r="K780" i="21"/>
  <c r="K764" i="21"/>
  <c r="K748" i="21"/>
  <c r="K732" i="21"/>
  <c r="K716" i="21"/>
  <c r="K700" i="21"/>
  <c r="K684" i="21"/>
  <c r="K662" i="21"/>
  <c r="K636" i="21"/>
  <c r="K609" i="21"/>
  <c r="K559" i="21"/>
  <c r="K534" i="21"/>
  <c r="K508" i="21"/>
  <c r="K481" i="21"/>
  <c r="K456" i="21"/>
  <c r="K431" i="21"/>
  <c r="K400" i="21"/>
  <c r="K364" i="21"/>
  <c r="K321" i="21"/>
  <c r="K280" i="21"/>
  <c r="K236" i="21"/>
  <c r="K185" i="21"/>
  <c r="K120" i="21"/>
  <c r="K48" i="21"/>
  <c r="M1410" i="21"/>
  <c r="M1384" i="21"/>
  <c r="M1363" i="21"/>
  <c r="M1337" i="21"/>
  <c r="M1308" i="21"/>
  <c r="M1284" i="21"/>
  <c r="M1254" i="21"/>
  <c r="M1223" i="21"/>
  <c r="M1199" i="21"/>
  <c r="M1167" i="21"/>
  <c r="M1130" i="21"/>
  <c r="M1102" i="21"/>
  <c r="M1065" i="21"/>
  <c r="M1026" i="21"/>
  <c r="M990" i="21"/>
  <c r="M945" i="21"/>
  <c r="K1419" i="21"/>
  <c r="K1411" i="21"/>
  <c r="K1403" i="21"/>
  <c r="K1395" i="21"/>
  <c r="K1387" i="21"/>
  <c r="K1379" i="21"/>
  <c r="K1371" i="21"/>
  <c r="K1363" i="21"/>
  <c r="K1355" i="21"/>
  <c r="K1347" i="21"/>
  <c r="K1339" i="21"/>
  <c r="K1331" i="21"/>
  <c r="K1323" i="21"/>
  <c r="K1315" i="21"/>
  <c r="K1307" i="21"/>
  <c r="K1299" i="21"/>
  <c r="K1291" i="21"/>
  <c r="K1283" i="21"/>
  <c r="K1275" i="21"/>
  <c r="K1267" i="21"/>
  <c r="K1259" i="21"/>
  <c r="K1251" i="21"/>
  <c r="K1243" i="21"/>
  <c r="K1235" i="21"/>
  <c r="K1227" i="21"/>
  <c r="K1219" i="21"/>
  <c r="K1211" i="21"/>
  <c r="K1203" i="21"/>
  <c r="K1195" i="21"/>
  <c r="K1187" i="21"/>
  <c r="K1179" i="21"/>
  <c r="K1171" i="21"/>
  <c r="K1163" i="21"/>
  <c r="K1155" i="21"/>
  <c r="K1147" i="21"/>
  <c r="K1139" i="21"/>
  <c r="K1131" i="21"/>
  <c r="K1123" i="21"/>
  <c r="K1115" i="21"/>
  <c r="K1107" i="21"/>
  <c r="K1099" i="21"/>
  <c r="K1091" i="21"/>
  <c r="K1083" i="21"/>
  <c r="K1075" i="21"/>
  <c r="K1067" i="21"/>
  <c r="K1051" i="21"/>
  <c r="K1035" i="21"/>
  <c r="K1019" i="21"/>
  <c r="K1003" i="21"/>
  <c r="K987" i="21"/>
  <c r="K971" i="21"/>
  <c r="K955" i="21"/>
  <c r="K939" i="21"/>
  <c r="K923" i="21"/>
  <c r="K907" i="21"/>
  <c r="K891" i="21"/>
  <c r="K875" i="21"/>
  <c r="K859" i="21"/>
  <c r="K843" i="21"/>
  <c r="K827" i="21"/>
  <c r="K811" i="21"/>
  <c r="K795" i="21"/>
  <c r="K779" i="21"/>
  <c r="K763" i="21"/>
  <c r="K747" i="21"/>
  <c r="K731" i="21"/>
  <c r="K715" i="21"/>
  <c r="K699" i="21"/>
  <c r="K683" i="21"/>
  <c r="K660" i="21"/>
  <c r="K633" i="21"/>
  <c r="K608" i="21"/>
  <c r="K583" i="21"/>
  <c r="K558" i="21"/>
  <c r="K532" i="21"/>
  <c r="K505" i="21"/>
  <c r="K480" i="21"/>
  <c r="K455" i="21"/>
  <c r="K430" i="21"/>
  <c r="K399" i="21"/>
  <c r="K361" i="21"/>
  <c r="K320" i="21"/>
  <c r="K276" i="21"/>
  <c r="K233" i="21"/>
  <c r="K184" i="21"/>
  <c r="K113" i="21"/>
  <c r="K41" i="21"/>
  <c r="M1409" i="21"/>
  <c r="M1383" i="21"/>
  <c r="M1356" i="21"/>
  <c r="M1336" i="21"/>
  <c r="M1307" i="21"/>
  <c r="M1276" i="21"/>
  <c r="M1252" i="21"/>
  <c r="M1222" i="21"/>
  <c r="M1191" i="21"/>
  <c r="M1166" i="21"/>
  <c r="M1129" i="21"/>
  <c r="M1092" i="21"/>
  <c r="M1063" i="21"/>
  <c r="M1025" i="21"/>
  <c r="M978" i="21"/>
  <c r="M942" i="21"/>
  <c r="M897" i="21"/>
  <c r="M850" i="21"/>
  <c r="M814" i="21"/>
  <c r="M766" i="21"/>
  <c r="M706" i="21"/>
  <c r="M652" i="21"/>
  <c r="M568" i="21"/>
  <c r="M486" i="21"/>
  <c r="M421" i="21"/>
  <c r="M329" i="21"/>
  <c r="M236" i="21"/>
  <c r="M152" i="21"/>
  <c r="P1401" i="21"/>
  <c r="P1246" i="21"/>
  <c r="P934" i="21"/>
  <c r="P100" i="21"/>
  <c r="K1418" i="21"/>
  <c r="K1410" i="21"/>
  <c r="K1402" i="21"/>
  <c r="K1394" i="21"/>
  <c r="K1386" i="21"/>
  <c r="K1378" i="21"/>
  <c r="K1370" i="21"/>
  <c r="K1362" i="21"/>
  <c r="K1354" i="21"/>
  <c r="K1346" i="21"/>
  <c r="K1338" i="21"/>
  <c r="K1330" i="21"/>
  <c r="K1322" i="21"/>
  <c r="K1314" i="21"/>
  <c r="K1306" i="21"/>
  <c r="K1298" i="21"/>
  <c r="K1290" i="21"/>
  <c r="K1282" i="21"/>
  <c r="K1274" i="21"/>
  <c r="K1266" i="21"/>
  <c r="K1258" i="21"/>
  <c r="K1250" i="21"/>
  <c r="K1242" i="21"/>
  <c r="K1234" i="21"/>
  <c r="K1226" i="21"/>
  <c r="K1218" i="21"/>
  <c r="K1210" i="21"/>
  <c r="K1202" i="21"/>
  <c r="K1194" i="21"/>
  <c r="K1186" i="21"/>
  <c r="K1178" i="21"/>
  <c r="K1170" i="21"/>
  <c r="K1162" i="21"/>
  <c r="K1154" i="21"/>
  <c r="K1146" i="21"/>
  <c r="K1138" i="21"/>
  <c r="K1130" i="21"/>
  <c r="K1122" i="21"/>
  <c r="K1114" i="21"/>
  <c r="K1106" i="21"/>
  <c r="K1098" i="21"/>
  <c r="K1090" i="21"/>
  <c r="K1082" i="21"/>
  <c r="K1074" i="21"/>
  <c r="K1066" i="21"/>
  <c r="K1050" i="21"/>
  <c r="K1034" i="21"/>
  <c r="K1018" i="21"/>
  <c r="K1002" i="21"/>
  <c r="K986" i="21"/>
  <c r="K970" i="21"/>
  <c r="K954" i="21"/>
  <c r="K938" i="21"/>
  <c r="K922" i="21"/>
  <c r="K906" i="21"/>
  <c r="K890" i="21"/>
  <c r="K874" i="21"/>
  <c r="K858" i="21"/>
  <c r="K842" i="21"/>
  <c r="K826" i="21"/>
  <c r="K810" i="21"/>
  <c r="K794" i="21"/>
  <c r="K778" i="21"/>
  <c r="K762" i="21"/>
  <c r="K746" i="21"/>
  <c r="K730" i="21"/>
  <c r="K714" i="21"/>
  <c r="K698" i="21"/>
  <c r="K682" i="21"/>
  <c r="K657" i="21"/>
  <c r="K632" i="21"/>
  <c r="K607" i="21"/>
  <c r="K582" i="21"/>
  <c r="K556" i="21"/>
  <c r="K529" i="21"/>
  <c r="K504" i="21"/>
  <c r="K479" i="21"/>
  <c r="K454" i="21"/>
  <c r="K428" i="21"/>
  <c r="K396" i="21"/>
  <c r="K360" i="21"/>
  <c r="K316" i="21"/>
  <c r="K273" i="21"/>
  <c r="K232" i="21"/>
  <c r="K177" i="21"/>
  <c r="K112" i="21"/>
  <c r="K33" i="21"/>
  <c r="M1402" i="21"/>
  <c r="M1382" i="21"/>
  <c r="M1355" i="21"/>
  <c r="M1329" i="21"/>
  <c r="M1306" i="21"/>
  <c r="M1275" i="21"/>
  <c r="M1244" i="21"/>
  <c r="M1220" i="21"/>
  <c r="M1190" i="21"/>
  <c r="M1156" i="21"/>
  <c r="M1127" i="21"/>
  <c r="M1090" i="21"/>
  <c r="M1054" i="21"/>
  <c r="M1022" i="21"/>
  <c r="M977" i="21"/>
  <c r="M930" i="21"/>
  <c r="M894" i="21"/>
  <c r="M849" i="21"/>
  <c r="M802" i="21"/>
  <c r="M764" i="21"/>
  <c r="M702" i="21"/>
  <c r="M630" i="21"/>
  <c r="M566" i="21"/>
  <c r="M484" i="21"/>
  <c r="M397" i="21"/>
  <c r="M324" i="21"/>
  <c r="M231" i="21"/>
  <c r="M110" i="21"/>
  <c r="P1392" i="21"/>
  <c r="P1244" i="21"/>
  <c r="P742" i="21"/>
  <c r="R1415" i="21"/>
  <c r="R16" i="21"/>
  <c r="R8" i="21"/>
  <c r="R15" i="21"/>
  <c r="R7" i="21"/>
  <c r="R14" i="21"/>
  <c r="R6" i="21"/>
  <c r="R21" i="21"/>
  <c r="R13" i="21"/>
  <c r="R5" i="21"/>
  <c r="R20" i="21"/>
  <c r="R12" i="21"/>
  <c r="R4" i="21"/>
  <c r="R179" i="21"/>
  <c r="R171" i="21"/>
  <c r="R163" i="21"/>
  <c r="R155" i="21"/>
  <c r="R147" i="21"/>
  <c r="R139" i="21"/>
  <c r="R131" i="21"/>
  <c r="R123" i="21"/>
  <c r="R115" i="21"/>
  <c r="R107" i="21"/>
  <c r="R99" i="21"/>
  <c r="R91" i="21"/>
  <c r="R83" i="21"/>
  <c r="R75" i="21"/>
  <c r="R67" i="21"/>
  <c r="R59" i="21"/>
  <c r="R51" i="21"/>
  <c r="R43" i="21"/>
  <c r="R35" i="21"/>
  <c r="R27" i="21"/>
  <c r="R19" i="21"/>
  <c r="R11" i="21"/>
  <c r="R3" i="21"/>
  <c r="R674" i="21"/>
  <c r="R666" i="21"/>
  <c r="R658" i="21"/>
  <c r="R650" i="21"/>
  <c r="R642" i="21"/>
  <c r="R634" i="21"/>
  <c r="R626" i="21"/>
  <c r="R618" i="21"/>
  <c r="R610" i="21"/>
  <c r="R602" i="21"/>
  <c r="R594" i="21"/>
  <c r="R586" i="21"/>
  <c r="R578" i="21"/>
  <c r="R570" i="21"/>
  <c r="R562" i="21"/>
  <c r="R554" i="21"/>
  <c r="R546" i="21"/>
  <c r="R538" i="21"/>
  <c r="R530" i="21"/>
  <c r="R522" i="21"/>
  <c r="R514" i="21"/>
  <c r="R506" i="21"/>
  <c r="R498" i="21"/>
  <c r="R490" i="21"/>
  <c r="R482" i="21"/>
  <c r="R474" i="21"/>
  <c r="R466" i="21"/>
  <c r="R458" i="21"/>
  <c r="R450" i="21"/>
  <c r="R442" i="21"/>
  <c r="R434" i="21"/>
  <c r="R426" i="21"/>
  <c r="R418" i="21"/>
  <c r="R410" i="21"/>
  <c r="R402" i="21"/>
  <c r="R394" i="21"/>
  <c r="R386" i="21"/>
  <c r="R378" i="21"/>
  <c r="R370" i="21"/>
  <c r="R362" i="21"/>
  <c r="R354" i="21"/>
  <c r="R346" i="21"/>
  <c r="R338" i="21"/>
  <c r="R330" i="21"/>
  <c r="R322" i="21"/>
  <c r="R314" i="21"/>
  <c r="R306" i="21"/>
  <c r="R298" i="21"/>
  <c r="R290" i="21"/>
  <c r="R282" i="21"/>
  <c r="R274" i="21"/>
  <c r="R266" i="21"/>
  <c r="R258" i="21"/>
  <c r="R250" i="21"/>
  <c r="R242" i="21"/>
  <c r="R234" i="21"/>
  <c r="R226" i="21"/>
  <c r="R218" i="21"/>
  <c r="R210" i="21"/>
  <c r="R202" i="21"/>
  <c r="R194" i="21"/>
  <c r="R186" i="21"/>
  <c r="R178" i="21"/>
  <c r="R170" i="21"/>
  <c r="R162" i="21"/>
  <c r="R154" i="21"/>
  <c r="R146" i="21"/>
  <c r="R138" i="21"/>
  <c r="R130" i="21"/>
  <c r="R122" i="21"/>
  <c r="R114" i="21"/>
  <c r="R106" i="21"/>
  <c r="R98" i="21"/>
  <c r="R90" i="21"/>
  <c r="R82" i="21"/>
  <c r="R74" i="21"/>
  <c r="R66" i="21"/>
  <c r="R58" i="21"/>
  <c r="R50" i="21"/>
  <c r="R42" i="21"/>
  <c r="R34" i="21"/>
  <c r="R26" i="21"/>
  <c r="R18" i="21"/>
  <c r="R10" i="21"/>
  <c r="P16" i="21"/>
  <c r="P8" i="21"/>
  <c r="P15" i="21"/>
  <c r="P7" i="21"/>
  <c r="P14" i="21"/>
  <c r="P6" i="21"/>
  <c r="P373" i="21"/>
  <c r="P365" i="21"/>
  <c r="P357" i="21"/>
  <c r="P349" i="21"/>
  <c r="P341" i="21"/>
  <c r="P333" i="21"/>
  <c r="P325" i="21"/>
  <c r="P317" i="21"/>
  <c r="P309" i="21"/>
  <c r="P301" i="21"/>
  <c r="P293" i="21"/>
  <c r="P285" i="21"/>
  <c r="P277" i="21"/>
  <c r="P269" i="21"/>
  <c r="P261" i="21"/>
  <c r="P253" i="21"/>
  <c r="P245" i="21"/>
  <c r="P237" i="21"/>
  <c r="P229" i="21"/>
  <c r="P221" i="21"/>
  <c r="P213" i="21"/>
  <c r="P205" i="21"/>
  <c r="P197" i="21"/>
  <c r="P189" i="21"/>
  <c r="P181" i="21"/>
  <c r="P173" i="21"/>
  <c r="P165" i="21"/>
  <c r="P157" i="21"/>
  <c r="P149" i="21"/>
  <c r="P141" i="21"/>
  <c r="P133" i="21"/>
  <c r="P125" i="21"/>
  <c r="P117" i="21"/>
  <c r="P109" i="21"/>
  <c r="P101" i="21"/>
  <c r="P93" i="21"/>
  <c r="P85" i="21"/>
  <c r="P77" i="21"/>
  <c r="P69" i="21"/>
  <c r="P61" i="21"/>
  <c r="P53" i="21"/>
  <c r="P45" i="21"/>
  <c r="P37" i="21"/>
  <c r="P29" i="21"/>
  <c r="P21" i="21"/>
  <c r="P13" i="21"/>
  <c r="P5" i="21"/>
  <c r="P12" i="21"/>
  <c r="P4" i="21"/>
  <c r="P11" i="21"/>
  <c r="P3" i="21"/>
  <c r="P674" i="21"/>
  <c r="P666" i="21"/>
  <c r="P658" i="21"/>
  <c r="P650" i="21"/>
  <c r="P642" i="21"/>
  <c r="P634" i="21"/>
  <c r="P626" i="21"/>
  <c r="P618" i="21"/>
  <c r="P610" i="21"/>
  <c r="P602" i="21"/>
  <c r="P594" i="21"/>
  <c r="P586" i="21"/>
  <c r="P578" i="21"/>
  <c r="P570" i="21"/>
  <c r="P562" i="21"/>
  <c r="P554" i="21"/>
  <c r="P546" i="21"/>
  <c r="P538" i="21"/>
  <c r="P530" i="21"/>
  <c r="P522" i="21"/>
  <c r="P514" i="21"/>
  <c r="P506" i="21"/>
  <c r="P498" i="21"/>
  <c r="P490" i="21"/>
  <c r="P482" i="21"/>
  <c r="P474" i="21"/>
  <c r="P466" i="21"/>
  <c r="P458" i="21"/>
  <c r="P450" i="21"/>
  <c r="P442" i="21"/>
  <c r="P434" i="21"/>
  <c r="P426" i="21"/>
  <c r="P418" i="21"/>
  <c r="P410" i="21"/>
  <c r="P402" i="21"/>
  <c r="P394" i="21"/>
  <c r="P386" i="21"/>
  <c r="P378" i="21"/>
  <c r="P370" i="21"/>
  <c r="P362" i="21"/>
  <c r="P354" i="21"/>
  <c r="P346" i="21"/>
  <c r="P338" i="21"/>
  <c r="P330" i="21"/>
  <c r="P322" i="21"/>
  <c r="P314" i="21"/>
  <c r="P306" i="21"/>
  <c r="P298" i="21"/>
  <c r="P290" i="21"/>
  <c r="P282" i="21"/>
  <c r="P274" i="21"/>
  <c r="P266" i="21"/>
  <c r="P258" i="21"/>
  <c r="P250" i="21"/>
  <c r="P242" i="21"/>
  <c r="P234" i="21"/>
  <c r="P226" i="21"/>
  <c r="P218" i="21"/>
  <c r="P210" i="21"/>
  <c r="P202" i="21"/>
  <c r="P194" i="21"/>
  <c r="P186" i="21"/>
  <c r="P178" i="21"/>
  <c r="P170" i="21"/>
  <c r="P162" i="21"/>
  <c r="P154" i="21"/>
  <c r="P146" i="21"/>
  <c r="P138" i="21"/>
  <c r="P130" i="21"/>
  <c r="P122" i="21"/>
  <c r="P114" i="21"/>
  <c r="P106" i="21"/>
  <c r="P98" i="21"/>
  <c r="P90" i="21"/>
  <c r="P82" i="21"/>
  <c r="P74" i="21"/>
  <c r="P66" i="21"/>
  <c r="P58" i="21"/>
  <c r="P50" i="21"/>
  <c r="P42" i="21"/>
  <c r="P34" i="21"/>
  <c r="P26" i="21"/>
  <c r="P18" i="21"/>
  <c r="P10" i="21"/>
  <c r="M16" i="21"/>
  <c r="M8" i="21"/>
  <c r="M15" i="21"/>
  <c r="M7" i="21"/>
  <c r="M14" i="21"/>
  <c r="M6" i="21"/>
  <c r="M197" i="21"/>
  <c r="M189" i="21"/>
  <c r="M181" i="21"/>
  <c r="M173" i="21"/>
  <c r="M165" i="21"/>
  <c r="M157" i="21"/>
  <c r="M149" i="21"/>
  <c r="M141" i="21"/>
  <c r="M133" i="21"/>
  <c r="M125" i="21"/>
  <c r="M117" i="21"/>
  <c r="M109" i="21"/>
  <c r="M101" i="21"/>
  <c r="M93" i="21"/>
  <c r="M85" i="21"/>
  <c r="M77" i="21"/>
  <c r="M69" i="21"/>
  <c r="M61" i="21"/>
  <c r="M53" i="21"/>
  <c r="M45" i="21"/>
  <c r="M37" i="21"/>
  <c r="M29" i="21"/>
  <c r="M21" i="21"/>
  <c r="M13" i="21"/>
  <c r="M5" i="21"/>
  <c r="M12" i="21"/>
  <c r="M4" i="21"/>
  <c r="M675" i="21"/>
  <c r="M667" i="21"/>
  <c r="M659" i="21"/>
  <c r="M651" i="21"/>
  <c r="M643" i="21"/>
  <c r="M635" i="21"/>
  <c r="M627" i="21"/>
  <c r="M619" i="21"/>
  <c r="M611" i="21"/>
  <c r="M603" i="21"/>
  <c r="M595" i="21"/>
  <c r="M587" i="21"/>
  <c r="M579" i="21"/>
  <c r="M571" i="21"/>
  <c r="M563" i="21"/>
  <c r="M555" i="21"/>
  <c r="M547" i="21"/>
  <c r="M539" i="21"/>
  <c r="M531" i="21"/>
  <c r="M523" i="21"/>
  <c r="M515" i="21"/>
  <c r="M507" i="21"/>
  <c r="M499" i="21"/>
  <c r="M491" i="21"/>
  <c r="M483" i="21"/>
  <c r="M475" i="21"/>
  <c r="M467" i="21"/>
  <c r="M459" i="21"/>
  <c r="M451" i="21"/>
  <c r="M443" i="21"/>
  <c r="M435" i="21"/>
  <c r="M427" i="21"/>
  <c r="M419" i="21"/>
  <c r="M411" i="21"/>
  <c r="M403" i="21"/>
  <c r="M395" i="21"/>
  <c r="M387" i="21"/>
  <c r="M379" i="21"/>
  <c r="M371" i="21"/>
  <c r="M363" i="21"/>
  <c r="M355" i="21"/>
  <c r="M347" i="21"/>
  <c r="M339" i="21"/>
  <c r="M331" i="21"/>
  <c r="M323" i="21"/>
  <c r="M315" i="21"/>
  <c r="M307" i="21"/>
  <c r="M299" i="21"/>
  <c r="M291" i="21"/>
  <c r="M283" i="21"/>
  <c r="M275" i="21"/>
  <c r="M267" i="21"/>
  <c r="M259" i="21"/>
  <c r="M251" i="21"/>
  <c r="M243" i="21"/>
  <c r="M235" i="21"/>
  <c r="M227" i="21"/>
  <c r="M219" i="21"/>
  <c r="M211" i="21"/>
  <c r="M203" i="21"/>
  <c r="M195" i="21"/>
  <c r="M187" i="21"/>
  <c r="M179" i="21"/>
  <c r="M171" i="21"/>
  <c r="M163" i="21"/>
  <c r="M155" i="21"/>
  <c r="M147" i="21"/>
  <c r="M139" i="21"/>
  <c r="M131" i="21"/>
  <c r="M123" i="21"/>
  <c r="M115" i="21"/>
  <c r="M107" i="21"/>
  <c r="M99" i="21"/>
  <c r="M91" i="21"/>
  <c r="M83" i="21"/>
  <c r="M75" i="21"/>
  <c r="M67" i="21"/>
  <c r="M59" i="21"/>
  <c r="M51" i="21"/>
  <c r="M43" i="21"/>
  <c r="M35" i="21"/>
  <c r="M27" i="21"/>
  <c r="M19" i="21"/>
  <c r="M11" i="21"/>
  <c r="M3" i="21"/>
  <c r="M674" i="21"/>
  <c r="M666" i="21"/>
  <c r="M658" i="21"/>
  <c r="M650" i="21"/>
  <c r="M642" i="21"/>
  <c r="M634" i="21"/>
  <c r="M626" i="21"/>
  <c r="M618" i="21"/>
  <c r="M610" i="21"/>
  <c r="M602" i="21"/>
  <c r="M594" i="21"/>
  <c r="M586" i="21"/>
  <c r="M578" i="21"/>
  <c r="M570" i="21"/>
  <c r="M562" i="21"/>
  <c r="M554" i="21"/>
  <c r="M546" i="21"/>
  <c r="M538" i="21"/>
  <c r="M530" i="21"/>
  <c r="M522" i="21"/>
  <c r="M514" i="21"/>
  <c r="M506" i="21"/>
  <c r="M498" i="21"/>
  <c r="M490" i="21"/>
  <c r="M482" i="21"/>
  <c r="M474" i="21"/>
  <c r="M466" i="21"/>
  <c r="M458" i="21"/>
  <c r="M450" i="21"/>
  <c r="M442" i="21"/>
  <c r="M434" i="21"/>
  <c r="M426" i="21"/>
  <c r="M418" i="21"/>
  <c r="M410" i="21"/>
  <c r="M402" i="21"/>
  <c r="M394" i="21"/>
  <c r="M386" i="21"/>
  <c r="M378" i="21"/>
  <c r="M370" i="21"/>
  <c r="M362" i="21"/>
  <c r="M354" i="21"/>
  <c r="M346" i="21"/>
  <c r="M338" i="21"/>
  <c r="M330" i="21"/>
  <c r="M322" i="21"/>
  <c r="M314" i="21"/>
  <c r="M306" i="21"/>
  <c r="M298" i="21"/>
  <c r="M290" i="21"/>
  <c r="M282" i="21"/>
  <c r="M274" i="21"/>
  <c r="M266" i="21"/>
  <c r="M258" i="21"/>
  <c r="M250" i="21"/>
  <c r="M242" i="21"/>
  <c r="M234" i="21"/>
  <c r="M226" i="21"/>
  <c r="M218" i="21"/>
  <c r="M210" i="21"/>
  <c r="M202" i="21"/>
  <c r="M194" i="21"/>
  <c r="M186" i="21"/>
  <c r="M178" i="21"/>
  <c r="M170" i="21"/>
  <c r="M162" i="21"/>
  <c r="M154" i="21"/>
  <c r="M146" i="21"/>
  <c r="M138" i="21"/>
  <c r="M130" i="21"/>
  <c r="M122" i="21"/>
  <c r="M114" i="21"/>
  <c r="M106" i="21"/>
  <c r="M98" i="21"/>
  <c r="M90" i="21"/>
  <c r="M82" i="21"/>
  <c r="M74" i="21"/>
  <c r="M66" i="21"/>
  <c r="M58" i="21"/>
  <c r="M50" i="21"/>
  <c r="M42" i="21"/>
  <c r="M34" i="21"/>
  <c r="M26" i="21"/>
  <c r="M18" i="21"/>
  <c r="M10" i="21"/>
  <c r="K16" i="21"/>
  <c r="K8" i="21"/>
  <c r="K375" i="21"/>
  <c r="K367" i="21"/>
  <c r="K359" i="21"/>
  <c r="K351" i="21"/>
  <c r="K343" i="21"/>
  <c r="K335" i="21"/>
  <c r="K327" i="21"/>
  <c r="K319" i="21"/>
  <c r="K311" i="21"/>
  <c r="K303" i="21"/>
  <c r="K295" i="21"/>
  <c r="K287" i="21"/>
  <c r="K279" i="21"/>
  <c r="K271" i="21"/>
  <c r="K263" i="21"/>
  <c r="K255" i="21"/>
  <c r="K247" i="21"/>
  <c r="K239" i="21"/>
  <c r="K231" i="21"/>
  <c r="K223" i="21"/>
  <c r="K215" i="21"/>
  <c r="K207" i="21"/>
  <c r="K199" i="21"/>
  <c r="K191" i="21"/>
  <c r="K183" i="21"/>
  <c r="K175" i="21"/>
  <c r="K167" i="21"/>
  <c r="K159" i="21"/>
  <c r="K151" i="21"/>
  <c r="K143" i="21"/>
  <c r="K135" i="21"/>
  <c r="K127" i="21"/>
  <c r="K119" i="21"/>
  <c r="K111" i="21"/>
  <c r="K103" i="21"/>
  <c r="K95" i="21"/>
  <c r="K87" i="21"/>
  <c r="K79" i="21"/>
  <c r="K71" i="21"/>
  <c r="K63" i="21"/>
  <c r="K55" i="21"/>
  <c r="K47" i="21"/>
  <c r="K39" i="21"/>
  <c r="K31" i="21"/>
  <c r="K23" i="21"/>
  <c r="K15" i="21"/>
  <c r="K7" i="21"/>
  <c r="K422" i="21"/>
  <c r="K414" i="21"/>
  <c r="K406" i="21"/>
  <c r="K398" i="21"/>
  <c r="K390" i="21"/>
  <c r="K382" i="21"/>
  <c r="K374" i="21"/>
  <c r="K366" i="21"/>
  <c r="K358" i="21"/>
  <c r="K350" i="21"/>
  <c r="K342" i="21"/>
  <c r="K334" i="21"/>
  <c r="K326" i="21"/>
  <c r="K318" i="21"/>
  <c r="K310" i="21"/>
  <c r="K302" i="21"/>
  <c r="K294" i="21"/>
  <c r="K286" i="21"/>
  <c r="K278" i="21"/>
  <c r="K270" i="21"/>
  <c r="K262" i="21"/>
  <c r="K254" i="21"/>
  <c r="K246" i="21"/>
  <c r="K238" i="21"/>
  <c r="K230" i="21"/>
  <c r="K222" i="21"/>
  <c r="K214" i="21"/>
  <c r="K206" i="21"/>
  <c r="K198" i="21"/>
  <c r="K190" i="21"/>
  <c r="K182" i="21"/>
  <c r="K174" i="21"/>
  <c r="K166" i="21"/>
  <c r="K158" i="21"/>
  <c r="K150" i="21"/>
  <c r="K142" i="21"/>
  <c r="K134" i="21"/>
  <c r="K126" i="21"/>
  <c r="K118" i="21"/>
  <c r="K110" i="21"/>
  <c r="K102" i="21"/>
  <c r="K94" i="21"/>
  <c r="K86" i="21"/>
  <c r="K78" i="21"/>
  <c r="K70" i="21"/>
  <c r="K62" i="21"/>
  <c r="K54" i="21"/>
  <c r="K46" i="21"/>
  <c r="K38" i="21"/>
  <c r="K30" i="21"/>
  <c r="K22" i="21"/>
  <c r="K14" i="21"/>
  <c r="K6" i="21"/>
  <c r="K677" i="21"/>
  <c r="K669" i="21"/>
  <c r="K661" i="21"/>
  <c r="K653" i="21"/>
  <c r="K645" i="21"/>
  <c r="K637" i="21"/>
  <c r="K629" i="21"/>
  <c r="K621" i="21"/>
  <c r="K613" i="21"/>
  <c r="K605" i="21"/>
  <c r="K597" i="21"/>
  <c r="K589" i="21"/>
  <c r="K581" i="21"/>
  <c r="K573" i="21"/>
  <c r="K565" i="21"/>
  <c r="K557" i="21"/>
  <c r="K549" i="21"/>
  <c r="K541" i="21"/>
  <c r="K533" i="21"/>
  <c r="K525" i="21"/>
  <c r="K517" i="21"/>
  <c r="K509" i="21"/>
  <c r="K501" i="21"/>
  <c r="K493" i="21"/>
  <c r="K485" i="21"/>
  <c r="K477" i="21"/>
  <c r="K469" i="21"/>
  <c r="K461" i="21"/>
  <c r="K453" i="21"/>
  <c r="K445" i="21"/>
  <c r="K437" i="21"/>
  <c r="K429" i="21"/>
  <c r="K421" i="21"/>
  <c r="K413" i="21"/>
  <c r="K405" i="21"/>
  <c r="K397" i="21"/>
  <c r="K389" i="21"/>
  <c r="K381" i="21"/>
  <c r="K373" i="21"/>
  <c r="K365" i="21"/>
  <c r="K357" i="21"/>
  <c r="K349" i="21"/>
  <c r="K341" i="21"/>
  <c r="K333" i="21"/>
  <c r="K325" i="21"/>
  <c r="K317" i="21"/>
  <c r="K309" i="21"/>
  <c r="K301" i="21"/>
  <c r="K293" i="21"/>
  <c r="K285" i="21"/>
  <c r="K277" i="21"/>
  <c r="K269" i="21"/>
  <c r="K261" i="21"/>
  <c r="K253" i="21"/>
  <c r="K245" i="21"/>
  <c r="K237" i="21"/>
  <c r="K229" i="21"/>
  <c r="K221" i="21"/>
  <c r="K213" i="21"/>
  <c r="K205" i="21"/>
  <c r="K197" i="21"/>
  <c r="K189" i="21"/>
  <c r="K181" i="21"/>
  <c r="K173" i="21"/>
  <c r="K165" i="21"/>
  <c r="K157" i="21"/>
  <c r="K149" i="21"/>
  <c r="K141" i="21"/>
  <c r="K133" i="21"/>
  <c r="K125" i="21"/>
  <c r="K117" i="21"/>
  <c r="K109" i="21"/>
  <c r="K101" i="21"/>
  <c r="K93" i="21"/>
  <c r="K85" i="21"/>
  <c r="K77" i="21"/>
  <c r="K69" i="21"/>
  <c r="K61" i="21"/>
  <c r="K53" i="21"/>
  <c r="K45" i="21"/>
  <c r="K37" i="21"/>
  <c r="K29" i="21"/>
  <c r="K21" i="21"/>
  <c r="K13" i="21"/>
  <c r="K5" i="21"/>
  <c r="K204" i="21"/>
  <c r="K196" i="21"/>
  <c r="K188" i="21"/>
  <c r="K180" i="21"/>
  <c r="K172" i="21"/>
  <c r="K164" i="21"/>
  <c r="K156" i="21"/>
  <c r="K148" i="21"/>
  <c r="K140" i="21"/>
  <c r="K132" i="21"/>
  <c r="K124" i="21"/>
  <c r="K116" i="21"/>
  <c r="K108" i="21"/>
  <c r="K100" i="21"/>
  <c r="K92" i="21"/>
  <c r="K84" i="21"/>
  <c r="K76" i="21"/>
  <c r="K68" i="21"/>
  <c r="K60" i="21"/>
  <c r="K52" i="21"/>
  <c r="K44" i="21"/>
  <c r="K36" i="21"/>
  <c r="K28" i="21"/>
  <c r="K20" i="21"/>
  <c r="K12" i="21"/>
  <c r="K4" i="21"/>
  <c r="K675" i="21"/>
  <c r="K667" i="21"/>
  <c r="K659" i="21"/>
  <c r="K651" i="21"/>
  <c r="K643" i="21"/>
  <c r="K635" i="21"/>
  <c r="K627" i="21"/>
  <c r="K619" i="21"/>
  <c r="K611" i="21"/>
  <c r="K603" i="21"/>
  <c r="K595" i="21"/>
  <c r="K587" i="21"/>
  <c r="K579" i="21"/>
  <c r="K571" i="21"/>
  <c r="K563" i="21"/>
  <c r="K555" i="21"/>
  <c r="K547" i="21"/>
  <c r="K539" i="21"/>
  <c r="K531" i="21"/>
  <c r="K523" i="21"/>
  <c r="K515" i="21"/>
  <c r="K507" i="21"/>
  <c r="K499" i="21"/>
  <c r="K491" i="21"/>
  <c r="K483" i="21"/>
  <c r="K475" i="21"/>
  <c r="K467" i="21"/>
  <c r="K459" i="21"/>
  <c r="K451" i="21"/>
  <c r="K443" i="21"/>
  <c r="K435" i="21"/>
  <c r="K427" i="21"/>
  <c r="K419" i="21"/>
  <c r="K411" i="21"/>
  <c r="K403" i="21"/>
  <c r="K395" i="21"/>
  <c r="K387" i="21"/>
  <c r="K379" i="21"/>
  <c r="K371" i="21"/>
  <c r="K363" i="21"/>
  <c r="K355" i="21"/>
  <c r="K347" i="21"/>
  <c r="K339" i="21"/>
  <c r="K331" i="21"/>
  <c r="K323" i="21"/>
  <c r="K315" i="21"/>
  <c r="K307" i="21"/>
  <c r="K299" i="21"/>
  <c r="K291" i="21"/>
  <c r="K283" i="21"/>
  <c r="K275" i="21"/>
  <c r="K267" i="21"/>
  <c r="K259" i="21"/>
  <c r="K251" i="21"/>
  <c r="K243" i="21"/>
  <c r="K235" i="21"/>
  <c r="K227" i="21"/>
  <c r="K219" i="21"/>
  <c r="K211" i="21"/>
  <c r="K203" i="21"/>
  <c r="K195" i="21"/>
  <c r="K187" i="21"/>
  <c r="K179" i="21"/>
  <c r="K171" i="21"/>
  <c r="K163" i="21"/>
  <c r="K155" i="21"/>
  <c r="K147" i="21"/>
  <c r="K139" i="21"/>
  <c r="K131" i="21"/>
  <c r="K123" i="21"/>
  <c r="K115" i="21"/>
  <c r="K107" i="21"/>
  <c r="K99" i="21"/>
  <c r="K91" i="21"/>
  <c r="K83" i="21"/>
  <c r="K75" i="21"/>
  <c r="K67" i="21"/>
  <c r="K59" i="21"/>
  <c r="K51" i="21"/>
  <c r="K43" i="21"/>
  <c r="K35" i="21"/>
  <c r="K27" i="21"/>
  <c r="K19" i="21"/>
  <c r="K11" i="21"/>
  <c r="K3" i="21"/>
  <c r="K674" i="21"/>
  <c r="K666" i="21"/>
  <c r="K658" i="21"/>
  <c r="K650" i="21"/>
  <c r="K642" i="21"/>
  <c r="K634" i="21"/>
  <c r="K626" i="21"/>
  <c r="K618" i="21"/>
  <c r="K610" i="21"/>
  <c r="K602" i="21"/>
  <c r="K594" i="21"/>
  <c r="K586" i="21"/>
  <c r="K578" i="21"/>
  <c r="K570" i="21"/>
  <c r="K562" i="21"/>
  <c r="K554" i="21"/>
  <c r="K546" i="21"/>
  <c r="K538" i="21"/>
  <c r="K530" i="21"/>
  <c r="K522" i="21"/>
  <c r="K514" i="21"/>
  <c r="K506" i="21"/>
  <c r="K498" i="21"/>
  <c r="K490" i="21"/>
  <c r="K482" i="21"/>
  <c r="K474" i="21"/>
  <c r="K466" i="21"/>
  <c r="K458" i="21"/>
  <c r="K450" i="21"/>
  <c r="K442" i="21"/>
  <c r="K434" i="21"/>
  <c r="K426" i="21"/>
  <c r="K418" i="21"/>
  <c r="K410" i="21"/>
  <c r="K402" i="21"/>
  <c r="K394" i="21"/>
  <c r="K386" i="21"/>
  <c r="K378" i="21"/>
  <c r="K370" i="21"/>
  <c r="K362" i="21"/>
  <c r="K354" i="21"/>
  <c r="K346" i="21"/>
  <c r="K338" i="21"/>
  <c r="K330" i="21"/>
  <c r="K322" i="21"/>
  <c r="K314" i="21"/>
  <c r="K306" i="21"/>
  <c r="K298" i="21"/>
  <c r="K290" i="21"/>
  <c r="K282" i="21"/>
  <c r="K274" i="21"/>
  <c r="K266" i="21"/>
  <c r="K258" i="21"/>
  <c r="K250" i="21"/>
  <c r="K242" i="21"/>
  <c r="K234" i="21"/>
  <c r="K226" i="21"/>
  <c r="K218" i="21"/>
  <c r="K210" i="21"/>
  <c r="K202" i="21"/>
  <c r="K194" i="21"/>
  <c r="K186" i="21"/>
  <c r="K178" i="21"/>
  <c r="K170" i="21"/>
  <c r="K162" i="21"/>
  <c r="K154" i="21"/>
  <c r="K146" i="21"/>
  <c r="K138" i="21"/>
  <c r="K130" i="21"/>
  <c r="K122" i="21"/>
  <c r="K114" i="21"/>
  <c r="K106" i="21"/>
  <c r="K98" i="21"/>
  <c r="K90" i="21"/>
  <c r="K82" i="21"/>
  <c r="K74" i="21"/>
  <c r="K66" i="21"/>
  <c r="K58" i="21"/>
  <c r="K50" i="21"/>
  <c r="K42" i="21"/>
  <c r="K34" i="21"/>
  <c r="K26" i="21"/>
  <c r="K18" i="21"/>
  <c r="K10" i="21"/>
  <c r="J65" i="16"/>
  <c r="J41" i="16"/>
  <c r="J63" i="16"/>
  <c r="J7" i="16"/>
  <c r="J57" i="16"/>
  <c r="J49" i="16"/>
  <c r="J33" i="16"/>
  <c r="J25" i="16"/>
  <c r="J17" i="16"/>
  <c r="J9" i="16"/>
  <c r="J64" i="16"/>
  <c r="J56" i="16"/>
  <c r="J48" i="16"/>
  <c r="J40" i="16"/>
  <c r="J32" i="16"/>
  <c r="J24" i="16"/>
  <c r="J16" i="16"/>
  <c r="J8" i="16"/>
  <c r="J55" i="16"/>
  <c r="J47" i="16"/>
  <c r="J39" i="16"/>
  <c r="J31" i="16"/>
  <c r="J23" i="16"/>
  <c r="J15" i="16"/>
  <c r="J62" i="16"/>
  <c r="J54" i="16"/>
  <c r="J46" i="16"/>
  <c r="J38" i="16"/>
  <c r="J30" i="16"/>
  <c r="J22" i="16"/>
  <c r="J14" i="16"/>
  <c r="J6" i="16"/>
  <c r="J69" i="16"/>
  <c r="J61" i="16"/>
  <c r="J53" i="16"/>
  <c r="J45" i="16"/>
  <c r="J37" i="16"/>
  <c r="J29" i="16"/>
  <c r="J21" i="16"/>
  <c r="J13" i="16"/>
  <c r="J5" i="16"/>
  <c r="J68" i="16"/>
  <c r="J60" i="16"/>
  <c r="J52" i="16"/>
  <c r="J44" i="16"/>
  <c r="J36" i="16"/>
  <c r="J28" i="16"/>
  <c r="J20" i="16"/>
  <c r="J12" i="16"/>
  <c r="J4" i="16"/>
  <c r="J67" i="16"/>
  <c r="J59" i="16"/>
  <c r="J51" i="16"/>
  <c r="J43" i="16"/>
  <c r="J35" i="16"/>
  <c r="J27" i="16"/>
  <c r="J19" i="16"/>
  <c r="J11" i="16"/>
  <c r="J3" i="16"/>
  <c r="J66" i="16"/>
  <c r="J58" i="16"/>
  <c r="J50" i="16"/>
  <c r="J42" i="16"/>
  <c r="J34" i="16"/>
  <c r="J26" i="16"/>
  <c r="J18" i="16"/>
  <c r="J10" i="16"/>
  <c r="F5" i="10" l="1"/>
  <c r="G27" i="10"/>
  <c r="G28" i="10"/>
  <c r="G29" i="10"/>
  <c r="F27" i="10"/>
  <c r="F30" i="10" s="1"/>
  <c r="H30" i="10" s="1"/>
  <c r="F28" i="10"/>
  <c r="F29" i="10"/>
  <c r="E28" i="10"/>
  <c r="E29" i="10"/>
  <c r="E27" i="10"/>
  <c r="C29" i="10"/>
  <c r="C28" i="10"/>
  <c r="C27" i="10"/>
  <c r="C7" i="10"/>
  <c r="F6" i="10"/>
  <c r="C5" i="10"/>
  <c r="D3" i="10"/>
  <c r="H30" i="11"/>
  <c r="H29" i="11"/>
  <c r="H28" i="11"/>
  <c r="H28" i="10" l="1"/>
  <c r="H27" i="10"/>
  <c r="H29" i="10"/>
  <c r="C6" i="10"/>
</calcChain>
</file>

<file path=xl/sharedStrings.xml><?xml version="1.0" encoding="utf-8"?>
<sst xmlns="http://schemas.openxmlformats.org/spreadsheetml/2006/main" count="4832" uniqueCount="916">
  <si>
    <t>ACTIVIDADES DE CIENCIA, TECNOLOGÍA E INNOVACIÓN</t>
  </si>
  <si>
    <t>CONSTRUCCIÓN DE PAZ</t>
  </si>
  <si>
    <t>CONTROL A LA DEFORESTACIÓN Y GESTIÓN DE LOS BOSQUES</t>
  </si>
  <si>
    <t>PLAN NACIONAL DE CONSOLIDACIÓN</t>
  </si>
  <si>
    <t>PRIMERA INFANCIA, INFANCIA Y ADOLESCENCIA</t>
  </si>
  <si>
    <t>RED UNIDOS</t>
  </si>
  <si>
    <t>SEGURIDAD ALIMENTARIA</t>
  </si>
  <si>
    <t>TECNOLOGÍAS DE INFORMACIÓN Y COMUNICACIONES</t>
  </si>
  <si>
    <t>VÍCTIMAS</t>
  </si>
  <si>
    <t>CAMBIO CLIMÁTICO</t>
  </si>
  <si>
    <t>GESTIÓN DE RIESGO DE DESASTRES</t>
  </si>
  <si>
    <t>CONCEPTO SECTORIAL</t>
  </si>
  <si>
    <t xml:space="preserve">CODIGO ID MGA </t>
  </si>
  <si>
    <t>DEPENDENCIA</t>
  </si>
  <si>
    <t>ESTRUCTURA FINANCIERA (en pesos)</t>
  </si>
  <si>
    <t>ENTIDAD</t>
  </si>
  <si>
    <t>VIGENCIA</t>
  </si>
  <si>
    <t>TOTAL</t>
  </si>
  <si>
    <t>DEPARTAMENTO</t>
  </si>
  <si>
    <t>MUNICIPIO</t>
  </si>
  <si>
    <t>NACION</t>
  </si>
  <si>
    <t>OTRO</t>
  </si>
  <si>
    <t>VARIABLES ANALIZADAS</t>
  </si>
  <si>
    <t>CUMPLE</t>
  </si>
  <si>
    <t>EL PROBLEMA ESTA BIEN DEFINIDO, SON CLARAS SUS CAUSAS Y SUS EFETOS DIRECTOS E INDIRECTOS</t>
  </si>
  <si>
    <t>ESTAN CLARAMENTE DETERMINADOS EL OBJETIVO GENERAL Y LOS OBJETIVOS ESPECIFICOS</t>
  </si>
  <si>
    <t>LAS ACTIVIDADES PLANTEADAS SON COHERENTES CON LOS PRODUCTOS Y ESTOS CON  LOS OBJETIVOS ESPECIFICOS</t>
  </si>
  <si>
    <t>LAS METAS  DEL PROYECTO, ESTAN CLARAMENTE DEFINIDAS Y CUANTIFICADAS Y CONTRINUYEN EFECTIVAMENTE AL LOGRO DE METAS DEL PROGRAMA DEL PLAN DEPARTAMENTAL DE DESARROLLO</t>
  </si>
  <si>
    <t>NOMBRE DEL PROYECTO</t>
  </si>
  <si>
    <t>LINEA ESTRATÉGICA</t>
  </si>
  <si>
    <t>El proyecto se articula a las siguientes políticas transversales definidas por el gobierno nacional</t>
  </si>
  <si>
    <t>CATEGORÍA DE FOCALIZACIÓN</t>
  </si>
  <si>
    <t>VALOR DESTINADO A LA POLÍTICA</t>
  </si>
  <si>
    <t>Para constancia se firma el día XXXX del mes de XXXXXXXXXXX del año  XXXXXXX.</t>
  </si>
  <si>
    <t>EQUIDAD DE LA MUJER</t>
  </si>
  <si>
    <t>GRUPOS ÉTNICOS - COMUNIDADES INDÍGENAS</t>
  </si>
  <si>
    <t>GRUPOS ÉTNICOS - COMUNIDADES AFROCOLOMBIANAS</t>
  </si>
  <si>
    <t>GRUPOS ÉTNICOS - COMUNIDADES NEGRAS</t>
  </si>
  <si>
    <t>DISCAPACIDAD E INCLUSIÓN SOCIAL</t>
  </si>
  <si>
    <t>PARTICIPACIÓN CIUDADANA</t>
  </si>
  <si>
    <t xml:space="preserve">
__________________________________</t>
  </si>
  <si>
    <t>EMCASERVICIOS</t>
  </si>
  <si>
    <t>OFICINA ASESORA DE GESTIÓN DEL RIESGO DE DESASTRES</t>
  </si>
  <si>
    <t>OFICINA ASESORA DE PLANEACION</t>
  </si>
  <si>
    <t>OFICINA DE GESTION SOCIAL Y ASUNTOS POBLACIONALES</t>
  </si>
  <si>
    <r>
      <t xml:space="preserve">Por lo anteriormente expuesto, se emite </t>
    </r>
    <r>
      <rPr>
        <b/>
        <sz val="12"/>
        <color theme="1"/>
        <rFont val="Calibri"/>
        <family val="2"/>
        <scheme val="minor"/>
      </rPr>
      <t>CONCEPTO SECTORIAL FAVORABLE</t>
    </r>
  </si>
  <si>
    <r>
      <t>NOTA</t>
    </r>
    <r>
      <rPr>
        <u/>
        <sz val="12"/>
        <color theme="1"/>
        <rFont val="Calibri"/>
        <family val="2"/>
        <scheme val="minor"/>
      </rPr>
      <t>: El presente Concepto NO implica asignación de recursos</t>
    </r>
  </si>
  <si>
    <t>SEGURIDAD Y CONVIVENCIA CIUDADANA</t>
  </si>
  <si>
    <t>CODIGO SECTOR</t>
  </si>
  <si>
    <t>Dependencias</t>
  </si>
  <si>
    <t>SECRETARÍA DE AGRICULTURA Y DESARROLLO RURAL</t>
  </si>
  <si>
    <t>SECRETARÍA DE EDUCACIÓN Y CULTURA</t>
  </si>
  <si>
    <t>SECRETARÍA DE GOBIERNO, PARTICIPACIÓN Y GESTIÓN</t>
  </si>
  <si>
    <t>SECRETARÍA DE INFRAESTRUCTURA</t>
  </si>
  <si>
    <t>SECRETARÍA DE LA MUJER</t>
  </si>
  <si>
    <t>SECRETARÍA DE SALUD</t>
  </si>
  <si>
    <t>SECRETARÍA GENERAL</t>
  </si>
  <si>
    <t>SECRETARÍA DE HACIENDA</t>
  </si>
  <si>
    <t>SECRETARÍA DE DESARROLLO ECONOMICO Y COMPETITIVIDAD</t>
  </si>
  <si>
    <t>OFICINA ASESORA JURIDICA</t>
  </si>
  <si>
    <t>INDEPORTES</t>
  </si>
  <si>
    <t>04</t>
  </si>
  <si>
    <t>INFORMACIÓN ESTADÍSTICA</t>
  </si>
  <si>
    <t>NACIÓN Y TERRITORIO</t>
  </si>
  <si>
    <t>JUSTICIA Y DEL DERECHO</t>
  </si>
  <si>
    <t>AGRICULTURA Y DESARROLLO RURAL</t>
  </si>
  <si>
    <t>19</t>
  </si>
  <si>
    <t>SALUD Y PROTECCIÓN SOCIAL</t>
  </si>
  <si>
    <t>21</t>
  </si>
  <si>
    <t>MINAS Y ENERGÍA</t>
  </si>
  <si>
    <t>22</t>
  </si>
  <si>
    <t>EDUCACIÓN</t>
  </si>
  <si>
    <t>23</t>
  </si>
  <si>
    <t>TECNOLOGÍAS DE LA INFORMACIÓN Y LAS COMUNICACIONES</t>
  </si>
  <si>
    <t>TRANSPORTE</t>
  </si>
  <si>
    <t>AMBIENTE Y DESARROLLO SOSTENIBLE</t>
  </si>
  <si>
    <t>CULTURA</t>
  </si>
  <si>
    <t>35</t>
  </si>
  <si>
    <t>COMERCIO, INDUSTRIA Y TURISMO</t>
  </si>
  <si>
    <t>TRABAJO</t>
  </si>
  <si>
    <t>CIENCIA, TECNOLOGÍA E INNOVACIÓN</t>
  </si>
  <si>
    <t>40</t>
  </si>
  <si>
    <t>VIVIENDA, CIUDAD Y TERRITORIO</t>
  </si>
  <si>
    <t>41</t>
  </si>
  <si>
    <t>INCLUSIÓN SOCIAL Y RECONCILIACIÓN</t>
  </si>
  <si>
    <t>43</t>
  </si>
  <si>
    <t>DEPORTE Y RECREACIÓN</t>
  </si>
  <si>
    <t>GOBIERNO TERRITORIAL</t>
  </si>
  <si>
    <t>TERRITORIO</t>
  </si>
  <si>
    <t>Programa</t>
  </si>
  <si>
    <t>Subprograma</t>
  </si>
  <si>
    <t>Intersubsectorial Gobierno</t>
  </si>
  <si>
    <t>0401</t>
  </si>
  <si>
    <t>Levantamiento y actualización de información estadística de calidad</t>
  </si>
  <si>
    <t>Planificación y estadística</t>
  </si>
  <si>
    <t>0406</t>
  </si>
  <si>
    <t>Generación de la información geográfica del territorio nacional</t>
  </si>
  <si>
    <t>0800</t>
  </si>
  <si>
    <t>Intersubsectorial Justicia</t>
  </si>
  <si>
    <t>1202</t>
  </si>
  <si>
    <t>1203</t>
  </si>
  <si>
    <t>1204</t>
  </si>
  <si>
    <t>Justicia transicional</t>
  </si>
  <si>
    <t>1205</t>
  </si>
  <si>
    <t>Defensa jurídica del Estado</t>
  </si>
  <si>
    <t>1206</t>
  </si>
  <si>
    <t>Sistema penitenciario y carcelario en el marco de los derechos humanos</t>
  </si>
  <si>
    <t>1207</t>
  </si>
  <si>
    <t>Fortalecimiento de la política criminal del Estado colombiano</t>
  </si>
  <si>
    <t>1702</t>
  </si>
  <si>
    <t>Inclusión productiva de pequeños productores rurales</t>
  </si>
  <si>
    <t>Intersubsectorial Agricultura y desarrollo rural</t>
  </si>
  <si>
    <t>1703</t>
  </si>
  <si>
    <t>Servicios financieros y gestión del riesgo para las actividades agropecuarias y rurales</t>
  </si>
  <si>
    <t>1704</t>
  </si>
  <si>
    <t>Ordenamiento social y uso productivo del territorio rural</t>
  </si>
  <si>
    <t>1706</t>
  </si>
  <si>
    <t>1707</t>
  </si>
  <si>
    <t>Sanidad agropecuaria e inocuidad agroalimentaria</t>
  </si>
  <si>
    <t>1708</t>
  </si>
  <si>
    <t>Ciencia, tecnología e innovación agropecuaria</t>
  </si>
  <si>
    <t>1709</t>
  </si>
  <si>
    <t>Infraestructura productiva y comercialización</t>
  </si>
  <si>
    <t>1903</t>
  </si>
  <si>
    <t>Inspección, vigilancia y control</t>
  </si>
  <si>
    <t>0300</t>
  </si>
  <si>
    <t>Intersubsectorial Salud</t>
  </si>
  <si>
    <t>1905</t>
  </si>
  <si>
    <t>Salud Pública</t>
  </si>
  <si>
    <t>1906</t>
  </si>
  <si>
    <t>Aseguramiento y prestación integral de servicios de salud</t>
  </si>
  <si>
    <t>2101</t>
  </si>
  <si>
    <t>Acceso al servicio público domiciliario de gas combustible</t>
  </si>
  <si>
    <t>Intersubsectorial Minas y Energía</t>
  </si>
  <si>
    <t>2102</t>
  </si>
  <si>
    <t>Consolidación productiva del sector de energía eléctrica</t>
  </si>
  <si>
    <t>2103</t>
  </si>
  <si>
    <t>Consolidación productiva del sector hidrocarburos</t>
  </si>
  <si>
    <t>2104</t>
  </si>
  <si>
    <t>Consolidación productiva del sector minero</t>
  </si>
  <si>
    <t>2105</t>
  </si>
  <si>
    <t>2106</t>
  </si>
  <si>
    <t>Gestión de la información en el sector minero energético</t>
  </si>
  <si>
    <t>2201</t>
  </si>
  <si>
    <t>Calidad, cobertura y fortalecimiento de la educación inicial, prescolar, básica y media</t>
  </si>
  <si>
    <t>0700</t>
  </si>
  <si>
    <t>Intersubsectorial Educación</t>
  </si>
  <si>
    <t>2202</t>
  </si>
  <si>
    <t>Calidad y fomento de la educación superior</t>
  </si>
  <si>
    <t>2301</t>
  </si>
  <si>
    <t>Facilitar el acceso y uso de las Tecnologías de la Información y las Comunicaciones en todo el territorio nacional</t>
  </si>
  <si>
    <t>0400</t>
  </si>
  <si>
    <t>Intersubsectorial Comunicaciones</t>
  </si>
  <si>
    <t>2302</t>
  </si>
  <si>
    <t>Fomento del desarrollo de aplicaciones, software y contenidos para impulsar la apropiación de las Tecnologías de la Información y las Comunicaciones (TIC)</t>
  </si>
  <si>
    <t>0600</t>
  </si>
  <si>
    <t>Intersubsectorial Transporte</t>
  </si>
  <si>
    <t>2402</t>
  </si>
  <si>
    <t>Infraestructura red vial regional</t>
  </si>
  <si>
    <t>2403</t>
  </si>
  <si>
    <t>Infraestructura y servicios de transporte aéreo</t>
  </si>
  <si>
    <t>2404</t>
  </si>
  <si>
    <t>Infraestructura de transporte férreo</t>
  </si>
  <si>
    <t>2406</t>
  </si>
  <si>
    <t>Infraestructura de transporte fluvial</t>
  </si>
  <si>
    <t>2407</t>
  </si>
  <si>
    <t>Infraestructura y servicios de logística de transporte</t>
  </si>
  <si>
    <t>2408</t>
  </si>
  <si>
    <t>Prestación de servicios de transporte público de pasajeros</t>
  </si>
  <si>
    <t>2409</t>
  </si>
  <si>
    <t>Seguridad de transporte</t>
  </si>
  <si>
    <t>3201</t>
  </si>
  <si>
    <t>Fortalecimiento del desempeño ambiental de los sectores productivos</t>
  </si>
  <si>
    <t>0900</t>
  </si>
  <si>
    <t>Intersubsectorial Ambiente</t>
  </si>
  <si>
    <t>3202</t>
  </si>
  <si>
    <t>Conservación de la biodiversidad y sus servicios ecosistémicos</t>
  </si>
  <si>
    <t>3203</t>
  </si>
  <si>
    <t>Gestión integral del recurso hídrico</t>
  </si>
  <si>
    <t>3204</t>
  </si>
  <si>
    <t>Gestión de la información y el conocimiento ambiental</t>
  </si>
  <si>
    <t>3205</t>
  </si>
  <si>
    <t>Ordenamiento ambiental territorial</t>
  </si>
  <si>
    <t>3206</t>
  </si>
  <si>
    <t>Gestión del cambio climático para un desarrollo bajo en carbono y resiliente al clima</t>
  </si>
  <si>
    <t>3207</t>
  </si>
  <si>
    <t>Gestión integral de mares, costas y recursos acuáticos</t>
  </si>
  <si>
    <t>3208</t>
  </si>
  <si>
    <t>3301</t>
  </si>
  <si>
    <t>Promoción y acceso efectivo a procesos culturales y artísticos</t>
  </si>
  <si>
    <t>Arte y cultura</t>
  </si>
  <si>
    <t>3302</t>
  </si>
  <si>
    <t>Gestión, protección y salvaguardia del patrimonio cultural colombiano</t>
  </si>
  <si>
    <t>0200</t>
  </si>
  <si>
    <t>Intersubsectorial Industria y Comercio</t>
  </si>
  <si>
    <t>3502</t>
  </si>
  <si>
    <t>Productividad y competitividad de las empresas colombianas</t>
  </si>
  <si>
    <t>3601</t>
  </si>
  <si>
    <t>Protección Social</t>
  </si>
  <si>
    <t>Intersubsectorial Trabajo y Bienestar Social</t>
  </si>
  <si>
    <t>3602</t>
  </si>
  <si>
    <t>Generación y formalización del empleo</t>
  </si>
  <si>
    <t>3603</t>
  </si>
  <si>
    <t>Formación para el trabajo</t>
  </si>
  <si>
    <t>3604</t>
  </si>
  <si>
    <t>Derechos fundamentales del trabajo y fortalecimiento del diálogo social</t>
  </si>
  <si>
    <t>3605</t>
  </si>
  <si>
    <t>Fomento de la investigación, desarrollo tecnológico e innovación del sector trabajo</t>
  </si>
  <si>
    <t>3901</t>
  </si>
  <si>
    <t>3902</t>
  </si>
  <si>
    <t>Investigación con calidad e impacto</t>
  </si>
  <si>
    <t>3903</t>
  </si>
  <si>
    <t>Desarrollo tecnológico e innovación para crecimiento empresarial</t>
  </si>
  <si>
    <t>3904</t>
  </si>
  <si>
    <t>Generación de una cultura que valora y gestiona el conocimiento y la innovación</t>
  </si>
  <si>
    <t>4001</t>
  </si>
  <si>
    <t>Acceso a soluciones de vivienda</t>
  </si>
  <si>
    <t>Intersubsectorial Vivienda y Desarrollo territorial</t>
  </si>
  <si>
    <t>4002</t>
  </si>
  <si>
    <t>Ordenamiento territorial y desarrollo urbano</t>
  </si>
  <si>
    <t>4003</t>
  </si>
  <si>
    <t>Acceso de la población a los servicios de agua potable y saneamiento básico</t>
  </si>
  <si>
    <t>4101</t>
  </si>
  <si>
    <t>Intersubsectorial Desarrollo Social</t>
  </si>
  <si>
    <t>4102</t>
  </si>
  <si>
    <t>Desarrollo integral de la primera infancia a la juventud, y fortalecimiento de las capacidades de las familias de niñas, niños y adolescentes</t>
  </si>
  <si>
    <t>4103</t>
  </si>
  <si>
    <t>Inclusión social y productiva para la población en situación de vulnerabilidad</t>
  </si>
  <si>
    <t>4104</t>
  </si>
  <si>
    <t>Atención integral de población en situación permanente de desprotección social y/o familiar</t>
  </si>
  <si>
    <t>4301</t>
  </si>
  <si>
    <t>Fomento a la recreación, la actividad física y el deporte</t>
  </si>
  <si>
    <t>Recreación y deporte</t>
  </si>
  <si>
    <t>4302</t>
  </si>
  <si>
    <t>Formación y preparación de deportistas</t>
  </si>
  <si>
    <t>4501</t>
  </si>
  <si>
    <t>Fortalecimiento de la convivencia y la seguridad ciudadana</t>
  </si>
  <si>
    <t>4502</t>
  </si>
  <si>
    <t>Fortalecimiento del buen gobierno para el respeto y garantía de los derechos humanos</t>
  </si>
  <si>
    <t>4503</t>
  </si>
  <si>
    <t>Gestión del riesgo de desastres y emergencias</t>
  </si>
  <si>
    <t>4599</t>
  </si>
  <si>
    <t>Fortalecimiento a la gestión y dirección de la administración pública territorial</t>
  </si>
  <si>
    <t>META DE CUATRIENIO</t>
  </si>
  <si>
    <t>NÚMERO DE META</t>
  </si>
  <si>
    <t>POLÍTICA(S) TRANSVERSAL(ES)</t>
  </si>
  <si>
    <t>ES COMPETENCIA DE LA DEPENDENCIA SECTORIAL PROPONENTE, LA IMPLEMENTACIÓN DEL PROYECTO?</t>
  </si>
  <si>
    <t>EL PROYECTO DA RESPUESTA A LAS NECESIDADES DEL SECTOR PARA EL QUE FUE FORMULADO</t>
  </si>
  <si>
    <t>LA ALTERNATIVA SELECCIONADA SOLUCIONA EFECTIVAMENTE EL PROBLEMA ENUNCIADO POR ESTA DEPENDENCIA</t>
  </si>
  <si>
    <t>EL PROYECTO TIENE DEFINIDA LA LOCALIZACIÓN DE LA INTERVENCIÓN</t>
  </si>
  <si>
    <t>EL PROYECTO TIENE DEFINIDA LA POBLACIÓN OBJETO DE LA INTERVENCIÓN</t>
  </si>
  <si>
    <t>NOMBRE DEL SECTOR</t>
  </si>
  <si>
    <t>CODIGO PROGRAMA</t>
  </si>
  <si>
    <t xml:space="preserve">NOMBRE PROGRAMA </t>
  </si>
  <si>
    <r>
      <t xml:space="preserve">El proyecto, es </t>
    </r>
    <r>
      <rPr>
        <b/>
        <sz val="11"/>
        <color theme="1"/>
        <rFont val="Calibri"/>
        <family val="2"/>
        <scheme val="minor"/>
      </rPr>
      <t>CONSISTENTE</t>
    </r>
    <r>
      <rPr>
        <sz val="11"/>
        <color theme="1"/>
        <rFont val="Calibri"/>
        <family val="2"/>
        <scheme val="minor"/>
      </rPr>
      <t xml:space="preserve"> con las Políticas, Objetivos, Programas y Metas del Plan Departamental de Desarrollo Vigente y se enmarca dentro del Plan en los siguientes niveles estratégicos:  </t>
    </r>
  </si>
  <si>
    <t>CONCEPTO TÉCNICO GENERAL</t>
  </si>
  <si>
    <t>Proyecto formulado en la Metodología General Ajustada (MGA).</t>
  </si>
  <si>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</si>
  <si>
    <t>La alternativa de solución seleccionada permite mitigar el problema identificado y es acorde a los objetivos del proyecto. Su ejecución se articula al sector y programa de inversión correcto</t>
  </si>
  <si>
    <t xml:space="preserve">La intervención y alternativa de solución propuesta, es competencia del departamento del Cauca </t>
  </si>
  <si>
    <t>Los costos de la alternativa están acordes con los precios de mercado de la región</t>
  </si>
  <si>
    <t>Los recursos solicitados son el resultado de un costeo claro y soportado de las actividades del proyecto en cada una de sus vigencias</t>
  </si>
  <si>
    <t>El presupuesto del proyecto tiene los análisis de precios respectivos</t>
  </si>
  <si>
    <t xml:space="preserve">El proyecto considera los trámites, licencias y permisos necesarios de acuerdo con su naturaleza. </t>
  </si>
  <si>
    <t>El proyecto presenta las especificaciones técnicas de las obras, servicios, equipos, documentos y/o demás entregables inmersos en el desarrollo de las actividades.</t>
  </si>
  <si>
    <t>Los diseños, estudios, planos y/ anexos técnicos de soporte cumplen con las Normas Técnicas Colombianas (NTC) aplicables</t>
  </si>
  <si>
    <t xml:space="preserve">El horizonte establecido para la ejecución es acorde con el alcance del proyecto   y el tiempo mínimo necesario para el desarrollo de las actividades en la calidad requerida. </t>
  </si>
  <si>
    <t>Se ha efectuado un análisis de riesgos, acorde a la complejidad y naturaleza del proyecto</t>
  </si>
  <si>
    <t>El proyecto es sostenible y el responsable (departamento y/o municipio o la entidad u organización que recibe y estará a cargo de los bienes) garantiza la operación y funcionamiento de los bienes entregados con ingresos de naturaleza permanente.</t>
  </si>
  <si>
    <t>EL PROYECTO ES TÉCNICAMENTE VIABLE</t>
  </si>
  <si>
    <t>Para constancia se firma el día XXXXX del mes de XXXXXXXXXXX del año  XXXXXXX.</t>
  </si>
  <si>
    <t>CRIC</t>
  </si>
  <si>
    <t>Id_Politica_PIIP</t>
  </si>
  <si>
    <t>Politica_PIIP</t>
  </si>
  <si>
    <t>Id_Categoria_PIIP</t>
  </si>
  <si>
    <t>Categoria_PIIP</t>
  </si>
  <si>
    <t>Id_Subcategoria_PIIP</t>
  </si>
  <si>
    <t>Subcategoria_PIIP</t>
  </si>
  <si>
    <t>APROPIACIÓN SOCIAL DE LA CIENCIA, TECNOLOGÍA E INNOVACIÓN</t>
  </si>
  <si>
    <t>NO APLICA</t>
  </si>
  <si>
    <t>CENTROS DE DESARROLLO TECNOLÓGICO</t>
  </si>
  <si>
    <t>CENTROS DE INVESTIGACIÓN</t>
  </si>
  <si>
    <t>FORMACIÓN Y CAPACITACIÓN CIENTÍFICA Y TECNOLÓGICA DEL CAPITAL HUMANO</t>
  </si>
  <si>
    <t>FORTALECIMIENTO DEL SISTEMA REGIONAL DE CIENCIA, TECNOLOGÍA E INNOVACIÓN</t>
  </si>
  <si>
    <t>INNOVACIÓN</t>
  </si>
  <si>
    <t>INVESTIGACIÓN Y DESARROLLO EXPERIMENTAL</t>
  </si>
  <si>
    <t>PARQUES CIENTÍFICOS, TECNOLÓGICOS Y DE INNOVACIÓN</t>
  </si>
  <si>
    <t>TRANSFERENCIA DE CONOCIMIENTO Y TECNOLOGÍA</t>
  </si>
  <si>
    <t>UNIDADES DE INVESTIGACIÓN, DESARROLLO TECNOLÓGICO O INNOVACIONES EMPRESARIALES</t>
  </si>
  <si>
    <t>ADAPTACIÓN AL CAMBIO CLIMÁTICO</t>
  </si>
  <si>
    <t>EDUCACIÓN, FORMACIÓN Y SENSIBILIZACIÓN A PÚBLICOS SOBRE ADAPTACIÓN AL CAMBIO CLIMÁTICO</t>
  </si>
  <si>
    <t>INFORMACIÓN, CIENCIA, TECNOLOGÍA E INNOVACIÓN EN ADAPTACIÓN AL CAMBIO CLIMÁTICO</t>
  </si>
  <si>
    <t>PLANIFICACIÓN DE LA GESTIÓN PARA LA ADAPTACIÓN AL CAMBIO CLIMÁTICO</t>
  </si>
  <si>
    <t>NORMAS, REGULACIONES E INSTRUMENTOS PARA LA ADAPTACIÓN AL CAMBIO CLIMÁTICO</t>
  </si>
  <si>
    <t xml:space="preserve">RESILIENCIA CLIMÁTICA EN SEGURIDAD HÍDRICA </t>
  </si>
  <si>
    <t xml:space="preserve">RESILIENCIA CLIMÁTICA EN SALUD </t>
  </si>
  <si>
    <t xml:space="preserve">RESILIENCIA CLIMÁTICA EN SEGURIDAD ALIMENTARIA </t>
  </si>
  <si>
    <t>RESILIENCIA CLIMÁTICA DE ECOSISTEMAS Y SERVICIOS ECOSISTÉMICOS</t>
  </si>
  <si>
    <t>RESILIENCIA CLIMÁTICA DE PERSONAS Y COMUNIDADES</t>
  </si>
  <si>
    <t>RESILIENCIA CLIMÁTICA DE INFRAESTRUCTURA Y CONSTRUCCIONES</t>
  </si>
  <si>
    <t>MITIGACIÓN DEL CAMBIO CLIMÁTICO</t>
  </si>
  <si>
    <t>EDUCACIÓN, FORMACIÓN Y SENSIBILIZACIÓN A PÚBLICOS SOBRE MITIGACIÓN DEL CAMBIO CLIMÁTICO</t>
  </si>
  <si>
    <t>INFORMACIÓN, CIENCIA, TECNOLOGÍA E INNOVACIÓN EN MITIGACIÓN DEL CAMBIO CLIMÁTICO</t>
  </si>
  <si>
    <t>PLANIFICACIÓN DE LA GESTIÓN PARA LA MITIGACIÓN DEL CAMBIO CLIMÁTICO</t>
  </si>
  <si>
    <t>NORMAS, REGULACIONES E INSTRUMENTOS PARA LA MITIGACIÓN DEL CAMBIO CLIMÁTICO</t>
  </si>
  <si>
    <t>REDUCCIÓN DE EMISIONES POR GENERACIÓN, USO DE ENERGÍA Y PROCESOS INDUSTRIALES</t>
  </si>
  <si>
    <t>REDUCCIÓN DE EMISIONES POR TRANSPORTE</t>
  </si>
  <si>
    <t>REDUCCIÓN DE EMISIONES EN GESTIÓN DE RESIDUOS Y RECICLAJE DE MATERIALES</t>
  </si>
  <si>
    <t>REDUCCIÓN DE EMISIONES EN ACTIVIDADES AGROPECUARIAS</t>
  </si>
  <si>
    <t>REDUCCIÓN DE EMISIONES POR GESTIÓN DE BOSQUES Y USO DEL SUELO</t>
  </si>
  <si>
    <t>INTEGRAL</t>
  </si>
  <si>
    <t>PLANIFICACIÓN DE LA GESTIÓN PARA CAMBIO CLIMÁTICO</t>
  </si>
  <si>
    <t>EDUCACIÓN, FORMACIÓN Y SENSIBILIZACIÓN A PÚBLICOS SOBRE CAMBIO CLIMÁTICO</t>
  </si>
  <si>
    <t>NORMAS, REGULACIONES E INSTRUMENTOS PARA LA GESTIÓN INTEGRAL DEL CAMBIO CLIMÁTICO</t>
  </si>
  <si>
    <t>GOBERNANZA PARA LA GESTIÓN DEL CAMBIO CLIMÁTICO</t>
  </si>
  <si>
    <t>1. REFORMA RURAL INTEGRAL -  1.0. PLANES NACIONALES PARA LA REFORMA RURAL INTEGRAL</t>
  </si>
  <si>
    <t>1. REFORMA RURAL INTEGRAL -  1.1. ORDENAMIENTO SOCIAL DE LA PROPIEDAD RURAL Y USO DEL SUELO</t>
  </si>
  <si>
    <t>1. REFORMA RURAL INTEGRAL -  1.2. INFRAESTRUCTURA Y ADECUACIÓN DE TIERRAS</t>
  </si>
  <si>
    <t>1. REFORMA RURAL INTEGRAL -1.3. DESARROLLO SOCIAL: SALUD</t>
  </si>
  <si>
    <t>1. REFORMA RURAL INTEGRAL -1.4. DESARROLLO SOCIAL: EDUCACIÓN RURAL</t>
  </si>
  <si>
    <t>1. REFORMA RURAL INTEGRAL -1.5. DESARROLLO SOCIAL: VIVIENDA Y AGUA POTABLE</t>
  </si>
  <si>
    <t>1. REFORMA RURAL INTEGRAL -1.6. PRODUCCIÓN AGROPECUARIA Y ECONOMÍA SOLIDARIA Y COOPERATIVA</t>
  </si>
  <si>
    <t>1. REFORMA RURAL INTEGRAL -1.7. GARANTÍA PROGRESIVA DEL DERECHO A LA ALIMENTACIÓN.</t>
  </si>
  <si>
    <t>1. REFORMA RURAL INTEGRAL -1.8. PLANES DE ACCIÓN PARA LA TRANSFORMACIÓN REGIONAL</t>
  </si>
  <si>
    <t>1. REFORMA RURAL INTEGRAL -1.9  INICIATIVAS PATR (SIN INDICADORES PMI)</t>
  </si>
  <si>
    <t>2. PARTICIPACIÓN POLÍTICA -2.1 DERECHOS Y GARANTÍAS PLENAS PARA EL EJERCICIO DE LA OPOSICIÓN POLÍTICA EN GENERAL, Y EN PARTICULAR PARA LOS NUEVOS MOVIMIENTOS QUE SURJAN LUEGO DE LA FIRMA DEL ACUERDO FINAL.</t>
  </si>
  <si>
    <t>2. PARTICIPACIÓN POLÍTICA -2.2 MECANISMOS DEMOCRÁTICOS DE PARTICIPACIÓN CIUDADANA </t>
  </si>
  <si>
    <t>2. PARTICIPACIÓN POLÍTICA -2.3 PROMOCIÓN DE UNA MAYOR PARTICIPACIÓN EN LA POLÍTICA NACIONAL, REGIONAL Y LOCAL, EN IGUALDAD DE CONDICIONES Y CON GARANTÍAS DE SEGURIDAD.</t>
  </si>
  <si>
    <t>3. FIN DEL CONFLICTO -3.1 CESE AL FUEGO Y DE HOSTILIDADES BILATERAL Y DEFINITIVO Y DEJACIÓN DE ARMAS</t>
  </si>
  <si>
    <t>3. FIN DEL CONFLICTO -3.2 REINCORPORACIÓN DE LAS FARC EP A LA VIDA CIVIL</t>
  </si>
  <si>
    <t>3. FIN DEL CONFLICTO -3.3 GARANTÍAS DE SEGURIDAD Y LUCHA CONTRA LAS ORGANIZACIONES Y CONDUCTAS CRIMINALES</t>
  </si>
  <si>
    <t xml:space="preserve">4. SOLUCIÓN AL PROBLEMA DE LAS DROGAS -4.1. PROGRAMA NACIONAL INTEGRAL DE SUSTITUCIÓN DE CULTIVOS DE USO ILÍCITO </t>
  </si>
  <si>
    <t>4. SOLUCIÓN AL PROBLEMA DE LAS DROGAS -4.2. PREVENCIÓN DEL CONSUMO Y SALUD PÚBLICA</t>
  </si>
  <si>
    <t>4. SOLUCIÓN AL PROBLEMA DE LAS DROGAS -4.3. SOLUCIÓN AL FENÓMENO DE PRODUCCIÓN Y COMERCIALIZACIÓN DE NARCÓTICOS</t>
  </si>
  <si>
    <t>5. VÍCTIMAS DEL CONFLICTO -5.1 JUSTICIA Y VERDAD</t>
  </si>
  <si>
    <t>5. VÍCTIMAS DEL CONFLICTO -5.4 REPARACIÓN INTEGRAL PARA LA CONSTRUCCIÓN DE PAZ</t>
  </si>
  <si>
    <t>5. VÍCTIMAS DEL CONFLICTO -5.6 DERECHOS HUMANOS</t>
  </si>
  <si>
    <t>6. IMPLEMENTACIÓN, VERIFICACIÓN Y REFRENDACIÓN -6.1 MECANISMOS DE IMPLEMENTACIÓN Y VERIFICACIÓN</t>
  </si>
  <si>
    <t>6. IMPLEMENTACIÓN, VERIFICACIÓN Y REFRENDACIÓN -6.2 CAPÍTULO ÉTNICO</t>
  </si>
  <si>
    <t>6. IMPLEMENTACIÓN, VERIFICACIÓN Y REFRENDACIÓN -6.3. COMPONENTE INTERNACIONAL DE VERIFICACIÓN DE LA COMISIÓN DE SEGUIMIENTO, IMPULSO Y VERIFICACIÓN A LA IMPLEMENTACIÓN DEL ACUERDO FINAL</t>
  </si>
  <si>
    <t>6. IMPLEMENTACIÓN, VERIFICACIÓN Y REFRENDACIÓN -6.4. COMPONENTE DE ACOMPAÑAMIENTO INTERNACIONAL</t>
  </si>
  <si>
    <t>6. IMPLEMENTACIÓN, VERIFICACIÓN Y REFRENDACIÓN -6.5. HERRAMIENTAS DE DIFUSIÓN Y COMUNICACIÓN</t>
  </si>
  <si>
    <t>1. AUTONOMÍA ECONÓMICA Y ACCESO A ACTIVOS</t>
  </si>
  <si>
    <t>1.1 DESARROLLO INSTITUCIONAL Y TRANSFORMACIÓN CULTURAL</t>
  </si>
  <si>
    <t>1.2 SIN SUBCATEGORÍA - AUTONOMÍA ECONÓMICA Y ACCESO A ACTIVOS</t>
  </si>
  <si>
    <t>2. PARTICIPACIÓN EN LOS ESCENARIOS DE PODER Y DE TOMA DE DECISIONES</t>
  </si>
  <si>
    <t>2.1 DESARROLLO INSTITUCIONAL Y TRANSFORMACIÓN CULTURAL</t>
  </si>
  <si>
    <t>2.2 SIN SUBCATEGORÍA - PARTICIPACIÓN EN LOS ESCENARIOS DE PODER Y DE TOMA DE DECISIONES</t>
  </si>
  <si>
    <t>3. SALUD Y DERECHOS SEXUALES Y REPRODUCTIVOS</t>
  </si>
  <si>
    <t>3.1 DESARROLLO INSTITUCIONAL Y TRANSFORMACIÓN CULTURAL</t>
  </si>
  <si>
    <t>3.2 SIN SUBCATEGORÍA - SALUD Y DERECHOS SEXUALES Y REPRODUCTIVOS</t>
  </si>
  <si>
    <t>4. EDUCACIÓN Y ACCESO A NUEVAS TECNOLOGÍAS</t>
  </si>
  <si>
    <t>4.1 DESARROLLO INSTITUCIONAL Y TRANSFORMACIÓN CULTURAL</t>
  </si>
  <si>
    <t>4.2 SIN SUBCATEGORÍA -  EDUCACIÓN Y ACCESO A NUEVAS TECNOLOGÍAS</t>
  </si>
  <si>
    <t>5. MUJER LIBRE DE VIOLENCIAS</t>
  </si>
  <si>
    <t>5.1 DESARROLLO INSTITUCIONAL Y TRANSFORMACIÓN CULTURAL</t>
  </si>
  <si>
    <t>5.2 SIN SUBCATEGORÍA - MUJER LIBRE DE VIOLENCIAS</t>
  </si>
  <si>
    <t>CONOCIMIENTO DEL RIESGO</t>
  </si>
  <si>
    <t>IDENTIFICACIÓN Y CARACTERIZACIÓN DE ESCENARIOS, ANÁLISIS Y EVALUACIÓN DE RIESGO</t>
  </si>
  <si>
    <t>MONITOREO DEL RIESGO</t>
  </si>
  <si>
    <t>COMUNICACIÓN DEL RIESGO</t>
  </si>
  <si>
    <t>REDUCCIÓN DEL RIESGO</t>
  </si>
  <si>
    <t>INTERVENCIÓN PROSPECTIVA DEL RIESGO</t>
  </si>
  <si>
    <t>INTERVENCIÓN CORRECTIVA DEL RIESGO</t>
  </si>
  <si>
    <t>PROTECCIÓN FINANCIERA PARA EL RIESGO DE DESASTRES</t>
  </si>
  <si>
    <t>MANEJO DE DESASTRES</t>
  </si>
  <si>
    <t xml:space="preserve">PREPARACIÓN Y EJECUCIÓN DE LA RESPUESTA </t>
  </si>
  <si>
    <t xml:space="preserve">PREPARACIÓN Y EJECUCIÓN DE LA RECUPERACIÓN </t>
  </si>
  <si>
    <t>GOBERNANZA PARA LA GESTIÓN DEL RIESGO DE DESASTRES</t>
  </si>
  <si>
    <t>ENCP - DECRETO 1372 DEL 2018</t>
  </si>
  <si>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</si>
  <si>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</si>
  <si>
    <t>14 - REGLAMENTAR EL CAPITULO 7 DE LA LEY 70</t>
  </si>
  <si>
    <t>16 - SOLUCIONES DE VIVIENDA PARA COMUNIDADES NEGRAS, AFROCOLOMBIANAS, RAIZALES Y PALENQUERAS</t>
  </si>
  <si>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</si>
  <si>
    <t>21 - EN EL MARCO DEL SISTEMA NACIONAL DE INNOVACIÓN AGROPECUARIA SE DESARROLLARÁN ESTRATEGIAS PARA FACILITAR LA TRANSFERENCIA DE CONOCIMIENTO Y TECNOLOGÍA PARA LA PRODUCTIVIDAD AGROPECUARIA DE LAS COMUNIDADES NEGRAS, AFROCOLOMBIANAS, RAIZALES Y PALENQUERAS</t>
  </si>
  <si>
    <t>22 - IMPLEMENTAR DISTRITOS DE RIEGOS EN TERRITORIOS DE COMUNIDADES NEGRAS</t>
  </si>
  <si>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</si>
  <si>
    <t>24 - EL GOBIERNO NACIONAL FORMULARA Y EJECUTARA PROYECTOS DE INVERSIÓN PARA DAR CUMPLIMIENTO A LOS ACUERDOS SUSCRITOS CON LAS COMUNIDADES NEGRAS, AFROCOLOMBIANAS, RAIZALES Y PALENQUERAS EN COORDINACIÓN CON LAS OFICINAS DE PLANEACIÓN DE LAS ENTIDADES</t>
  </si>
  <si>
    <t>26 - MEJORAR EL MATERIAL GENÉTICO DE LÍNEAS PRODUCTIVAS ESCOGIDAS POR COMUNIDADES NEGRAS</t>
  </si>
  <si>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</si>
  <si>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</si>
  <si>
    <t>28.2 - ESTE INFORME DEBERÁ SER PRESENTADO A MÁS TARDAR EN EL MES DE ABRIL DE CADA AÑO, A LAS INSTANCIAS DE CONCERTACIÓN Y CONSULTA DEL NIVEL NACIONAL DE LAS NEGROS, AFROCOLOMBIANOS, RAIZALES Y PALENQUEROS</t>
  </si>
  <si>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</si>
  <si>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</si>
  <si>
    <t>34 - ASIGNACIÓN PRESUPUESTAL A LA DIRECCIÓN DE COMUNIDADES NEGRAS DEL MINISTERIO DEL INTERIOR PARA EL FORTALECIMIENTO ORGANIZATIVO DE LOS CONSEJOS COMUNITARIOS Y FORMAS Y EXPRESIONES ORGANIZATIVAS DE LAS COMUNIDADES NEGRAS, AFROCOLOMBIANAS, RAIZALES Y PALENQUERAS</t>
  </si>
  <si>
    <t>35 - SE APRUEBA EL USO DEL MARCADOR PRESUPUESTAL DE LOS RECURSOS QUE SE INVERTIRÁN EN EL DESARROLLO DE LAS COMUNIDADES NEGRAS, AFROCOLOMBIANAS, RAIZALES Y PALENQUERAS</t>
  </si>
  <si>
    <t>36 - APROBADO, EL PACTO POR LA EQUIDAD DE OPORTUNIDADES PARA GRUPOS ÉTNICOS CONTARÁ CON UN CAPÍTULO PARA COMUNIDADES NEGRAS</t>
  </si>
  <si>
    <t>A1 - EL GOBIERNO A TRAVÉS DEL MINISTERIO DE AMBIENTE Y DESARROLLO SOSTENIBLE FORMULARA E IMPLEMENTARÁ UN PROGRAMA DE RESTAURACIÓN, CONSERVACIÓN DE ECOSISTEMAS QUE FACILITEN LA ADAPTACIÓN AL CAMBIO CLIMÁTICO EN LOS TERRITORIOS COLECTIVOS Y/O ANCESTRALES.</t>
  </si>
  <si>
    <t>A12 - EL MADS PROMOVERÁ ACCIONES ENCAMINADAS A FORTALECER LOS CONOCIMIENTOS, USOS, COSTUMBRES, SABERES Y PRÁCTICAS TRADICIONALES DE COMUNIDADES NEGRAS ASOCIADAS A LA CONSERVACIÓN DE LA BIODIVERSIDAD, BOSQUES Y ECOSISTEMAS</t>
  </si>
  <si>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</si>
  <si>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</si>
  <si>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</si>
  <si>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</si>
  <si>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</si>
  <si>
    <t>A29.2 - S29 -2 DISEÑAR  CON LA CONSULTIVA DE ALTO NIVEL E IMPLEMENTAR UNA RUTA DE TRABAJO  PARA LA CONSTRUCCIÓN DE UNA CATEGORÍA DE ÁREA DE CONSERVACIÓN COMUNITARIA EN TERRITORIOS DE COMUNIDADES NEGRAS, AFROCOLOMBIANAS, RAIZALES Y PALENQUERAS Y SU INTEGRACIÓN AL SINAP.</t>
  </si>
  <si>
    <t>A29.3 - S29 -2 DISEÑAR  CON LA CONSULTIVA DE ALTO NIVEL E IMPLEMENTAR UNA RUTA DE TRABAJO  PARA LA CONSTRUCCIÓN DE UNA CATEGORÍA DE ÁREA DE CONSERVACIÓN COMUNITARIA EN TERRITORIOS DE COMUNIDADES NEGRAS, AFROCOLOMBIANAS, RAIZALES Y PALENQUERAS Y SU INTEGRACIÓN AL SINAP.</t>
  </si>
  <si>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</si>
  <si>
    <t>A33.2 - 2. LAS COMUNIDADES NEGRAS, AFROCOLOMBIANAS, RAIZALES Y PALENQUERAS SERÁN BENEFICIARIOS DEL INCENTIVO DE MANERA COLECTIVA DE ACUERDO A LOS PROCEDIMIENTOS QUE DE MANERA AUTÓNOMA SE ESTABLEZCAN EN SUS TERRITORIOS.</t>
  </si>
  <si>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</si>
  <si>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</si>
  <si>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</si>
  <si>
    <t>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</si>
  <si>
    <t>A4 - FINANCIAR LA ORDENACIÓN DE CUENCAS HIDROGRÁFICAS DE TERRITORIOS COLECTIVOS TITULADOS, NO TITULADOS Y ANCESTRALES A TRAVÉS DE LAS AUTORIDADES AMBIENTALES COMPETENTES, DE ACUERDO CON LOS CRITERIOS DE PRIORIZACIÓN, EN EL MARCO DEL DECRETO 1640 DE 2012.</t>
  </si>
  <si>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</si>
  <si>
    <t>A7 - MINAMBIENTE EN COORDINACIÓN CON LAS AUTORIDADES AMBIENTALES E INSTITUTOS DE INVESTIGACIÓN, PROMOVERÁ EL USO EFICIENTE DE AGUAS, SUELO Y BIODIVERSIDAD EN LOS TERRITORIOS DE COMUNIDADES NEGRAS, AFROCOLOMBIANAS, PALENQUERAS Y RAIZALES TENIENDO EN CUENTA SUS USOS Y COSTUMBRES.</t>
  </si>
  <si>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</si>
  <si>
    <t xml:space="preserve">C11 - EL MINISTERIO DE CULTURA COFINANCIARÁ CON LAS COMUNIDADES NEGRAS, AFROCOLOMBIANAS, RAIZALES Y PALENQUERAS A TRAVÉS DE SUS EXPRESIONES ORGANIZATIVAS LAS PROPUESTAS DE CONMEMORACIÓN DEL MES DE LA HERENCIA AFRICANA. </t>
  </si>
  <si>
    <t>C12 - EL SENA OFRECERÁ ACCIONES DE FORMACIÓN PROFESIONAL INTEGRAL PARA MEJORAR LOS PERFILES OCUPACIONALES DE LOS MIEMBROS DE LAS COMUNIDADES NEGRAS, AFROCOLOMBIANAS, RAIZALES Y PALENQUERAS, E INCIDIR EN SUS NIVELES DE INSERCIÓN LABORAL.</t>
  </si>
  <si>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</si>
  <si>
    <t>C14 - EL GOBIERNO NACIONAL A TRAVÉS DEL MINISTERIO DE CULTURA FORTALECERÁ LAS ACCIONES PARA LA REALIZACIÓN DE. INTERCAMBIO CULTURAL DE LAS COMUNIDADES NEGRAS AFROCOLOMBIANAS RAIZALES Y PALENQUERAS.</t>
  </si>
  <si>
    <t>C15.1 - EL MINISTERIO DE CULTURA VINCULARÁ A LAS COMUNIDADES NEGRAS, AFROCOLOMBIANAS, RAIZALES Y PALENQUERAS A LA CONMEMORACIÓN DEL BICENTENARIO A TRAVÉS DE UNA ESTRATEGIA CONCERTADA QUE GARANTICE SU PARTICIPACIÓN CON ENFOQUE PROPIO.</t>
  </si>
  <si>
    <t xml:space="preserve">C15.2 - SE PROPICIARÁN ESPACIO DE REFLEXIÓN SOBRE LAS NARRATIVAS DE LAS COMUNIDADES NEGRAS, AFROCOLOMBIANAS, RAIZALES Y PALENQUERAS EN LA HISTORIA DE COLOMBIA. </t>
  </si>
  <si>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</si>
  <si>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</si>
  <si>
    <t>C18 - EL MINISTERIO DE CULTURA PRESENTARÁ Y CONCERTARÁ EL PLAN DECENAL DE PROTECCIÓN Y FORTALECIMIENTO DE LENGUAS NATIVAS, ARTÍCULO. 24 LEY 1381 DE 2010.</t>
  </si>
  <si>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</si>
  <si>
    <t>C21 - EL GOBIERNO NACIONAL IMPLEMENTARÁ LA ESTRATEGIA SACÚDETE EN 8 MUNICIPIOS PRIORIZADOS CON ENFOQUE DE COMUNIDADES NEGRAS, AFROCOLOMBIANAS Y PALENQUERAS</t>
  </si>
  <si>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</si>
  <si>
    <t>C23.1 - ADEMÁS DEL PROGRAMA LEER ES MI CUENTO, EL GOBIERNO A TRAVÉS DEL MINISTERIO DE CULTURA FOMENTARÁ HÁBITOS DE LECTURA DE CUENTOS, MITOS Y LEYENDAS NEGROS, AFROCOLOMBIANOS, RAIZALES Y PALENQUEROS.</t>
  </si>
  <si>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</si>
  <si>
    <t xml:space="preserve">C24 - PROMOVER LA COMERCIALIZACIÓN DE LOS PRODUCTOS HECHOS A MANO DE LOS TALLERES ESCUELA FORTALECIDOS EN LAS COMUNIDADES NEGRAS, AFROCOLOMBIANAS, RAIZALES Y PALENQUEROS EN LA ESCUELA TALLER NARANJA </t>
  </si>
  <si>
    <t xml:space="preserve">C25 - EL MINISTERIO DEL INTERIOR Y LA POLICÍA NACIONAL SE COMPROMETE A SALVAGUARDAR EL CONTEXTO CULTURA DE LAS NEGROS, AFROCOLOMBIANOS, RAIZALES Y PALENQUEROS EN LAS ACTUACIONES DE LA POLICÍA NACIONAL </t>
  </si>
  <si>
    <t xml:space="preserve">C26 - EL MINISTERIO DE CULTURA GARANTIZARA LA REALIZACIÓN DE 5 EVENTOS PARA EL DÍA DE CONMEMORACIÓN NACIONAL DE LAS LENGUAS MATERNAS </t>
  </si>
  <si>
    <t>C27.1 -  EL GOBIERNO A TRAVÉS DEL MINISTERIO DE CULTURA, FORTALECERÁ LOS PROCESOS DE EMPRENDIMIENTOS CREATIVOS Y CULTURALES DE CONSEJOS COMUNITARIAS Y EXPRESIONES ORGANIZATIVAS DE LAS COMUNIDADES NEGRAS, AFROCOLOMBIANAS, RAIZALES Y PALENQUERAS.</t>
  </si>
  <si>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</si>
  <si>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</si>
  <si>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</si>
  <si>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C3 - EL MINISTERIO DE CULTURA GARANTIZARÁ LA PARTICIPACIÓN DE LAS COMUNIDADES NEGRAS, AFROCOLOMBIANAS, RAIZALES Y PALENQUERAS EN LAS ESTRATEGIAS Y PLANES ARTÍSTICOS Y CULTURALES DE ACUERDO LA NORMATIVIDAD VIGENTE Y EN SU DEFECTO EN CONCERTACIÓN CON LAS COMUNIDADES.</t>
  </si>
  <si>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</si>
  <si>
    <t>C33 - COLDEPORTES PRIORIZARÁ LA PARTICIPACIÓN DE ENTRENADORES GESTORES EN LOS CENTROS DE DESARROLLO DEPORTIVO CENDER EN COMUNIDADES NEGRAS, AFROCOLOMBIANAS, RAIZALES Y PALENQUERAS.</t>
  </si>
  <si>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</si>
  <si>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</si>
  <si>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</si>
  <si>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</si>
  <si>
    <t xml:space="preserve">C38 - EL MINISTERIO DE CULTURA FORTALECERÁ Y CAPACITARÁ A LAS PERSONAS EN CONDICIÓN DE DISCAPACIDAD Y SUS ORGANIZACIONES CON EL FIN DE QUE PUEDAN ACCEDER A LAS DIFERENTES FUENTES DE FINANCIACIÓN DEL ESTADO Y LA COOPERACIÓN INTERNACIONAL. </t>
  </si>
  <si>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</si>
  <si>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</si>
  <si>
    <t>C6 - EL MINISTERIO DE CULTURA, A TRAVÉS DEL PROGRAMA NACIONAL DE CONCERTACIÓN Y BAJO EL MECANISMO DE CONVOCATORIA PÚBLICA APOYARÁ LAS FESTIVIDADES DE LAS COMUNIDADES NEGRAS, AFROCOLOMBIANAS, RAIZALES Y PALENQUERAS.</t>
  </si>
  <si>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</si>
  <si>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</si>
  <si>
    <t>E1 - EL MINISTERIO DE EDUCACIÓN NACIONAL GARANTIZA LA GRATUIDAD E IMPLEMENTAR ESTRATEGIAS DE ACCESO Y PERMANENCIA EN LOS NIVELES DE PREESCOLAR BÁSICA Y MEDIA A LOS NIÑOS, NIÑAS Y JÓVENES DE LAS COMUNIDADES NEGRAS, AFROCOLOMBIANAS, RAIZALES Y PALENQUERAS.</t>
  </si>
  <si>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</si>
  <si>
    <t>E11 - EL MINISTERIO DE EDUCACIÓN NACIONAL IMPLEMENTA UNA ESTRATEGIA DE CUALIFICACIÓN PARA LA CIUDADANÍA Y LA CONVIVENCIA ORIENTADA A PREVENIR LA DISCRIMINACIÓN Y EL RACISMO A TRAVÉS DE LA FORMACIÓN A DOCENTES, DIRECTIVOS Y DOCENTES ETNOEDUCADORES.</t>
  </si>
  <si>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</si>
  <si>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</si>
  <si>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</si>
  <si>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</si>
  <si>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</si>
  <si>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</si>
  <si>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</si>
  <si>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</si>
  <si>
    <t>E21 - EL MINISTERIO DE EDUCACIÓN NACIONAL GARANTIZA EL RECONOCIMIENTO DE LOS ESTABLECIMIENTOS EDUCATIVOS QUE SE CONFIGUREN COMO ETNOEDUCADORAS Y QUE ATIENDEN POBLACIÓN CON PRESENCIA DE COMUNIDADES NEGRAS, AFROCOLOMBIANAS RAIZAL Y PALENQUERA.</t>
  </si>
  <si>
    <t>E23 - EL MINISTERIO DE EDUCACIÓN NACIONAL ACTUALIZARÁ LAS ORIENTACIONES Y LINEAMIENTOS PARA EL DESARROLLO DE LA ETNOEDUCACIÓN QUE PERMITA SU ARTICULACIÓN CURRICULAR EN LOS ESTABLECIMIENTOS EDUCATIVOS ETNOEDUCADORES</t>
  </si>
  <si>
    <t>E25 - FORTALECER LA GESTIÓN DEL CONOCIMIENTO PARA LA ETNOEDUCACIÓN, LA EDUCACIÓN PROPIA E INTERCULTURAL A TRAVÉS DEL TRABAJO EN RED, INTERCAMBIANDO DE MANERA SISTEMÁTICA Y SOSTENIBLE EXPERIENCIAS APLICADAS DE ATENCIÓN CON ENFOQUE DIFERENCIAL.</t>
  </si>
  <si>
    <t>E26 - EL MINISTERIO DE EDUCACIÓN NACIONAL PROMUEVE EL DESARROLLO DE UN PROGRAMA DE FORTALECIMIENTO DE LOS SABERES ANCESTRALES A FIN DE PROMOVER RECONOCIMIENTO Y SOSTENIBILIDAD, A TRAVÉS DE LA FORMULACIÓN, DISEÑO E IMPLEMENTACIÓN DE PROYECTOS ETNOEDUCATIVOS COMUNITARIOS</t>
  </si>
  <si>
    <t>E27 - EL GOBIERNO NACIONAL A TRAVÉS DEL MINISTERIO DE EDUCACIÓN NACIONAL AUMENTA LA COBERTURA DE BENEFICIARIOS MÍNIMO EN UN 80% EN EL CUATRIENIO, A TRAVÉS DEL FONDO DE COMUNIDADES NEGRAS Y OTRAS ESTRATEGIAS Y PROGRAMAS  </t>
  </si>
  <si>
    <t>E28 - EL GOBIERNO NACIONAL A TRAVÉS DEL MINISTERIO DE EDUCACIÓN NACIONAL PRIORIZA LA DOTACIÓN DE ELEMENTOS DIDÁCTICOS, MOBILIARIOS Y DEMÁS HERRAMIENTAS QUE FACILITEN EL EJERCICIO DE LA ETNOEDUCACIÓN EN LAS INSTITUCIONES EDUCATIVAS </t>
  </si>
  <si>
    <t>E29 - EL GOBIERNO NACIONAL A TRAVÉS DEL MINISTERIO DE EDUCACIÓN NACIONAL DESARROLLA PROGRAMAS DE ORIENTACIÓN VOCACIONAL A ESTUDIANTES DE LA EDUCACIÓN MEDIA QUE HAGAN PARTE DE COMUNIDADES NEGRAS, RAIZALES, AFROCOLOMBIANAS Y PALENQUERAS.</t>
  </si>
  <si>
    <t>E3 - EL MINISTERIO DE EDUCACIÓN NACIONAL FORTALECE EL FONDO DE COMUNIDADES NEGRAS DE CRÉDITOS CONDENABLES DEL ICETEX PARA AMPLIAR LA COBERTURA Y ACCESO A LA EDUCACIÓN SUPERIOR DE LAS COMUNIDADES NEGRAS, AFROCOLOMBIANAS, RAIZALES Y PALENQUERAS.</t>
  </si>
  <si>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</si>
  <si>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</si>
  <si>
    <t>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</si>
  <si>
    <t>E33 - GARANTIZAR LA FORMACIÓN INICIAL, CONTINUA Y AVANZADA DE ETNOEDUCADORES EL ENFOQUE DE EDUCACIÓN PROPIA Y DE EDUCACIÓN INTERCULTURAL.</t>
  </si>
  <si>
    <t>E34 -  FORMAR A NIVEL DE MAESTRÍA EN EDUCACIÓN INTERCULTURAL A DOCENTES Y DIRECTIVOS DOCENTES ETNOEDUCADORES AL SERVICIO DEL ESTADO COLOMBIANO.</t>
  </si>
  <si>
    <t>E35 - EL MINISTERIO DE EDUCACIÓN NACIONAL IMPLEMENTA UNA ESTRATEGIA DE FORMACIÓN A DOCENTES Y DIRECTIVOS DOCENTES DE COMUNIDADES NEGRAS, AFROCOLOMBIANAS, RAIZALES Y PALENQUERAS, QUE FORTALEZCA LAS ACCIONES Y PROCESOS DE ETNOEDUCACIÓN Y DE EDUCACIÓN INTERCULTURAL.</t>
  </si>
  <si>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</si>
  <si>
    <t>E37 -  GARANTIZAR LA FORMULACIÓN Y EJECUCIÓN DE UNA POLÍTICA PÚBLICA DE ETNOEDUCACIÓN Y EDUCACIÓN INTERCULTURAL PARA LAS COMUNIDADES NEGRAS AFROCOLOMBIANAS, RAIZAL Y PALENQUERAS, EN CONCERTACIÓN CON ELLAS, CONFORME AL ARTÍCULO 42 DE LA LEY 70</t>
  </si>
  <si>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</si>
  <si>
    <t>E39 - EL MINISTERIO DE EDUCACIÓN ORGANIZA UN GRUPO INTERNO DE TRABAJO, PARA PROMOVER EL DESARROLLO Y FORTALECIMIENTO DE LA EDUCACIÓN PARA LAS COMUNIDADES NEGRAS, AFROCOLOMBIANAS, RAIZALES Y PALENQUERAS.</t>
  </si>
  <si>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</si>
  <si>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</si>
  <si>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</si>
  <si>
    <t>E41 - EL MINISTERIO DE EDUCACIÓN NACIONAL CONFORMA UNA INSTANCIA CON LA RESPONSABILIDAD ESPECÍFICA PARA LA ARTICULACIÓN Y EJECUCIÓN DE LA POLÍTICA DE ETNOEDUCACIÓN Y EDUCACIÓN INTERCULTURAL.</t>
  </si>
  <si>
    <t>E42 - EN EL MARCO DEL FORTALECIMIENTO DE LOS PROGRAMAS DE ALFABETIZACIÓN CON ENFOQUE ÉTNICO, SE DISEÑA Y DESARROLLA UN MODELO EDUCATIVO FLEXIBLE PARA LA ATENCIÓN A JÓVENES Y ADULTOS DE LAS COMUNIDADES NEGRAS, AFROCOLOMBIANAS, RAIZALES Y PALENQUERAS</t>
  </si>
  <si>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</si>
  <si>
    <t>E44 - IMPLEMENTAR UNA ESTRATEGIA PARA EL MEJORAMIENTO DE LA INFRAESTRUCTURA DE LOS ESTABLECIMIENTOS EDUCATIVOS QUE ATIENDEN POBLACIÓN CON PRESENCIA DE COMUNIDADES NEGRAS AFROCOLOMBIANAS, RAIZAL Y PALENQUERAS EN ÁREA RURAL.</t>
  </si>
  <si>
    <t>E45 - EL MINISTERIO DE EDUCACIÓN NACIONAL COFINANCIA, EN CONJUNTO CON LA ENTIDADES TERRITORIALES LOS DISEÑOS Y CONSTRUCCIÓN DE LOS COLEGIOS EN MUNICIPIOS CON MAYORÍA DE POBLACIÓN NEGRA, AFROCOLOMBIANA, RAIZAL Y PALENQUE</t>
  </si>
  <si>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</si>
  <si>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</si>
  <si>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</si>
  <si>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</si>
  <si>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</si>
  <si>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</si>
  <si>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</si>
  <si>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</si>
  <si>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</si>
  <si>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</si>
  <si>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</si>
  <si>
    <t>E59 - EL GOBIERNO NACIONAL DINAMIZA, PROMOVERÁ EL ACCESO Y PERMANENCIA DE COMUNIDADES NEGRAS AFROCOLOMBIANAS, RAIZAL Y PALENQUERAS VÍCTIMAS DEL CONFLICTO.</t>
  </si>
  <si>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</si>
  <si>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</si>
  <si>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</si>
  <si>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</si>
  <si>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</si>
  <si>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</si>
  <si>
    <t>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</si>
  <si>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</si>
  <si>
    <t>E8 - EL MINISTERIO DE EDUCACIÓN NACIONAL IMPLEMENTARÁ PROGRAMAS DE ATENCIÓN EDUCATIVA A COMUNIDADES NEGRAS AFROCOLOMBIANAS RAIZAL Y PALENQUERA EN EL MARCO DE LA POLÍTICA PÚBLICA DE INFANCIA Y ADOLESCENCIA</t>
  </si>
  <si>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</si>
  <si>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</si>
  <si>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</si>
  <si>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</si>
  <si>
    <t>G13.1 - 1. DESDE EL GOBIERNO NACIONAL SE IMPLEMENTARÁ LA ESTRATEGIA SACÚDETE QUE BUSCA ESTIMULAR CAPACIDADES Y ARTICULAR LA OFERTA INSTITUCIONAL EN LOS MUNICIPIOS QUE SEAN PRIORIZADOS.</t>
  </si>
  <si>
    <t>G13.2 - 2. EL MINISTERIO DE TRABAJO DISEÑARÁ E IMPLEMENTARÁ SERVICIOS ESPECIALIZADOS PARA ELIMINAR LAS BARRERAS DE ACCESO AL EMPLEO QUE TIENEN LAS COMUNIDADES NEGRAS, AFROCOLOMBIANAS, RAIZALES Y PALENQUERAS, CON ÉNFASIS EN LAS MUJERES Y POBLACIÓN DIVERSA.</t>
  </si>
  <si>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</si>
  <si>
    <t xml:space="preserve">G3 - EL GOBIERNO NACIONAL SE COMPROMETE A GARANTIZAR QUE LA POLÍTICA PÚBLICA ENMARCADA EN EL DECRETO 762 DE 2018, CONTARÁ CON UN PLAN DE ACCIÓN QUE INCLUYA EN PARA SU IMPLEMENTACIÓN. </t>
  </si>
  <si>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</si>
  <si>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</si>
  <si>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</si>
  <si>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</si>
  <si>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</si>
  <si>
    <t>H14 - PRÓRROGA DE LA VIGENCIA DEL DECRETO LEY 4635 DE 2011, EN EL MISMO PLAZO QUE SE AMPLÍE LA LEY 1448 DE 2011.</t>
  </si>
  <si>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</si>
  <si>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</si>
  <si>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 xml:space="preserve">H16 - FORTALECIMIENTO INSTITUCIONAL A LAS AUTORIDADES ÉTNICAS, APORTANDO HERRAMIENTAS A LOS CONSEJOS COMUNITARIOS PARA QUE PUEDAN EJERCER SU AUTORIDAD, RECONOCIENDO SUS CAPACIDADES Y CONOCIMIENTOS PREVIOS. </t>
  </si>
  <si>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</si>
  <si>
    <t>H18 - EL GOBIERNO NACIONAL, A TRAVÉS DE LA LEY 1757 DE 2015, GARANTIZA LA PARTICIPACIÓN DE LAS COMUNIDADES NEGRAS, AFROCOLOMBIANAS, RAIZALES Y PALENQUERAS, EN LOS PROCESOS DE TOMA DE DECISIÓN.</t>
  </si>
  <si>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</si>
  <si>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</si>
  <si>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</si>
  <si>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</si>
  <si>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</si>
  <si>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</si>
  <si>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</si>
  <si>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</si>
  <si>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</si>
  <si>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</si>
  <si>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</si>
  <si>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</si>
  <si>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</si>
  <si>
    <t xml:space="preserve">I5 - EN EL PROCESO DE LA FORMULACIÓN DE LA POLÍTICA PÚBLICA DE JUVENTUD, COLOMBIA JOVEN Y MINISTERIO DEL INTERIOR GARANTIZARÁ LA CONSTRUCCIÓN DE UN CAPÍTULO PARA LOS JÓVENES DE LAS COMUNIDADES NEGRAS, AFROCOLOMBIANAS, RAIZALES Y PALENQUERAS. </t>
  </si>
  <si>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</si>
  <si>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</si>
  <si>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</si>
  <si>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</si>
  <si>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</si>
  <si>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</si>
  <si>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</si>
  <si>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</si>
  <si>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</si>
  <si>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</si>
  <si>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</si>
  <si>
    <t>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</si>
  <si>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</si>
  <si>
    <t>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</si>
  <si>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</si>
  <si>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</si>
  <si>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</si>
  <si>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</si>
  <si>
    <t>M16 - EL MINISTERIO DE MINAS Y ENERGÍA SE COMPROMETE A CREAR E IMPLEMENTAR UN PROGRAMA DE FORMALIZACIÓN Y FOMENTO MINERO EL CUAL TENDRÁ UN CAPÍTULO ESPECIAL PARA COMUNIDADES NEGRAS AFROCOLOMBIANAS RAIZALES Y PALENQUERAS </t>
  </si>
  <si>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</si>
  <si>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</si>
  <si>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</si>
  <si>
    <t>M4 - SALVAGUARDAR LOS DERECHOS DE LOS NEGROS, AFROCOLOMBIANOS, RAIZALES Y PALENQUEROS EN TERRITORIOS COLECTIVOS </t>
  </si>
  <si>
    <t>M5 - EL GOBIERNO GARANTIZA EL DERECHO A LA CONSULTA Y EL CONSENTIMIENTO PREVIO LIBRE E INFORMADO EN EL EVENTO EN QUE SE PROMUEVA LA REFORMAR AL CÓDIGO DE MINAS DURANTE EL CUATRIENIO</t>
  </si>
  <si>
    <t>M7 - GARANTIZAR, SIEMPRE Y CUANDO ESTÉN FORMALIZADOS LA VIABILIDAD JURÍDICA DE AFILIACIÓN A SEGURIDAD SOCIAL INTEGRAL DEL MINERO TRADICIONAL BAJO EL AMPARO DEL TÍTULO MINERO Y GESTIONAR ANTE LAS ARL PÚBLICA Y PRIVADAS FACILITAR EL ACCESO A LA AFILIACIÓN</t>
  </si>
  <si>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</si>
  <si>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</si>
  <si>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</si>
  <si>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P17 - IMPLEMENTACIÓN DEL REGLAMENTO INTERNO DEL ENCP DE ACUERDO A LO ESTABLECIDO EN EL DECRETO NACIONAL 1372 DE 2018</t>
  </si>
  <si>
    <t>P18 - CONSTRUCCIÓN EN ARTICULACIÓN ENTRE ENCP Y EL GOBIERNO NACIONAL DEL PROTOCOLO DE CONSULTA PREVIA CON LAS COMUNIDADES NEGRAS, AFROCOLOMBIANAS, RAIZALES Y PALENQUERAS DE ACUERDO A LO ORDENADO POR LA SENTENCIA T 576 2014.</t>
  </si>
  <si>
    <t>P19 - REVISIÓN ADECUACIÓN Y COMPILACIÓN DE LA NORMATIVA BAJO LA CUAL SE CONFORMAN E INTEGRAN LOS ESPACIOS DE PARTICIPACIÓN Y REPRESENTACIÓN DE LAS COMUNIDADES NEGRAS, AFROCOLOMBIANAS, RAIZALES Y PALENQUERAS</t>
  </si>
  <si>
    <t xml:space="preserve">P20 - GARANTIZAR LA FUNCIONALIDAD Y OPERATIVIDAD DEL ENCP </t>
  </si>
  <si>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</si>
  <si>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</si>
  <si>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</si>
  <si>
    <t>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</si>
  <si>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</si>
  <si>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</si>
  <si>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</si>
  <si>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</si>
  <si>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</si>
  <si>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</si>
  <si>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</si>
  <si>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</si>
  <si>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</si>
  <si>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</si>
  <si>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</si>
  <si>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</si>
  <si>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</si>
  <si>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</si>
  <si>
    <t>S4.2 - EL MINISTERIO DE SALUD INCORPORARÁ EL ENFOQUE DIFERENCIAL ÉTNICO PARA LAS COMUNIDADES NEGRAS, AFROCOLOMBIANAS, RAIZALES Y PALENQUERAS AL FONDO DE INVESTIGACIÓN EN SALUD.</t>
  </si>
  <si>
    <t>S5.1 - EL SENA OFRECERÁ ACCIONES DE FORMACIÓN PROFESIONAL INTEGRAL PARA MEJORAR LOS PERFILES OCUPACIONALES DE LOS MIEMBROS DE LAS COMUNIDADES NEGRAS, AFROCOLOMBIANAS, RAIZALES Y PALENQUERAS, E INCIDIR EN SUS NIVELES DE INSERCIÓN LABORAL.</t>
  </si>
  <si>
    <t>S5.2 - EL MDN EN COORDINACIÓN CON EL MINISTERIO DE TRANSPORTE LLEVARÁN A CABO LA FORMULACIÓN DE LA ESTRATEGIA DE CONTROL INTEGRAL FLUVIAL QUE VINCULE LAS ACCIONES PARA LA SEGURIDAD EFECTIVA EN LOS RÍOS.</t>
  </si>
  <si>
    <t>S5.3 - EL MDN, LA ARMADA NACIONAL (ARC) Y LA DIRECCIÓN GENERAL MARÍTIMA (DIMAR) PROMOVERÁ LA ACTUALIZACIÓN DEL MARCO NORMATIVO QUE REGULA EL DERECHO MARÍTIMO Y EL EJERCICIO DE LAS ACTIVIDADES MARÍTIMAS EN COLOMBIA.</t>
  </si>
  <si>
    <t xml:space="preserve">S5.4 - EL MDN EN COORDINACIÓN CON LAS DEMÁS ENTIDADES COMPETENTES, CREARÁ, INTEGRARÁ E IMPLEMENTARÁ EL SISTEMA NACIONAL DE SEGURIDAD INTEGRAL MARÍTIMA, FLUVIAL Y PORTUARIA. </t>
  </si>
  <si>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</si>
  <si>
    <t>S5.6 - EL MDN, A TRAVÉS DE DIMAR AFIANZARÁ LA ASISTENCIA TÉCNICA INTERNACIONAL EN TEMAS MARÍTIMOS, EN EL MARCO DEL MANUD , QUE PERMITAN POSICIONAR A COLOMBIA COMO REFERENTE Y OFERENTE DE COOPERACIÓN, AFIANZANDO LA AGENDA BILATERAL Y MULTILATERAL.</t>
  </si>
  <si>
    <t>S5.7 - EL MDN, A TRAVÉS DE DIMAR INCREMENTARÁ LA CAPACIDAD PARA MONITOREAR LA AMENAZA POR TSUNAMI A TRAVÉS DEL FORTALECIMIENTO DEL CENTRO NACIONAL DE ALERTA DE TSUNAMI, ASÍ COMO EN OTRAS ÁREAS RELACIONADAS CON LA GESTIÓN DEL MAR.</t>
  </si>
  <si>
    <t>S5.8 - DENTRO DE LOS LINEAMIENTOS DE ATENCIÓN INTEGRAL EN SALUD CON ENFOQUE DIFERENCIAL ÉTNICO PARA LAS COMUNIDADES NEGRAS, AFROCOLOMBIANAS, RAIZALES PALENQUERAS SE INCORPORARÁN LOS SABERES Y MEDICINA ANCESTRAL, PARTERAS, SOBADORES Y ETNOBOTÁNICA.</t>
  </si>
  <si>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</si>
  <si>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</si>
  <si>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</si>
  <si>
    <t>S6.2 - EL SENA A TRAVÉS  DE SU SERVICIO DE EMPRENDIMIENTO APOYARÁ EL FORTALECIMIENTO, Y CREACIÓN DE EMPRESAS, PARA COMUNIDADES NEGRAS, AFROCOLOMBIANAS, RAIZALES Y PALENQUERAS.</t>
  </si>
  <si>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</si>
  <si>
    <t>S8.1 - LA CANCILLERÍA EN COORDINACIÓN CON EL MINISTERIO DEL INTERIOR, ARTICULARÁ, CON LAS ENTIDADES COMPETENTES, LA DEFINICIÓN DE LA METODOLOGÍA PARA LLEVAR A CABO LA CARACTERIZACIÓN DE POBLACIÓN NEGRA, AFROCOLOMBIANA, RAIZAL Y PALENQUERA PRESENTE EN FRONTERA</t>
  </si>
  <si>
    <t>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</si>
  <si>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</si>
  <si>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</si>
  <si>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</si>
  <si>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</si>
  <si>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</si>
  <si>
    <t>T3.3 - EL GOBIERNO NACIONAL SE COMPROMETE EN EL PRIMER SEMESTRE DE 2019, A CONTINUAR CON LA CONSULTA PREVIA DEL ESTATUTO RAIZAL EN EL MARCO DEL DECRETO 1211 DE 2018.</t>
  </si>
  <si>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</si>
  <si>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</si>
  <si>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</si>
  <si>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</si>
  <si>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</si>
  <si>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U5 - EN LA EJECUCIÓN O PUESTA EN MARCHA DEL PACTO POR LA CONSTRUCCIÓN DE PAZ, SE GARANTIZARÁ LA IMPLEMENTACIÓN LAS METAS E INDICADORES DEFINIDOS PARA LAS MUJERES NEGRAS, AFROCOLOMBIANAS, RAIZALES Y PALENQUERAS EN EL PMI DEL ACUERDO FINAL DE PAZ.</t>
  </si>
  <si>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</si>
  <si>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</si>
  <si>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</si>
  <si>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</si>
  <si>
    <t>V13 - LAS ENTIDADES COMPETENTES DEL SNARIV, HARÁN IDENTIFICACIÓN Y SEGUIMIENTO DE LOS RECURSOS PARA LA ENTREGA DE ATENCIÓN Y AYUDA HUMANITARIA, A LAS VÍCTIMAS DE COMUNIDADES NEGRAS, AFROCOLOMBIANAS, RAIZALES Y PALENQUERAS, DE ACUERDO A LA OCURRENCIA DE EMERGENCIAS HUMANITARIAS.</t>
  </si>
  <si>
    <t>V14 - EL GOBIERNO, A TRAVÉS DE LA ENTIDAD COMPETENTE, RESTABLECERÁ LOS DERECHOS DE LOS NIÑOS, NIÑAS Y ADOLESCENTES NEGROS, AFROCOLOMBIANOS, PALANQUEROS Y RAIZALES QUE EN EL MARCO DE PROCESOS DE RETORNO, SE ENCUENTREN VULNERADOS Y/O AMENAZADOS.</t>
  </si>
  <si>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</si>
  <si>
    <t>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</si>
  <si>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</si>
  <si>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</si>
  <si>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</si>
  <si>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</si>
  <si>
    <t>V8 - LAS ENTIDADES NACIONALES Y TERRITORIALES DEL SNARIV IMPLEMENTARAN PREVIA CONCERTACIÓN PLANES PARA LOS RETORNO Y REUBICACIÓN INDIVIDUALES Y COLECTIVOS DE LA POBLACIÓN NEGRA, AFROCOLOMBIANA, RAIZAL Y PALENQUERA EN SITUACIÓN DE DESPLAZAMIENTO FORZADO.</t>
  </si>
  <si>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</si>
  <si>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</si>
  <si>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</si>
  <si>
    <t>W11 - MINTIC INCLUIRÁ LAS COMUNIDADES NEGRAS, AFROCOLOMBIANAS, RAIZALES Y PALENQUERAS EN LAS BASES DE DATOS PARA FUTUROS PROCESOS DE ASIGNACIÓN DE ESPECTRO IMT, DE CONFORMIDAD CON LAS COORDENADAS GEOGRÁFICAS QUE ESTAS COMUNIDADES SUMINISTREN AL MINISTERIO.</t>
  </si>
  <si>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</si>
  <si>
    <t>W16 - EL MINISTERIO DE CULTURA SE COMPROMETE A ADELANTAR LOS ESTUDIOS TÉCNICOS PARA EL DESARROLLO DEL CAPÍTULO NEGRO DEL PATRIMONIO AUDIOVISUAL DE LAS COMUNIDADES NEGRAS, AFROCOLOMBIANAS, RAIZALES Y PALENQUERAS</t>
  </si>
  <si>
    <t>W4 - EL GOBIERNO NACIONAL IMPLEMENTARÁ LA ESTRATEGIA SACÚDETE EN 8 MUNICIPIOS PRIORIZADOS CON ENFOQUE ÉTNICO.</t>
  </si>
  <si>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</si>
  <si>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</si>
  <si>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</si>
  <si>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</si>
  <si>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</si>
  <si>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</si>
  <si>
    <t>Z5 - EL MINISTERIO DE CULTURA PRESENTARÁ Y CONCERTARÁ EL PLAN DECENAL DE PROTECCIÓN Y FORTALECIMIENTO DE LENGUAS NATIVAS, ART. 24 LEY 1381 DE 2010.</t>
  </si>
  <si>
    <t>NO ASOCIADO A ORGANIZACIÓN</t>
  </si>
  <si>
    <t>NO ASOCIADO A ACUERDO</t>
  </si>
  <si>
    <t>CRIC001 - FASE II DE LA PLANTA DE SECADO DE ARROZ - CABILDO LÓPEZ ADENTRO</t>
  </si>
  <si>
    <t xml:space="preserve">CRIC002 - SEGUNDO PAQUETE DE PROYECTOS PRODUCTIVOS EN EL ÁREA DE AUTONOMÍA ALIMENTARIA </t>
  </si>
  <si>
    <t>CRIC003 - 15 PROCESOS DE LEGALIZACIÓN DE RESGUARDOS</t>
  </si>
  <si>
    <t>CRIC004 - ADQUISICIÓN DE PREDIOS</t>
  </si>
  <si>
    <t>CRIC005 - CONTRATACIÓN DE EQUIPO DE PROFESIONALES QUE ATIENDAN LOS PROCESOS DE LEGALIZACIÓN Y SIRVAN DE ARTICULADORES.</t>
  </si>
  <si>
    <t>CRIC006 - IMPLEMENTACIÓN DEL PILOTO DE CONFORMIDAD AL DECRETO 2333 DE 2014</t>
  </si>
  <si>
    <t>CRIC007 - CONTRATACIÓN EQUIPO PARA LA IMPLEMENTACIÓN DE PROYECTOS</t>
  </si>
  <si>
    <t>CRIC008 - DIAGNÓSTICO EVALUACIÓN PARA LA CONSTRUCCIÓN DE RUTA QUE PERMITA SER OPERADORES DE RECURSOS DE COOPERACIÓN</t>
  </si>
  <si>
    <t>CRIC009 - GENERACIÓN DE LA POLÍTICA DE CAMBIO CLIMÁTICO</t>
  </si>
  <si>
    <t>CRIC010 - RESTAURACIÓN, REHABILITACIÓN Y RECUPERACIÓN EN ÁREAS PRIORIZADAS  DE INTERÉS AMBIENTAL</t>
  </si>
  <si>
    <t xml:space="preserve">CRIC011 - IDENTIFICACIÓN Y FORMULACIÓN DE PROYECTOS DEL COMPONENTE DE ECONOMÍA NARANJA. </t>
  </si>
  <si>
    <t>CRIC012 - ADELANTAR LA SEGUNDA FASE DE LA RUTA DE PROTECCIÓN RELACIONADA CON TEMAS DE HIDROCARBUROS</t>
  </si>
  <si>
    <t xml:space="preserve">CRIC013 - VIVIENDAS MEJORADAS </t>
  </si>
  <si>
    <t>CRIC014 - VIVIENDAS NUEVAS (360 UNIDADES)</t>
  </si>
  <si>
    <t xml:space="preserve">CRIC015 - MEMORANDO DE ENTENDIMIENTO PARA GENERAR CELERIDAD EN LOS PROCESOS MISIONALES DE LAS ENTIDADES VINCULADAS A LOS PROCESOS DE FORMALIZACIÓN DE TIERRAS </t>
  </si>
  <si>
    <t xml:space="preserve">CRIC016 - EL GOBIERNO NACIONAL GESTIONARA LA ASIGNACIÓN PRESUPUESTAL PARA LAS VIGENCIAS 2019 Y 2020 POR UN VALOR DE $15.000.000.000 PARA LOS PROYECTOS DE VÍAS PARA LO CUAL GESTIONARAN DIFERENTES FUENTES DE FINANCIACIÓN. ( SISTEMA GENERAL DE REGALÍAS)  </t>
  </si>
  <si>
    <t>CRIC017 - CONVENIO PARA LA FORMACIÓN E INTERCAMBIO DE SABERES, PRODUCCIÓN DE CONTENIDOS Y APOYO A LAS PREMINGAS</t>
  </si>
  <si>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</si>
  <si>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CRIC019 - FORTALECIMIENTO DE CENTROS DE ARMONIZACIÓN</t>
  </si>
  <si>
    <t>CRIC020 - PROPUESTA PARA LA REALIZACIÓN DEL ENCUENTRO PARA LA RECUPERACIÓN Y EL FORTALECIMIENTO DE LAS PRÁCTICAS ANCESTRALES, PRÁCTICAS APROPIADAS, DEPORTIVAS, RECREATIVAS Y DE ACTIVIDAD FÍSICA DE LOS PUEBLOS INDÍGENAS QUE CONFORMAN LAS 10 ZONAS DEL CRIC</t>
  </si>
  <si>
    <t>CRIC021 - APOYO AL FUNCIONAMIENTO DE EQUIPO PARA LA FORMULACIÓN E IMPLEMENTACIÓN DE POLÍTICAS PÚBLICAS Y ACCIONES AFIRMATIVAS CON ENFOQUE DIFERENCIAL</t>
  </si>
  <si>
    <t>CRIC022 - CON RELACIÓN A LA REALIZACIÓN DE ENCUENTROS REGIONALES Y NACIONALES CON LOS PUEBLOS INDÍGENAS Y ORGANIZACIONES PARA AVANZAR EN EL FORTALECIMIENTO DE SUS SISTEMA Y FORTALECER EL DIÁLOGO INTERCULTURAL</t>
  </si>
  <si>
    <t>CRIC023 - FORTALECIMIENTO DE LAS ESTRUCTURAS DE GOBIERNO PROPIO</t>
  </si>
  <si>
    <t>CRIC024 - NODO CAUCA DDHH</t>
  </si>
  <si>
    <t>CRIC025 - PARA EL FORTALECIMIENTO Y APOYO EN LA RESOLUCIÓN DE CONFLICTOS INTERÉTNICOS E INTERÉTNICOS</t>
  </si>
  <si>
    <t>CRIC026 - PARA GARANTIZAR EL FUNCIONAMIENTO DE LA COMISIÓN MIXTA EN EL MARCO DEL DECRETO 1811 DE 2017</t>
  </si>
  <si>
    <t xml:space="preserve">CRIC027 - EMISIÓN DE SPOTS </t>
  </si>
  <si>
    <t>CRIC028 - EL MINISTERIO TIC ASUME LA DOTACIÓN DEL CENTRO TIC, UNA VEZ EL BENEFICIARIO REALICE LAS ADECUACIONES DEL SITIO.</t>
  </si>
  <si>
    <t xml:space="preserve">CRIC029 - MINTIC FINANCIARÁ LA MINGA DEL ARTE INDÍGENA Y LAS TIC </t>
  </si>
  <si>
    <t>CRIC030 - MINTIC FINANCIARÁ UN ESPACIO DE DIÁLOGO</t>
  </si>
  <si>
    <t>CRIC031 - MINTIC APOYARÁ A COLECTIVOS DE COMUNICACIÓN PARA LA PRODUCCIÓN DE CONTENIDOS DIGITALES.</t>
  </si>
  <si>
    <t>CRIC032 - MINTIC Y EL CRIC AVANZAN EN LA NORMALIZACIÓN DE SITUACIÓN DE 10 EMISORAS DEL CRIC</t>
  </si>
  <si>
    <t>CRIC033 - MINTIC Y EL CRIC SE ENCUENTRAN EN GESTIONES PARA AVANZAR CON LA LICENCIA DE LA EMISORA DE JUAN TAMA, CUYA RESOLUCIÓN DE VIABILIDAD FUE ENTREGADA EN 2019.</t>
  </si>
  <si>
    <t>CRIC034 - MINTIC APOYARÁ LA REALIZACIÓN DE UN DIAGNÓSTICO DE USO Y APROPIACIÓN DE LAS TIC EN LOS COLECTIVOS DE COMUNICACIÓN DEL CRIC</t>
  </si>
  <si>
    <t>CRIC035 - PRODUCCIÓN DE UN CONTENIDO AUDIOVISUAL DE ALTA CALIDAD, TIPO DOCUMENTAL CON PRODUCTORES INDÍGENAS DEL CRIC</t>
  </si>
  <si>
    <t>CRIC036 - ARTICULAR Y ARMONIZAR LA ESCUELA DE FORMACIÓN DE JUVENTUD CON LA ESTRATEGIA SACUDETE</t>
  </si>
  <si>
    <t xml:space="preserve">CRIC037 - INFRAESTRUCTURA CASA DE LA MUJER  Y ACCIONES COMPLEMENTARIAS: FORTALECIMIENTO ORGANIZATIVO Y DOTACIÓN Y ADECUACIÓN DEL INMUEBLE </t>
  </si>
  <si>
    <t>CRIC038 - AVANZAR EN LA RUTA DE REPARACIÓN COLECTIVA</t>
  </si>
  <si>
    <t>CRIC039 - UNIDAD DE PROTECCIÓN</t>
  </si>
  <si>
    <t>CRIC041 - META 2: FORTALECIDO EL COMPONENTE POLÍTICO MEDIANTE 10 MINGAS DE FORMACIÓN DEL COMPONENTE POLÍTICO DEL SEIP. (10 MINGAS POR AÑO)</t>
  </si>
  <si>
    <t>CRIC042 - META 1:  ESTRUCTURADOS LOS EQUIPOS DE EDUCACIÓN (61 EQUIPOS: AMPILLUE 1 EQUIPO; KISGO 1 EQUIPO, POLINDARA 1 EQUIPO, MISAK 1 EQUIPO, TOTORO 1 EQUIPO, INGA 1 EQUIPO, KOKONUKO 1 EQUIPOS, SIAPIDARA 1 EQUIPOS, YANAKONAS 1 EQUIPOS, NASA 6 EQUIPOS.</t>
  </si>
  <si>
    <t>CRIC043 - META 10. POSICIONADO EL ANDAR DEL TIEMPO EN LOS PROCESOS EDUCATIVOS DESDE LA LEY DE ORIGEN DE LOS 10 PUEBLOS, 3 MINGAS POR PUEBLO X AÑO, 3 MINGA REGIONAL  (30 MINGAS ZONALES POR AÑO; 3 MINGA REGIONAL POR AÑO)</t>
  </si>
  <si>
    <t xml:space="preserve">CRIC044 - META 11. ESCUELAS TERRITORIALES ITINERANTES POR PUEBLOS (10) RETROALIMENTANDO Y ARTICULANDO PROCESOS PEDAGÓGICOS AUTÓNOMOS (4 ENCUENTROS AL AÑO) 30 ANUALES POR UN VALOR DE </t>
  </si>
  <si>
    <t xml:space="preserve">CRIC045 - META 12: APOYAR  3  SEMILLEROS DE INVESTIGACIÓN EN PEDAGOGÍA PROPIA - SEIP Y CONSOLIDAR 10 SEMILLEROS NUEVOS (1 POR CADA PUEBLO) PARA FORTALECER LA PERVIVENCIA DE LOS PUEBLOS CON LA EDUCACIÓN PROPIA </t>
  </si>
  <si>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</si>
  <si>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</si>
  <si>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</si>
  <si>
    <t>CRIC049 - META 16: FORTALECIDA LA ESTRATEGIA PARA RECUPERACIÓN  Y REVITALIZACIÓN DE LOS IDIOMAS PROPIOS</t>
  </si>
  <si>
    <t>CRIC050 - META 19: IMPLEMENTADA Y EN OPERACIÓN LA PRODUCTORA DE MEDIOS EDUCATIVOS (EDITORIAL, MULTIMEDIA, APLICACIONES, ENTRE OTROS) PARA EL FORTALECIMIENTO DE  LA CONSTRUCCIÓN Y PUBLICACIÓN DE MATERIAL EDUCATIVO PROPIO EN EL MARCO DEL SEIP</t>
  </si>
  <si>
    <t xml:space="preserve">CRIC051 - META 20: ESTABLECIDOS MECANISMOS DE RECONOCIMIENTO A DINAMIZADORES E INSTITUCIONES EDUCATIVAS QUE ESTÉN IMPLEMENTADO INNOVACIONES PEDAGÓGICAS EN EL MARCO DEL SEIP. (A PARTIR DEL AÑO 2019) (SE ENTREGARÁ UN (1) RECONOCIMIENTO Y  (1) ESTÍMULO POR ZONA CADA </t>
  </si>
  <si>
    <t>CRIC052 - META 21: ESTUDIADAS Y CARACTERIZADAS LAS NECESIDADES DE PLAZAS DOCENTES EN LOS TERRITORIOS INDÍGENAS</t>
  </si>
  <si>
    <t>CRIC053 - META 24: DISEÑADO Y PRESUPUESTADO (PROYECTOS)  PARA LA CONSTRUCCIÓN DE ESPACIOS PEDAGÓGICOS ADECUADOS Y CULTURALMENTE PERTINENTES EN LOS TERRITORIOS INDÍGENAS QUE CONFORMAN EL CRIC</t>
  </si>
  <si>
    <t xml:space="preserve">CRIC054 - META 25. ESPACIOS PEDAGÓGICOS CONSTRUIDOS Y ADECUADOS AL CONTEXTO CULTURAL EN LOS TERRITORIOS INDÍGENAS QUE CONFORMAN EL CRIC </t>
  </si>
  <si>
    <t>CRIC055 - META 26: 11 ESPACIOS EDUCATIVOS DEL NIVEL ZONAL Y REGIONAL ADECUADAS Y EQUIPADAS (10 ZONALES Y 1 REGIONAL)</t>
  </si>
  <si>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</si>
  <si>
    <t>CRIC057 - META 28: PLATAFORMA DEL SISTEMA ÚNICO DE INFORMACIÓN -SUIIN EN PLENA OPERACIÓN PARA LA OPERATIVIDAD DEL SEIP</t>
  </si>
  <si>
    <t xml:space="preserve">CRIC058 - META 29: ESTRUCTURADO UN EQUIPO TÉCNICO DE SEGUIMIENTO, EJECUCIÓN Y EVALUACIÓN DEL PEBI AL PLAN CUATRIENAL DEL 1811 </t>
  </si>
  <si>
    <t>CRIC059 - META 3: FORTALECIDAS  LAS AUTORIDADES EDUCATIVAS MEDIANTE 1 MINGA REGIONAL Y 10 MINGAS POR PUEBLO DE PENSAMIENTO Y FORMACIÓN PARA FORTALECER LAS AUTORIDADES EDUCATIVAS DEL SEIP. (11 MINGAS POR AÑO)</t>
  </si>
  <si>
    <t xml:space="preserve">CRIC060 - META 30. FORTALECIMIENTO UAIIN </t>
  </si>
  <si>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</si>
  <si>
    <t>CRIC062 - META 5: FORTALECIDA LA GOBERNABILIDAD ESCOLAR MEDIANTE 4 ENCUENTROS REGIONALES DE SEMILLEROS  DE IDENTIDAD, AUTORIDAD Y DEFENSA TERRITORIAL. (NIÑOS Y NIÑAS) A FIN DE SEGUIR LEGITIMANDO LAS FORMAS  DE ORGANIZACIÓN Y EDUCACIÓN PROPIA  (1 POR AÑO)</t>
  </si>
  <si>
    <t>CRIC063 - META 7: IMPLEMENTADO UN (1) EQUIPO DEL COMPONENTE PEDAGÓGICO REGIONAL (27 PERSONAS) PARA DINAMIZAR LA ESTRUCTURA PEDAGÓGICA DEL SEIP</t>
  </si>
  <si>
    <t>CRIC064 - META 8. MINGAS DE PENSAMIENTOS 2 POR  10 PUEBLO  Y 2 REGIONAL POR AÑO PARA LA ORIENTACIÓN DE LOS PROCESOS PEDAGÓGICOS QUE ENCAMINEN A LA CONSOLIDACIÓN DEL TEJIDO DE CONOCIMIENTO Y SABIDURÍA DE LA EDUCACIÓN PROPIA</t>
  </si>
  <si>
    <t>CRIC065 - META 9. DEFINICIÓN DE LINEAMIENTOS Y PROPUESTAS PEDAGÓGICAS PARA LOS  PROCESOS DE FORMACIÓN  DE LA EDUCACIÓN PROPIA EN EL MARCO SEIP.; MEDIANTE MINGAS DE PENSAMIENTOS REGIONALES PARA (2 MINGA ANUALES POR PUEBLO)</t>
  </si>
  <si>
    <t>CRIC066 - PROPONER FECHAS PARA EL DESARROLLO DE UN TALLER DE ANÁLISIS DE REPORTE DE INFORMACIÓN QUE DEBE REMITIR PERIÓDICAMENTE LA EPSI AIC</t>
  </si>
  <si>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</si>
  <si>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</si>
  <si>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</si>
  <si>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</si>
  <si>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</si>
  <si>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</si>
  <si>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 xml:space="preserve">CRIC073 - PRIMER PAQUETE DE 7 PROYECTOS PRODUCTIVOS EN EL ÁREA DE AUTONOMÍA ALIMENTARIA </t>
  </si>
  <si>
    <t>CRIC074 - PROYECTO DE TRILLADORA DE CAFÉ PARA LA COMUNIDAD DE JUAN TAMA</t>
  </si>
  <si>
    <t>CRIC075 - REGLAMENTO O MANUAL OPERATIVO DE LA ADR QUE RECOJA EL ENFOQUE DIFERENCIAL</t>
  </si>
  <si>
    <t>CRIC076 - CONTRATACIÓN DEL EQUIPO DE 9 PROFESIONALES QUE ATIENDAN LOS PROCESOS DE LEGALIZACIÓN Y SERVIRÁN DE ARTICULADORES EN 2020.</t>
  </si>
  <si>
    <t>CRIC077 - ADELANTAR LA PRIMERA FASE DE LA RUTA DE PROTECCIÓN RELACIONADA CON TEMAS MINEROS.</t>
  </si>
  <si>
    <t xml:space="preserve">CRIC078 - EL CRIC PRESENTARA EL LISTADO DE PROYECTOS VIALES INCLUYENDO CAMINOS ANCESTRALES EL 22 DE JULIO DE 2019, EL CUAL DEBERÁ SER RADICADO ANTE EL MINISTERIO DE TRANSPORTE </t>
  </si>
  <si>
    <t xml:space="preserve">CRIC079 - PARA EL 2019 EL CRIC DEBE PRESENTAR EL LISTADO DE PROYECTOS DE LAS VÍAS PARA TERRITORIOS INDÍGENAS Y EL MINISTERIO DE TRANSPORTE REALIZARA EL ANÁLISIS DE VIABILIDAD, SIEMPRE Y CUANDO NO TENGAN ALGÚN TIPO DE RESTRICCIÓN O CONDICIONAMIENTO </t>
  </si>
  <si>
    <t xml:space="preserve">CRIC080 - POSTERIORMENTE SE REALIZARA LA CONTRATACIÓN DEL EQUIPO TÉCNICO PARA LA ESTRUCTURACIÓN DE LOS PROYECTOS VIALES EN EL AÑO 2019 </t>
  </si>
  <si>
    <t>CRIC081 - CONTRATACIÓN EQUIPO FORMULACIÓN DE PROYECTOS</t>
  </si>
  <si>
    <t>CRIC082 - CARACTERIZACIÓN DE LOS SISTEMAS DE JUSTICIA PROPIA PUEBLOS INDÍGENAS CRIC SEGUNDA FASE</t>
  </si>
  <si>
    <t xml:space="preserve">CRIC083 - MINTIC FINANCIARÁ LA PREMINGA DEL ARTE INDÍGENA Y LAS TIC </t>
  </si>
  <si>
    <t>CRIC084 - ESTUDIOS PRELIMINARES, INFORMES DE CARACTERIZACIÓN Y DEMANDAS DE LOS DE LOS CASOS PRIORIZADOS Y FOCALIZADOS EN  LA MESA PERMANENTE DE CONCERTACIÓN</t>
  </si>
  <si>
    <t>CRIC085 - META 22: DEFINIDA UNA METODOLOGÍA PROPIA PARA ESTABLECER EL CÁLCULO DE LOS COSTOS INTEGRALES DEL SEIP, LA CUAL INCLUYE LA DEFINICIÓN DEL INSTRUMENTO JURÍDICO (ACTA 26/04/2018).</t>
  </si>
  <si>
    <t xml:space="preserve">CRIC086 - META 23: CARACTERIZADO EL ESTADO ACTUAL Y NECESIDAD DE INFRAESTRUCTURA EN EL 100% DE LOS ESPACIOS PEDAGÓGICOS DEL SEIP (DIC 2019) </t>
  </si>
  <si>
    <t>CRIC087 - CONTINUAR EN LA CONSTRUCCIÓN DE LOS CÓDIGOS PARA LOS REPORTES CON ENFOQUE DIFERENCIAL DE LOS RIPS A CARGO DE LA OFICINA DE COSTOS Y TARIFAS DEL MSPS</t>
  </si>
  <si>
    <t>CRIC088 - PROYECTOS ESTRUCTURADOS  EJE DE PAZ</t>
  </si>
  <si>
    <t>GRUPOS ÉTNICOS - PUEBLO RROM</t>
  </si>
  <si>
    <t>COMISIÓN NACIONAL DE DIÁLOGO - DECRETO 2957 DE 2010</t>
  </si>
  <si>
    <t xml:space="preserve">1.A.1 - EL MEN GESTIONARÁ MAYORES RECURSOS PARA EL FORTALECIMIENTO DEL FONDO ESPECIAL PARA EL PUEBLO RROM QUE APOYA EL ACCESO Y PERMANENCIA A LA EDUCACIÓN SUPERIOR.  </t>
  </si>
  <si>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</si>
  <si>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</si>
  <si>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</si>
  <si>
    <t>1.A.14 - EN EL MARCO DEL FORTALECIMIENTO DE LOS PROGRAMAS DE ALFABETIZACIÓN CON ENFOQUE ÉTNICO, SE DISEÑARÁ Y DESARROLLARÁ UN MODELO EDUCATIVO FLEXIBLE PARA LA ATENCIÓN A JÓVENES Y ADULTOS DEL PUEBLO ROM, INCLUYENDO ACTIVIDADES VIRTUALES Y PRESENCIALES</t>
  </si>
  <si>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</si>
  <si>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</si>
  <si>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</si>
  <si>
    <t>1.A.4 - IMPLEMENTAR PROGRAMAS RECREO DEPORTIVOS DE USO Y APROVECHAMIENTO DEL TIEMPO LIBRE QUE POTENCIE EL DESARROLLO Y LAS HABILIDADES DE NIÑAS, NIÑOS Y JÓVENES RROM EN ARMONIZACIÓN CON EL ZAKONO</t>
  </si>
  <si>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</si>
  <si>
    <t>1.A.6 - EL MINISTERIO DE EDUCACIÓN NACIONAL  REALIZARÁ  EN CONCERTACIÓN CON LAS AUTORIDADES RROM EL PROCESO DE DISEÑO Y DESARROLLO DE MATERIALES DE LECTURA QUE SERÁN INCORPORADOS EN LAS COLECCIONES DE PLAN Y DISTRIBUIDOS EN LAS EE FOCALIZADAS A NIVEL NACIONAL</t>
  </si>
  <si>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</si>
  <si>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</si>
  <si>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</si>
  <si>
    <t>1.B.1 - DEFINIR E IMPLEMENTAR DE MANERA GRADUAL LOS LINEAMIENTOS DE POLÍTICA EN SALUD CON ENFOQUE DIFERENCIAL PARA EL PUEBLO RROM  EN EL MARCO DEL SISTEMA GENERAL DE SEGURIDAD SOCIAL EN SALUD (SGSSS), DE MANERA CONCERTADA CON EL PUEBLO RROM.</t>
  </si>
  <si>
    <t>1.B.11 - SE ENCUENTRA RECOGIDO EN LOS LINEAMIENTOS ACORDADOS PARA LA PROPUESTA 1.B.1</t>
  </si>
  <si>
    <t>1.B.12 - SE RECOGE EN LA RESOLUCIÓN 518 Y LA 3280, CAPÍTULO 7. SE UNIFICAN LAS PROPUESTAS 1.B.2., 1.B.13 Y 1.B.14</t>
  </si>
  <si>
    <t>1.B.13 - SE RECOGE EN LA RESOLUCIÓN 518 Y LA 3280, CAPÍTULO 7. SE UNIFICAN LAS PROPUESTAS 1.B.2., 1.B.13 Y 1.B.14</t>
  </si>
  <si>
    <t>1.B.14 - QUEDARÍA DENTRO DE LOS LINEAMIENTOS PROPUESTOS PARA EL NUMERAL 1.B.1</t>
  </si>
  <si>
    <t>1.B.2 - SOCIALIZACIÓN DE LAS POLÍTICAS, PLANES, PROGRAMAS Y NORMAS QUE DESARROLLAN EL ENFOQUE DIFERENCIAL PARA EL PUEBLO RROM EN LAS KUMPAÑY Y LAS ORGANIZACIONES, ASÍ COMO TAMBIÉN CON LOS ACTORES DEL SISTEMA DE SEGURIDAD SOCIAL EN SALUD.</t>
  </si>
  <si>
    <t>1.B.3 - APOYAR LA IMPLEMENTACIÓN DE ACCIONES INTEGRALES DE PROMOCIÓN Y PREVENCIÓN  CON ENFOQUE DIFERENCIAL PARA LA POBLACIÓN RROM PARA EL CONTROL DE LAS ENFERMEDADES NO TRASMISIBLES Y SUS FACTORES DE RIESGO.</t>
  </si>
  <si>
    <t xml:space="preserve">1.B.4 - ACTUALMENTE ESTE INSTRUMENTO YA ESTA SIENDO UTILIZADO COMO INSTRUMENTO DE FOCALIZACIÓN EN SERVICIOS DE SALUD. SE RECOGE EN EL TEXTO DE LO CONTENIDO EN LA LÍNEA 3 DEL PACTO POR LOS GRUPOS ÉTNICOS. </t>
  </si>
  <si>
    <t>1.B.5 - INTEGRAR LAS SALIDAS DE LA VARIABLE RROM EN EL  SISTEMA DE INFORMACIÓN DE LA PROTECCIÓN SOCIAL -SISPRO- PARA LA ACTUALIZACIÓN DEL ESTADO DE  SALUD DEL PUEBLO RROM ANUALMENTE.</t>
  </si>
  <si>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</si>
  <si>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</si>
  <si>
    <t>1.B.9 - DEFINIR E IMPLEMENTAR DE MANERA GRADUAL LOS LINEAMIENTOS DE POLÍTICA EN SALUD CON ENFOQUE DIFERENCIAL PARA EL PUEBLO RROM  EN EL MARCO DEL SISTEMA GENERAL DE SEGURIDAD SOCIAL EN SALUD (SGSSS), DE MANERA CONCERTADA CON EL PUEBLO RROM.</t>
  </si>
  <si>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</si>
  <si>
    <t>1.C.2 - DE ACUERDO CON LO INDICADO POR EL MINISTERIO DE SALUD, EL ALCANCE DE ESTA PROPUESTA SE RECOGE EN EL MARCO DEL ALCANCE Y COMPETENCIA PARA BRINDAR COBERTURA DE CONFORMIDAD CON EL COMPROMISO SUSCRITO POR EL ICBF PARA LA PROPUESTA 1.C.1</t>
  </si>
  <si>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</si>
  <si>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</si>
  <si>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</si>
  <si>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</si>
  <si>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</si>
  <si>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</si>
  <si>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</si>
  <si>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</si>
  <si>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</si>
  <si>
    <t>1.E.8 - EL MINISTERIO DEL INTERIOR REALIZARÁ EJERCICIOS DE SENSIBILIZACIÓN EN LAS ENTIDADES TERRITORIALES, INFORMANDO ENTRE OTROS TEMAS, EL EJERCICIO DE LA COMERCIALIZACIÓN QUE EJERCE EL PUEBLO ROM</t>
  </si>
  <si>
    <t>1.E.9 - LAS ACCIONES DEL MINISTERIO DE COMERCIO SE ENMARCAN EN EL RECONOCIMIENTO DE LA GASTRONOMÍA COMO PARTE DEL PATRIMONIO CULTURAL FRENTE A LO CUAL REITERA QUE ESTE ACUERDO SE ENMARCA DENTRO DE ACUERDO FRENTE A LA PROPUESTA 2.A.7.</t>
  </si>
  <si>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</si>
  <si>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2.A.2 - SE CONSTRUIRÁ EL DOCUMENTO TÉCNICO, RECOLECTANDO INSUMOS EN CADA UNAS DE LAS 9 KUMPAÑY Y 2 ORGANIZACIONES Y SE VALIDARÁ EN UNA SESIÓN DE LA  COMISIÓN NACIONAL DE DIÁLOGO AMPLIADA CON LA PRESENCIA DE DOS SERÉ REMANGUE Y LOS REPRESENTANTES. </t>
  </si>
  <si>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</si>
  <si>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</si>
  <si>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</si>
  <si>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</si>
  <si>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2.A.7 - CONSTRUIR UN PLAN DE SALVAGUARDIA PARA UNA MANIFESTACIÓN DEL PATRIMONIO INMATERIAL DEL PUEBLO RROM</t>
  </si>
  <si>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</si>
  <si>
    <t>3.A.3 - EL MINISTERIO DEL INTERIOR DESARROLLARÁ UN MÓDULO RROM EN EL  SISTEMA DE INFORMACIÓN, DE ACUERDO A SUS COMPETENCIAS SOBRE EL TEMA CENSAL DEL PUEBLO RROM, EN EL CUAL SE CONSIGNARÁN LAS NOVEDADES DEL AUTO CENSO CUANDO SE REQUIERA.</t>
  </si>
  <si>
    <t xml:space="preserve">3.A.4 - EN LAS BASES DEL PLAN SE HARÁ LA MENCIÓN A QUE LA INFORMACIÓN DEL REGISTRO INDIVIDUAL CENSAL DE POBLACIÓN ÉTNICA SE CRUZARÁ CON LOS REGISTROS ADMINISTRATIVOS SOCIALES QUE ESTÉN DISPONIBLE. DICHA MENCIÓN SE INCLUIRÁ EN EL PACTO XII, LÍNEA C. </t>
  </si>
  <si>
    <t>4.A.1 - REALIZAR JORNADAS DE IDENTIFICACIÓN CON ENFOQUE DIFERENCIAL LIDERADAS POR LA REGISTRADURÍA NACIONAL DEL ESTADO CIVIL EN COORDINACIÓN CON LOS ENTES TERRITORIALES, EL MINISTERIO DEL INTERIOR Y LOS REPRESENTANTES LEGALES DE CADA CAMPAÑA.</t>
  </si>
  <si>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</si>
  <si>
    <t>4.A.3 - EN EL MARCO DEL ARTICULO 17 DEL DECRETO 902, RECONOCIENDO LAS PARTICULARIDADES DEL PUEBLO RROM, ADOPTARÁ LA REGLAMENTACIÓN. CON ESTE ACUERDO SE RECOGEN LAS PROPUESTAS 4.A.2., 4.A.3, 4.A.4 Y 4.A.5</t>
  </si>
  <si>
    <t>4.A.4 - EN EL MARCO DEL ARTICULO 17 DEL DECRETO 902, RECONOCIENDO LAS PARTICULARIDADES DEL PUEBLO RROM, ADOPTARÁ LA REGLAMENTACIÓN. CON ESTE ACUERDO SE RECOGEN LAS PROPUESTAS 4.A.2., 4.A.3, 4.A.4 Y 4.A.5</t>
  </si>
  <si>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</si>
  <si>
    <t>5.A.2 - SE UNIFICA ESTA PROPUESTA CON LA 1.E.8EL MINISTERIO DEL INTERIOR REALIZARÁ EJERCICIOS DE SENSIBILIZACIÓN EN LAS ENTIDADES TERRITORIALES, INFORMANDO ENTRE OTROS TEMAS, EL EJERCICIO DE LA COMERCIALIZACIÓN QUE EJERCE EL PUEBLO ROM</t>
  </si>
  <si>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</si>
  <si>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</si>
  <si>
    <t>6.A.1 - EN EL MARCO DEL ARTICULO 17 DEL DECRETO 902, RECONOCIENDO LAS PARTICULARIDADES DEL PUEBLO RROM, ADOPTARÁ LA REGLAMENTACIÓN. CON ESTE ACUERDO SE RECOGEN LAS PROPUESTAS 4.A.2., 4.A.3, 4.A.4 Y 4.A.5</t>
  </si>
  <si>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</si>
  <si>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</si>
  <si>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</si>
  <si>
    <t>7.A.1 - SE GARANTIZARA LA REALIZACIÓN DE LAS SESIONES DE LA COMISIÓN NACIONAL DE DIALOGO Y LA PARTICIPACIÓN DE LOS DELEGADOS RROM CON FORTALECIMIENTO.</t>
  </si>
  <si>
    <t>7.A.10 - REALIZAR ASISTENCIA TÉCNICA PARA LA CAPACITACIÓN SOBRE LOS MECANISMOS DE CONTROL CIUDADANO, EN EL MARCO LA PRIMERA SESIÓN DE LA COMISIÓN NACIONAL DE DIÁLOGO DE CADA VIGENCIA.</t>
  </si>
  <si>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</si>
  <si>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</si>
  <si>
    <t xml:space="preserve">7.A.5 - ACTIVIDAD 1: SE REALIZARÁ FORTALECIMIENTO A LAS 9 KUMPAÑY Y 2 ORGANIZACIONES.ACTIVIDAD 2: REALIZAR LA CONMEMORACIÓN DEL DÍA INTERNACIONAL ROM </t>
  </si>
  <si>
    <t>7.A.6 - REALIZAR ASISTENCIA TÉCNICA PARA LA CAPACITACIÓN SOBRE LOS MECANISMOS DE CONTROL CIUDADANO, EN EL MARCO LA PRIMERA SESIÓN DE LA COMISIÓN NACIONAL DE DIÁLOGO DE CADA VIGENCIA.</t>
  </si>
  <si>
    <t xml:space="preserve">7.A.7 - DESARROLLO DE LOS MÓDULOS DE FORMACIÓN POLÍTICA DE MANERA VIRTUAL QUE INCLUYA CONTENIDOS DE INTERÉS CON ENFOQUE DIFERENCIAL CON POSIBILIDAD DE ACCESO DIRECTO.  </t>
  </si>
  <si>
    <t>7.A.8 -  COLOMBIA JOVEN INCLUIRÁ EL ENFOQUE DIFERENCIAL PARA EL PUEBLO RROM EN LOS LINEAMIENTOS DE SEGUIMIENTO A POLÍTICAS PÚBLICA, PLANES DE DESARROLLO Y PROGRAMAS EJECUTADOS POR ENTES TERRITORIALES CON PRESENCIA DE LA COMUNIDAD. (ASISTENCIA TÉCNICA TERRITORIAL)</t>
  </si>
  <si>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</si>
  <si>
    <t>8.A.1 - LA UARIV COORDINARÁ EN EL MARCO DEL SNARIV EL SEGUIMIENTO MEDIANTE INFORMES SEMESTRALES SOBRE EL CUMPLIMIENTO DE LOS ACUERDOS DEL PIRC EN EL MATERIA DE CULTURA Y VIVIENDA, HASTA LA VIGENCIA EN QUE SE CULMINE EL CUMPLIMIENTO DE DICHOS ACUERDOS.</t>
  </si>
  <si>
    <t>8.A.2 - LA UARIV PROCEDERÁ A LA INDEMNIZACIÓN DEL 100% DE LA TOTALIDAD DE LAS VICTIMAS CON PERTENENCIA ÉTNICA AL PUEBLO RROM INCLUIDAS EN EL RUV Y EN EL AUTO CENSO RROM REGISTRADO EN EL MINISTERIO DEL INTERIOR INDEMNIZADAS ADMINISTRATIVAMENTE AL 2021.</t>
  </si>
  <si>
    <t>8.A.4 - FORMULACIÓN DE LA POLÍTICA PÚBLICA NACIONAL DE PARTICIPACIÓN CON ENFOQUE DIFERENCIAL PARA EL PUEBLO ROM.</t>
  </si>
  <si>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</si>
  <si>
    <t>8.A.8 - APLICACIÓN DEL MODELO DE SUBSISTENCIA MÍNIMA PARA COLECTIVOS ÉTNICOS PUEBLO RROM</t>
  </si>
  <si>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</si>
  <si>
    <t>9.A.2 - ESTE PUNTO QUEDA ABORDADO EN LA PROPUESTA 9A DE INTEGRIDAD CULTURAL UN ENCUENTRO PARTICIPATIVO TIC -TV</t>
  </si>
  <si>
    <t>9.A.3 - ESTE PUNTO QUEDA ABORDADO EN LA PROPUESTA 9A DE INTEGRIDAD CULTURAL UN ENCUENTRO PARTICIPATIVO TIC -TV</t>
  </si>
  <si>
    <t>JUSTICIA</t>
  </si>
  <si>
    <t>BANCARIZACIÓN</t>
  </si>
  <si>
    <t>DINÁMICA FAMILIAR</t>
  </si>
  <si>
    <t>HABITABILIDAD</t>
  </si>
  <si>
    <t>IDENTIFICACIÓN</t>
  </si>
  <si>
    <t>INGRESOS</t>
  </si>
  <si>
    <t>NUTRICIÓN</t>
  </si>
  <si>
    <t>SALUD</t>
  </si>
  <si>
    <t>MULTIDIMENSIONAL</t>
  </si>
  <si>
    <t>ACCESO</t>
  </si>
  <si>
    <t>2.3. EDUCACIÓN Y FORMACIÓN INTEGRAL. </t>
  </si>
  <si>
    <t>CALIDAD E INOCUIDAD DE LOS ALIMENTOS</t>
  </si>
  <si>
    <t>2.4. CIUDADANÍA Y PARTICIPACIÓN. </t>
  </si>
  <si>
    <t>CONSUMO Y APROVECHAMIENTO O UTILIZACIÓN BIOLÓGICA DE LOS ALIMENTOS (DECIDIMOS UNIR CONSUMO Y APROVECHAMIENTO)</t>
  </si>
  <si>
    <t>2.5. IDENTIDAD Y DIVERSIDAD. </t>
  </si>
  <si>
    <t>DISPONIBILIDAD DE ALIMENTOS</t>
  </si>
  <si>
    <t>2.6. PROTECCIÓN Y PREVENCIÓN VULNERACIONES.</t>
  </si>
  <si>
    <t>2.7. DEPORTE, RECREACIÓN, CULTURA, JUEGO, TECNOLOGÍA Y MEDIO AMBIENTE.  </t>
  </si>
  <si>
    <t>APLICACIONES / SOFTWARE</t>
  </si>
  <si>
    <t>2.8. SEXUALIDAD AUTÓNOMA Y RESPONSABLE. </t>
  </si>
  <si>
    <t>INFRAESTRUCTURA/HARDWARE</t>
  </si>
  <si>
    <t>3.1. SALUD. </t>
  </si>
  <si>
    <t>SERVICIOS</t>
  </si>
  <si>
    <t>3.2. ALIMENTACIÓN Y NUTRICIÓN. </t>
  </si>
  <si>
    <t>VÍCTIMAS DE OTROS HECHOS DIFERENTES A DESPLAZAMIENTO</t>
  </si>
  <si>
    <t>ASISTENCIA - ALIMENTACIÓN</t>
  </si>
  <si>
    <t>ASISTENCIA - EDUCACIÓN</t>
  </si>
  <si>
    <t>ASISTENCIA - GENERACIÓN DE INGRESOS</t>
  </si>
  <si>
    <t>ASISTENCIA - IDENTIFICACIÓN</t>
  </si>
  <si>
    <t xml:space="preserve">ASISTENCIA - REUNIFICACIÓN FAMILIAR </t>
  </si>
  <si>
    <t>ASISTENCIA - SALUD</t>
  </si>
  <si>
    <t>ASISTENCIA - SUBSISTENCIA MÍNIMA</t>
  </si>
  <si>
    <t>ASISTENCIA - VIVIENDA</t>
  </si>
  <si>
    <t>ATENCIÓN - ORIENTACIÓN Y COMUNICACIÓN</t>
  </si>
  <si>
    <t>EJES TRANSVERSALES - COORDINACIÓN NACIÓN TERRITORIO</t>
  </si>
  <si>
    <t>EJES TRANSVERSALES - COORDINACIÓN NACIONAL</t>
  </si>
  <si>
    <t>EJES TRANSVERSALES - PARTICIPACIÓN</t>
  </si>
  <si>
    <t>EJES TRANSVERSALES - SISTEMAS DE INFORMACIÓN</t>
  </si>
  <si>
    <t>PREVENCIÓN Y PROTECCIÓN - VIDA, SEGURIDAD, LIBERTAD E INTEGRIDAD</t>
  </si>
  <si>
    <t>DESPLAZADOS</t>
  </si>
  <si>
    <t>3.3. EDUCACIÓN Y FORMACIÓN INTEGRAL. </t>
  </si>
  <si>
    <t>3.4. CIUDADANÍA Y PARTICIPACIÓN. </t>
  </si>
  <si>
    <t>3.5. IDENTIDAD Y DIVERSIDAD. </t>
  </si>
  <si>
    <t>3.6. PROTECCIÓN Y PREVENCIÓN VULNERACIONES.</t>
  </si>
  <si>
    <t>3.7. DEPORTE, RECREACIÓN, CULTURA, JUEGO, TECNOLOGÍA Y MEDIO AMBIENTE.  </t>
  </si>
  <si>
    <t>3.8. SEXUALIDAD AUTÓNOMA Y RESPONSABLE.</t>
  </si>
  <si>
    <t>3.9. OPORTUNIDADES PARA LA TRANSICIÓN A LA JUVENTUD</t>
  </si>
  <si>
    <t>4.1. FAMILIA Y CUIDADO </t>
  </si>
  <si>
    <t>4.2. GOBIERNO Y CAPACIDADES FORTALECIDAS</t>
  </si>
  <si>
    <t>4.3. SUPERACIÓN DE LA POBREZA</t>
  </si>
  <si>
    <t>4.4. TICS Y VIRTUALIZACIÓN DE LAS ATENCIONES</t>
  </si>
  <si>
    <t>4.4. TICS Y VIRTUALIZACIÓN DE LAS ATENCIONES.</t>
  </si>
  <si>
    <t>FORTALECIMIENTO DE CAPACIDADES Y APROPIACIÓN SOCIAL  DEL CONOCIMIENTO</t>
  </si>
  <si>
    <t>CONSERVACIÓN Y DESARROLLO SOSTENIBLE</t>
  </si>
  <si>
    <t>PLANIFICACIÓN SECTORIAL Y TERRITORIAL</t>
  </si>
  <si>
    <t>CONTROL Y VIGILANCIA DE LOS MOTORES ILEGALES DE DEFORESTACIÓN</t>
  </si>
  <si>
    <t>INVESTIGACIÓN CIENTÍFICA Y PRODUCCIÓN DE CONOCIMIENTO</t>
  </si>
  <si>
    <t>1. PRIMERA INFANCIA</t>
  </si>
  <si>
    <t>1.1. SALUD  </t>
  </si>
  <si>
    <t>1.2. ALIMENTACIÓN Y NUTRICIÓN.  </t>
  </si>
  <si>
    <t>1.3. EDUCACIÓN Y FORMACIÓN INTEGRAL. </t>
  </si>
  <si>
    <t>1.4. CIUDADANÍA Y PARTICIPACIÓN. </t>
  </si>
  <si>
    <t>1.5. IDENTIDAD Y DIVERSIDAD. </t>
  </si>
  <si>
    <t>1.6. PROTECCIÓN Y PREVENCIÓN VULNERACIONES.</t>
  </si>
  <si>
    <t>1.7. DEPORTE, RECREACIÓN, CULTURA, JUEGO, TECNOLOGÍA Y MEDIO AMBIENTE. </t>
  </si>
  <si>
    <t>2. INFANCIA</t>
  </si>
  <si>
    <t>2.1. SALUD. </t>
  </si>
  <si>
    <t>2.2. ALIMENTACIÓN Y NUTRICIÓN. </t>
  </si>
  <si>
    <t>3. ADOLESCENCIA</t>
  </si>
  <si>
    <t>4. TRANSVERSALES</t>
  </si>
  <si>
    <t>4.3. SUPERACIÓN DE LA POBREZA. </t>
  </si>
  <si>
    <t xml:space="preserve">CAPACIDAD INSTITUCIONAL PARA GARANTIZAR EL DERECHO A LA PARTICIPACIÓN CIUDADANA-FORTALECIMIENTO DE LA CAPACIDAD INSTITUCIONAL PARA LA PROMOCIÓN DE LA PARTICIPACIÓN CIUDADANA  </t>
  </si>
  <si>
    <t xml:space="preserve">CAPACIDAD INSTITUCIONAL PARA GARANTIZAR EL DERECHO A LA PARTICIPACIÓN CIUDADANA-DIFUSIÓN Y PUBLICIDAD DE LA PARTICIPACIÓN CIUDADANA </t>
  </si>
  <si>
    <t xml:space="preserve">PROMOCIÓN DE ESPACIOS PARA ACCIÓN CÍVICA Y DEMOCRÁTICA-PRESUPUESTOS PARTICIPATIVOS  </t>
  </si>
  <si>
    <t xml:space="preserve">PROMOCIÓN DE ESPACIOS PARA ACCIÓN CÍVICA Y DEMOCRÁTICA-INSTANCIAS O ESPACIOS DE PARTICIPACIÓN </t>
  </si>
  <si>
    <t xml:space="preserve">FORTALECIMIENTO DE PROCESOS ASOCIATIVOS PARA ORGANIZACIONES COMUNITARIAS Y SOCIALES -CONTROL SOCIAL   </t>
  </si>
  <si>
    <t xml:space="preserve">FORTALECIMIENTO DE PROCESOS ASOCIATIVOS PARA ORGANIZACIONES COMUNITARIAS Y SOCIALES  - CAPACIDADES ORGANIZACIONALES  </t>
  </si>
  <si>
    <t>Sector</t>
  </si>
  <si>
    <t>Ambito</t>
  </si>
  <si>
    <t>Codigo_Sector</t>
  </si>
  <si>
    <t>Codigo_Programa</t>
  </si>
  <si>
    <t>Codigo _Subprograma</t>
  </si>
  <si>
    <t>Promoción de los métodos de resolución de conflictos</t>
  </si>
  <si>
    <t>Promoción al acceso a la justicia</t>
  </si>
  <si>
    <t>Aprovechamiento de mercados externos</t>
  </si>
  <si>
    <t>Desarrollo ambiental sostenible del sector minero energético</t>
  </si>
  <si>
    <t>Educación ambiental</t>
  </si>
  <si>
    <t>Consolidación de una institucionalidad habilitante para la Ciencia Tecnología e Innovación (CTeI)</t>
  </si>
  <si>
    <t>Atención, asistencia y reparación integral a las víctimas</t>
  </si>
  <si>
    <t xml:space="preserve">SUBCATEGORÍA DE FOCALIZACIÓN		</t>
  </si>
  <si>
    <t>SIN INFORMACION</t>
  </si>
  <si>
    <t>Subcategoria</t>
  </si>
  <si>
    <t>Categoria_seleccionada</t>
  </si>
  <si>
    <t>Politica_PIIP_SELECCIONADA</t>
  </si>
  <si>
    <t>Categoria_para_seleccionar</t>
  </si>
  <si>
    <t>Politica_PIIP_SELECCIONADA_2</t>
  </si>
  <si>
    <t>Categoria_para_seleccionar_2</t>
  </si>
  <si>
    <t>Categoria_seleccionada_2</t>
  </si>
  <si>
    <t>Subcategoria_2</t>
  </si>
  <si>
    <r>
      <t xml:space="preserve">Por lo anteriormente expuesto, se emite </t>
    </r>
    <r>
      <rPr>
        <b/>
        <sz val="12"/>
        <color theme="1"/>
        <rFont val="Calibri"/>
        <family val="2"/>
        <scheme val="minor"/>
      </rPr>
      <t>CONCEPTO TECNICO FAVORABLE</t>
    </r>
  </si>
  <si>
    <t>Propios</t>
  </si>
  <si>
    <t>SGP Libre inversión</t>
  </si>
  <si>
    <t>SGP Libre destinación</t>
  </si>
  <si>
    <t>SGP APSB</t>
  </si>
  <si>
    <t>SGP Educación</t>
  </si>
  <si>
    <t>SGP Alimentación escolar</t>
  </si>
  <si>
    <t>SGP Cultura</t>
  </si>
  <si>
    <t>SGP Deporte</t>
  </si>
  <si>
    <t>SGP Salud</t>
  </si>
  <si>
    <t>Firma del Secretario(a)/Jefe de oficina de 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</si>
</sst>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 #,##0_-;_-* &quot;-&quot;_-;_-@_-"/>
    <numFmt numFmtId="44" formatCode="_-&quot;$&quot;\ * #,##0.00_-;\-&quot;$&quot;\ * #,##0.00_-;_-&quot;$&quot;\ * &quot;-&quot;??_-;_-@_-"/>
    <numFmt numFmtId="164" formatCode="_(&quot;$&quot;* #,##0.00_);_(&quot;$&quot;* \(#,##0.00\);_(&quot;$&quot;* &quot;-&quot;??_);_(@_)"/>
    <numFmt numFmtId="165" formatCode="_-&quot;$&quot;* #,##0.00_-;\-&quot;$&quot;* #,##0.00_-;_-&quot;$&quot;* &quot;-&quot;??_-;_-@_-"/>
    <numFmt numFmtId="166" formatCode="&quot;$&quot;\ #,##0"/>
    <numFmt numFmtId="167" formatCode="&quot;$&quot;\ #,##0.00"/>
  </numFmts>
  <fonts count="22">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6"/>
      <color theme="1"/>
      <name val="Calibri"/>
      <family val="2"/>
      <scheme val="minor"/>
    </font>
    <font>
      <b/>
      <sz val="9"/>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u/>
      <sz val="12"/>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Light"/>
      <family val="2"/>
      <scheme val="major"/>
    </font>
    <font>
      <sz val="10"/>
      <name val="Arial"/>
      <family val="2"/>
    </font>
    <font>
      <sz val="9"/>
      <color rgb="FFFF0000"/>
      <name val="Calibri"/>
      <family val="2"/>
      <scheme val="minor"/>
    </font>
    <font>
      <sz val="11"/>
      <color rgb="FFFFFFFF"/>
      <name val="Ubuntu Mono"/>
      <family val="3"/>
    </font>
    <font>
      <sz val="11"/>
      <color theme="1"/>
      <name val="Calibri"/>
      <family val="2"/>
      <scheme val="minor"/>
    </font>
    <font>
      <sz val="11"/>
      <color theme="0" tint="-0.34998626667073579"/>
      <name val="Calibri"/>
      <family val="2"/>
      <scheme val="minor"/>
    </font>
    <font>
      <b/>
      <sz val="11"/>
      <color rgb="FF6F6F6E"/>
      <name val="Calibri"/>
      <family val="2"/>
      <scheme val="minor"/>
    </font>
    <font>
      <b/>
      <sz val="11"/>
      <color rgb="FF1C2F33"/>
      <name val="Calibri"/>
      <family val="2"/>
      <scheme val="minor"/>
    </font>
  </fonts>
  <fills count="13">
    <fill>
      <patternFill patternType="none"/>
    </fill>
    <fill>
      <patternFill patternType="gray125"/>
    </fill>
    <fill>
      <patternFill patternType="solid">
        <fgColor theme="4"/>
      </patternFill>
    </fill>
    <fill>
      <patternFill patternType="solid">
        <fgColor theme="0" tint="-4.9989318521683403E-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2"/>
        <bgColor theme="4" tint="0.79998168889431442"/>
      </patternFill>
    </fill>
    <fill>
      <patternFill patternType="solid">
        <fgColor rgb="FFFFFDF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s>
  <cellStyleXfs count="10">
    <xf numFmtId="0" fontId="0" fillId="0" borderId="0"/>
    <xf numFmtId="0" fontId="13" fillId="2" borderId="0" applyNumberFormat="0" applyBorder="0" applyAlignment="0" applyProtection="0"/>
    <xf numFmtId="0" fontId="15" fillId="0" borderId="0"/>
    <xf numFmtId="164" fontId="15" fillId="0" borderId="0" applyFont="0" applyFill="0" applyBorder="0" applyAlignment="0" applyProtection="0"/>
    <xf numFmtId="165" fontId="18" fillId="0" borderId="0" applyFont="0" applyFill="0" applyBorder="0" applyAlignment="0" applyProtection="0"/>
    <xf numFmtId="0" fontId="14" fillId="5" borderId="31">
      <alignment horizontal="center" vertical="center" wrapText="1"/>
    </xf>
    <xf numFmtId="0" fontId="20" fillId="6" borderId="32">
      <alignment horizontal="center" vertical="center" wrapText="1"/>
    </xf>
    <xf numFmtId="41" fontId="7" fillId="0" borderId="0" applyFont="0" applyFill="0" applyBorder="0" applyAlignment="0" applyProtection="0"/>
    <xf numFmtId="0" fontId="21" fillId="7" borderId="33" applyAlignment="0">
      <alignment horizontal="center" vertical="center" wrapText="1"/>
    </xf>
    <xf numFmtId="44" fontId="18" fillId="0" borderId="0" applyFont="0" applyFill="0" applyBorder="0" applyAlignment="0" applyProtection="0"/>
  </cellStyleXfs>
  <cellXfs count="167">
    <xf numFmtId="0" fontId="0" fillId="0" borderId="0" xfId="0"/>
    <xf numFmtId="0" fontId="11" fillId="2" borderId="34" xfId="1" applyFont="1" applyBorder="1"/>
    <xf numFmtId="0" fontId="0" fillId="8" borderId="34" xfId="0" applyFill="1" applyBorder="1"/>
    <xf numFmtId="0" fontId="0" fillId="0" borderId="34" xfId="0" applyBorder="1"/>
    <xf numFmtId="0" fontId="0" fillId="8" borderId="1" xfId="0" applyFill="1" applyBorder="1"/>
    <xf numFmtId="0" fontId="13" fillId="4" borderId="0" xfId="0" applyFont="1" applyFill="1"/>
    <xf numFmtId="0" fontId="13" fillId="4" borderId="0" xfId="0" applyFont="1" applyFill="1" applyAlignment="1">
      <alignment horizontal="right"/>
    </xf>
    <xf numFmtId="0" fontId="0" fillId="0" borderId="0" xfId="0" applyAlignment="1">
      <alignment horizontal="right"/>
    </xf>
    <xf numFmtId="0" fontId="0" fillId="10" borderId="0" xfId="0" applyFill="1"/>
    <xf numFmtId="0" fontId="0" fillId="0" borderId="0" xfId="0" applyAlignment="1">
      <alignment horizontal="center"/>
    </xf>
    <xf numFmtId="0" fontId="13" fillId="4" borderId="0" xfId="0" applyFont="1" applyFill="1" applyAlignment="1">
      <alignment horizontal="center"/>
    </xf>
    <xf numFmtId="0" fontId="0" fillId="11" borderId="0" xfId="0" applyFill="1"/>
    <xf numFmtId="0" fontId="13" fillId="12" borderId="0" xfId="0" applyFont="1" applyFill="1"/>
    <xf numFmtId="0" fontId="13" fillId="0" borderId="0" xfId="0" applyFont="1"/>
    <xf numFmtId="0" fontId="2" fillId="3" borderId="12" xfId="0" applyFont="1" applyFill="1" applyBorder="1" applyAlignment="1">
      <alignment vertical="center"/>
    </xf>
    <xf numFmtId="0" fontId="2" fillId="3" borderId="1" xfId="0" applyFont="1" applyFill="1" applyBorder="1" applyAlignment="1">
      <alignment horizontal="center" vertical="center"/>
    </xf>
    <xf numFmtId="0" fontId="2" fillId="3" borderId="12" xfId="0" applyFont="1" applyFill="1" applyBorder="1" applyAlignment="1">
      <alignment vertical="center" wrapText="1"/>
    </xf>
    <xf numFmtId="0" fontId="2" fillId="0" borderId="10" xfId="0" applyFont="1" applyBorder="1" applyAlignment="1">
      <alignment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4" fillId="3" borderId="1" xfId="0" applyFont="1" applyFill="1" applyBorder="1" applyAlignment="1">
      <alignment horizontal="center" vertical="center" wrapText="1"/>
    </xf>
    <xf numFmtId="0" fontId="3" fillId="0" borderId="12" xfId="0" applyFont="1" applyBorder="1" applyAlignment="1">
      <alignment vertical="center"/>
    </xf>
    <xf numFmtId="0" fontId="4" fillId="0" borderId="12" xfId="0" applyFont="1" applyBorder="1" applyAlignment="1">
      <alignment vertical="center"/>
    </xf>
    <xf numFmtId="0" fontId="1" fillId="0" borderId="0" xfId="0" applyFont="1" applyAlignment="1">
      <alignment horizontal="justify" wrapText="1"/>
    </xf>
    <xf numFmtId="0" fontId="12" fillId="0" borderId="0" xfId="0" applyFont="1"/>
    <xf numFmtId="0" fontId="19" fillId="0" borderId="0" xfId="0" applyFont="1"/>
    <xf numFmtId="0" fontId="16" fillId="0" borderId="0" xfId="0" applyFont="1" applyAlignment="1">
      <alignment horizontal="justify" wrapText="1"/>
    </xf>
    <xf numFmtId="0" fontId="17" fillId="0" borderId="0" xfId="0" applyFont="1"/>
    <xf numFmtId="0" fontId="2" fillId="0" borderId="12" xfId="0" applyFont="1" applyBorder="1" applyAlignment="1">
      <alignment vertical="center"/>
    </xf>
    <xf numFmtId="0" fontId="2" fillId="0" borderId="1" xfId="0" applyFont="1" applyBorder="1" applyAlignment="1">
      <alignment horizontal="center" vertical="center"/>
    </xf>
    <xf numFmtId="0" fontId="2" fillId="0" borderId="12" xfId="0" applyFont="1" applyBorder="1" applyAlignment="1">
      <alignment vertical="center" wrapText="1"/>
    </xf>
    <xf numFmtId="0" fontId="3" fillId="0" borderId="12" xfId="0" applyFont="1" applyBorder="1" applyAlignment="1">
      <alignment horizontal="right" vertical="center"/>
    </xf>
    <xf numFmtId="166" fontId="4"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167" fontId="3" fillId="9" borderId="1" xfId="0" applyNumberFormat="1" applyFont="1" applyFill="1" applyBorder="1" applyAlignment="1" applyProtection="1">
      <alignment horizontal="center" vertical="center"/>
      <protection locked="0"/>
    </xf>
    <xf numFmtId="167" fontId="4" fillId="0" borderId="1" xfId="0" applyNumberFormat="1" applyFont="1" applyBorder="1" applyAlignment="1">
      <alignment horizontal="center" vertical="center"/>
    </xf>
    <xf numFmtId="167" fontId="3" fillId="9" borderId="1" xfId="0" applyNumberFormat="1" applyFont="1" applyFill="1" applyBorder="1" applyAlignment="1" applyProtection="1">
      <alignment horizontal="center" vertical="center"/>
      <protection locked="0"/>
    </xf>
    <xf numFmtId="167" fontId="4" fillId="0" borderId="1" xfId="0" applyNumberFormat="1" applyFont="1" applyBorder="1" applyAlignment="1">
      <alignment horizontal="center" vertical="center" wrapText="1"/>
    </xf>
    <xf numFmtId="167" fontId="4" fillId="0" borderId="13" xfId="0" applyNumberFormat="1" applyFont="1" applyBorder="1" applyAlignment="1">
      <alignment horizontal="center" vertical="center" wrapText="1"/>
    </xf>
    <xf numFmtId="0" fontId="9" fillId="0" borderId="16" xfId="0" applyFont="1" applyBorder="1" applyAlignment="1">
      <alignment horizontal="left" vertical="center"/>
    </xf>
    <xf numFmtId="0" fontId="9" fillId="0" borderId="0" xfId="0" applyFont="1" applyAlignment="1">
      <alignment horizontal="left" vertical="center"/>
    </xf>
    <xf numFmtId="0" fontId="9" fillId="0" borderId="17" xfId="0" applyFont="1" applyBorder="1" applyAlignment="1">
      <alignment horizontal="left" vertical="center"/>
    </xf>
    <xf numFmtId="0" fontId="7" fillId="0" borderId="16" xfId="0" applyFont="1" applyBorder="1" applyAlignment="1">
      <alignment horizontal="center" vertical="center"/>
    </xf>
    <xf numFmtId="0" fontId="7" fillId="0" borderId="0" xfId="0" applyFont="1" applyAlignment="1">
      <alignment horizontal="center" vertical="center"/>
    </xf>
    <xf numFmtId="0" fontId="7" fillId="0" borderId="17" xfId="0" applyFont="1" applyBorder="1" applyAlignment="1">
      <alignment horizontal="center" vertical="center"/>
    </xf>
    <xf numFmtId="0" fontId="7" fillId="9" borderId="16" xfId="0" applyFont="1" applyFill="1" applyBorder="1" applyAlignment="1" applyProtection="1">
      <alignment horizontal="left" vertical="center"/>
      <protection locked="0"/>
    </xf>
    <xf numFmtId="0" fontId="7" fillId="9" borderId="0" xfId="0" applyFont="1" applyFill="1" applyAlignment="1" applyProtection="1">
      <alignment horizontal="left" vertical="center"/>
      <protection locked="0"/>
    </xf>
    <xf numFmtId="0" fontId="7" fillId="9" borderId="17" xfId="0" applyFont="1" applyFill="1" applyBorder="1" applyAlignment="1" applyProtection="1">
      <alignment horizontal="left" vertical="center"/>
      <protection locked="0"/>
    </xf>
    <xf numFmtId="0" fontId="8" fillId="0" borderId="16" xfId="0" applyFont="1" applyBorder="1" applyAlignment="1">
      <alignment horizontal="left" vertical="center" wrapText="1"/>
    </xf>
    <xf numFmtId="0" fontId="8" fillId="0" borderId="0" xfId="0" applyFont="1" applyAlignment="1">
      <alignment horizontal="left" vertical="center"/>
    </xf>
    <xf numFmtId="0" fontId="8" fillId="0" borderId="17" xfId="0" applyFont="1" applyBorder="1" applyAlignment="1">
      <alignment horizontal="left" vertical="center"/>
    </xf>
    <xf numFmtId="0" fontId="7" fillId="9" borderId="18" xfId="0" applyFont="1" applyFill="1" applyBorder="1" applyAlignment="1" applyProtection="1">
      <alignment horizontal="left" vertical="center"/>
      <protection locked="0"/>
    </xf>
    <xf numFmtId="0" fontId="7" fillId="9" borderId="19" xfId="0" applyFont="1" applyFill="1" applyBorder="1" applyAlignment="1" applyProtection="1">
      <alignment horizontal="left" vertical="center"/>
      <protection locked="0"/>
    </xf>
    <xf numFmtId="0" fontId="7" fillId="9" borderId="20" xfId="0" applyFont="1" applyFill="1" applyBorder="1" applyAlignment="1" applyProtection="1">
      <alignment horizontal="left" vertical="center"/>
      <protection locked="0"/>
    </xf>
    <xf numFmtId="0" fontId="7" fillId="0" borderId="14" xfId="0" applyFont="1" applyBorder="1" applyAlignment="1">
      <alignment horizontal="center"/>
    </xf>
    <xf numFmtId="0" fontId="7" fillId="0" borderId="5" xfId="0" applyFont="1" applyBorder="1" applyAlignment="1">
      <alignment horizontal="center"/>
    </xf>
    <xf numFmtId="0" fontId="7" fillId="0" borderId="15" xfId="0" applyFont="1" applyBorder="1" applyAlignment="1">
      <alignment horizontal="center"/>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2" fillId="3" borderId="24"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2" fillId="3" borderId="25" xfId="0" applyFont="1" applyFill="1" applyBorder="1" applyAlignment="1">
      <alignment horizontal="left" vertical="center" wrapText="1"/>
    </xf>
    <xf numFmtId="166" fontId="2" fillId="9" borderId="24" xfId="9" applyNumberFormat="1" applyFont="1" applyFill="1" applyBorder="1" applyAlignment="1" applyProtection="1">
      <alignment horizontal="center" vertical="center" wrapText="1"/>
      <protection locked="0"/>
    </xf>
    <xf numFmtId="166" fontId="2" fillId="9" borderId="25" xfId="9" applyNumberFormat="1" applyFont="1" applyFill="1" applyBorder="1" applyAlignment="1" applyProtection="1">
      <alignment horizontal="center" vertical="center" wrapText="1"/>
      <protection locked="0"/>
    </xf>
    <xf numFmtId="166" fontId="2" fillId="9" borderId="28" xfId="9" applyNumberFormat="1" applyFont="1" applyFill="1" applyBorder="1" applyAlignment="1" applyProtection="1">
      <alignment horizontal="center" vertical="center" wrapText="1"/>
      <protection locked="0"/>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3" xfId="0" applyFont="1" applyBorder="1" applyAlignment="1">
      <alignment horizontal="left"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2" fillId="3" borderId="22" xfId="0" applyFont="1" applyFill="1" applyBorder="1" applyAlignment="1">
      <alignment horizontal="left" vertical="center" wrapText="1"/>
    </xf>
    <xf numFmtId="0" fontId="2" fillId="3" borderId="27" xfId="0" applyFont="1" applyFill="1" applyBorder="1" applyAlignment="1">
      <alignment horizontal="left" vertical="center" wrapText="1"/>
    </xf>
    <xf numFmtId="0" fontId="2" fillId="3" borderId="23" xfId="0" applyFont="1" applyFill="1" applyBorder="1" applyAlignment="1">
      <alignment horizontal="left" vertical="center" wrapText="1"/>
    </xf>
    <xf numFmtId="0" fontId="0" fillId="0" borderId="22" xfId="0" applyBorder="1" applyAlignment="1" applyProtection="1">
      <alignment horizontal="center" vertical="center" wrapText="1"/>
      <protection locked="0"/>
    </xf>
    <xf numFmtId="0" fontId="0" fillId="0" borderId="23" xfId="0" applyBorder="1" applyAlignment="1" applyProtection="1">
      <alignment horizontal="center" vertical="center" wrapText="1"/>
      <protection locked="0"/>
    </xf>
    <xf numFmtId="0" fontId="0" fillId="0" borderId="27" xfId="0" applyBorder="1" applyAlignment="1" applyProtection="1">
      <alignment horizontal="center" vertical="center" wrapText="1"/>
      <protection locked="0"/>
    </xf>
    <xf numFmtId="0" fontId="1" fillId="0" borderId="12" xfId="0" applyFont="1" applyBorder="1" applyAlignment="1">
      <alignment horizontal="justify" vertical="center" wrapText="1"/>
    </xf>
    <xf numFmtId="0" fontId="1" fillId="0" borderId="1" xfId="0" applyFont="1" applyBorder="1" applyAlignment="1">
      <alignment horizontal="justify" vertical="center" wrapText="1"/>
    </xf>
    <xf numFmtId="0" fontId="3" fillId="9" borderId="2" xfId="0" applyFont="1" applyFill="1" applyBorder="1" applyAlignment="1" applyProtection="1">
      <alignment horizontal="center" vertical="center" wrapText="1"/>
      <protection locked="0"/>
    </xf>
    <xf numFmtId="0" fontId="3" fillId="9" borderId="4" xfId="0" applyFont="1" applyFill="1" applyBorder="1" applyAlignment="1" applyProtection="1">
      <alignment horizontal="center" vertical="center" wrapText="1"/>
      <protection locked="0"/>
    </xf>
    <xf numFmtId="0" fontId="3" fillId="9" borderId="11" xfId="0" applyFont="1" applyFill="1" applyBorder="1" applyAlignment="1" applyProtection="1">
      <alignment horizontal="center" vertical="center" wrapText="1"/>
      <protection locked="0"/>
    </xf>
    <xf numFmtId="0" fontId="0" fillId="0" borderId="0" xfId="0" applyAlignment="1">
      <alignment horizontal="center"/>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6" xfId="0" applyFont="1" applyFill="1" applyBorder="1" applyAlignment="1">
      <alignment horizontal="center" vertical="center" wrapText="1"/>
    </xf>
    <xf numFmtId="167" fontId="4"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4" fillId="3" borderId="1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3" fillId="0" borderId="2" xfId="0" applyFont="1" applyBorder="1" applyAlignment="1" applyProtection="1">
      <alignment horizontal="justify" vertical="center" wrapText="1"/>
      <protection locked="0"/>
    </xf>
    <xf numFmtId="0" fontId="3" fillId="0" borderId="4" xfId="0" applyFont="1" applyBorder="1" applyAlignment="1" applyProtection="1">
      <alignment horizontal="justify" vertical="center" wrapText="1"/>
      <protection locked="0"/>
    </xf>
    <xf numFmtId="0" fontId="3" fillId="0" borderId="11" xfId="0" applyFont="1" applyBorder="1" applyAlignment="1" applyProtection="1">
      <alignment horizontal="justify" vertical="center" wrapText="1"/>
      <protection locked="0"/>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3" fillId="9" borderId="2" xfId="0" applyFont="1" applyFill="1" applyBorder="1" applyAlignment="1" applyProtection="1">
      <alignment horizontal="left" vertical="center" wrapText="1"/>
      <protection locked="0"/>
    </xf>
    <xf numFmtId="0" fontId="3" fillId="9" borderId="4" xfId="0" applyFont="1" applyFill="1" applyBorder="1" applyAlignment="1" applyProtection="1">
      <alignment horizontal="left" vertical="center" wrapText="1"/>
      <protection locked="0"/>
    </xf>
    <xf numFmtId="0" fontId="3" fillId="9" borderId="11" xfId="0" applyFont="1" applyFill="1" applyBorder="1" applyAlignment="1" applyProtection="1">
      <alignment horizontal="left" vertical="center" wrapText="1"/>
      <protection locked="0"/>
    </xf>
    <xf numFmtId="0" fontId="0" fillId="0" borderId="12" xfId="0" applyBorder="1" applyAlignment="1">
      <alignment horizontal="justify" vertical="center" wrapText="1"/>
    </xf>
    <xf numFmtId="0" fontId="0" fillId="0" borderId="1" xfId="0" applyBorder="1" applyAlignment="1">
      <alignment horizontal="justify" vertical="center" wrapText="1"/>
    </xf>
    <xf numFmtId="0" fontId="0" fillId="0" borderId="13" xfId="0" applyBorder="1" applyAlignment="1">
      <alignment horizontal="justify" vertical="center" wrapText="1"/>
    </xf>
    <xf numFmtId="0" fontId="0" fillId="0" borderId="2" xfId="0" applyBorder="1" applyAlignment="1" applyProtection="1">
      <alignment horizontal="center"/>
      <protection locked="0"/>
    </xf>
    <xf numFmtId="0" fontId="0" fillId="0" borderId="4" xfId="0" applyBorder="1" applyAlignment="1" applyProtection="1">
      <alignment horizontal="center"/>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3" fillId="0" borderId="2"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protection locked="0"/>
    </xf>
    <xf numFmtId="166" fontId="3" fillId="0" borderId="1" xfId="0" applyNumberFormat="1" applyFont="1" applyBorder="1" applyAlignment="1">
      <alignment horizontal="center" vertical="center"/>
    </xf>
    <xf numFmtId="166" fontId="4" fillId="0" borderId="1" xfId="0" applyNumberFormat="1" applyFont="1" applyBorder="1" applyAlignment="1">
      <alignment horizontal="center" vertical="center" wrapText="1"/>
    </xf>
    <xf numFmtId="166" fontId="4" fillId="0" borderId="13" xfId="0" applyNumberFormat="1" applyFont="1" applyBorder="1" applyAlignment="1">
      <alignment horizontal="center" vertical="center" wrapText="1"/>
    </xf>
    <xf numFmtId="166" fontId="3" fillId="0" borderId="2" xfId="0" applyNumberFormat="1" applyFont="1" applyBorder="1" applyAlignment="1">
      <alignment horizontal="center" vertical="center"/>
    </xf>
    <xf numFmtId="166" fontId="3" fillId="0" borderId="3" xfId="0" applyNumberFormat="1"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3" borderId="12" xfId="0" applyFont="1" applyFill="1" applyBorder="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11" xfId="0" applyFont="1" applyBorder="1" applyAlignment="1">
      <alignment horizontal="justify" vertical="center" wrapText="1"/>
    </xf>
    <xf numFmtId="0" fontId="0" fillId="9" borderId="2" xfId="0" applyFill="1" applyBorder="1" applyAlignment="1" applyProtection="1">
      <alignment horizontal="center"/>
      <protection locked="0"/>
    </xf>
    <xf numFmtId="0" fontId="0" fillId="9" borderId="4" xfId="0" applyFill="1" applyBorder="1" applyAlignment="1" applyProtection="1">
      <alignment horizontal="center"/>
      <protection locked="0"/>
    </xf>
    <xf numFmtId="166" fontId="4" fillId="0" borderId="1" xfId="0" applyNumberFormat="1" applyFont="1" applyBorder="1" applyAlignment="1">
      <alignment horizontal="center" vertical="center"/>
    </xf>
    <xf numFmtId="0" fontId="3" fillId="0" borderId="2"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11" borderId="2" xfId="0" applyFont="1" applyFill="1" applyBorder="1" applyAlignment="1" applyProtection="1">
      <alignment horizontal="center" vertical="center" wrapText="1"/>
      <protection locked="0"/>
    </xf>
    <xf numFmtId="0" fontId="3" fillId="11" borderId="4" xfId="0" applyFont="1" applyFill="1" applyBorder="1" applyAlignment="1" applyProtection="1">
      <alignment horizontal="center" vertical="center" wrapText="1"/>
      <protection locked="0"/>
    </xf>
    <xf numFmtId="0" fontId="3" fillId="11" borderId="11" xfId="0" applyFont="1" applyFill="1" applyBorder="1" applyAlignment="1" applyProtection="1">
      <alignment horizontal="center" vertical="center" wrapText="1"/>
      <protection locked="0"/>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7" fillId="0" borderId="12"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cellXfs>
  <cellStyles count="10">
    <cellStyle name="Énfasis1" xfId="1" builtinId="29"/>
    <cellStyle name="KPT04" xfId="6" xr:uid="{E09DB5E7-5AA2-435D-A870-6282DC0821F6}"/>
    <cellStyle name="KPT06_Main" xfId="8" xr:uid="{33BEF855-9ED3-4542-8F73-22C261CE02A3}"/>
    <cellStyle name="Millares [0] 2" xfId="7" xr:uid="{928670E5-92A9-4129-B1DD-F9DD9E26D8FD}"/>
    <cellStyle name="Moneda" xfId="9" builtinId="4"/>
    <cellStyle name="Moneda 2" xfId="3" xr:uid="{4C54409D-C98E-4159-8AE9-FB41D303886D}"/>
    <cellStyle name="Moneda 3" xfId="4" xr:uid="{7E6216E6-99F0-49E1-B7BF-5427E8001605}"/>
    <cellStyle name="Normal" xfId="0" builtinId="0"/>
    <cellStyle name="Normal 2" xfId="2" xr:uid="{A4434848-3C1D-4FDF-96CD-2254F4DD8DFC}"/>
    <cellStyle name="PDD" xfId="5" xr:uid="{650287F6-6924-451E-AA8A-022654B46DD9}"/>
  </cellStyles>
  <dxfs count="15">
    <dxf>
      <fill>
        <patternFill>
          <bgColor theme="2" tint="-9.9948118533890809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dxf>
    <dxf>
      <font>
        <b/>
        <i/>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9.9948118533890809E-2"/>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ont>
        <b/>
        <i/>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2499465926084170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xr9:uid="{7FB99DF7-3FDD-4F28-90D8-1A21CA7BCE66}">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xr9:uid="{9518C872-3D07-4211-B6F0-08CB44C47CA1}"/>
  </tableStyles>
  <colors>
    <mruColors>
      <color rgb="FFFFFDF7"/>
      <color rgb="FFFFFBE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A374-11BE-4740-B7BE-5F9AD1D0D066}">
  <sheetPr codeName="Hoja9">
    <pageSetUpPr fitToPage="1"/>
  </sheetPr>
  <dimension ref="A1:S74"/>
  <sheetViews>
    <sheetView showGridLines="0" tabSelected="1" showWhiteSpace="0" view="pageBreakPreview" topLeftCell="A25" zoomScaleNormal="100" zoomScaleSheetLayoutView="100" workbookViewId="0">
      <selection activeCell="H36" sqref="H36:K36"/>
    </sheetView>
  </sheetViews>
  <sheetFormatPr baseColWidth="10" defaultColWidth="11.42578125" defaultRowHeight="15"/>
  <cols>
    <col min="1" max="1" width="1.5703125" style="25" customWidth="1"/>
    <col min="2" max="2" width="21" style="25" customWidth="1"/>
    <col min="3" max="3" width="2.7109375" style="25" customWidth="1"/>
    <col min="4" max="4" width="11.5703125" style="25" customWidth="1"/>
    <col min="5" max="5" width="21.42578125" style="25" customWidth="1"/>
    <col min="6" max="6" width="14" style="25" customWidth="1"/>
    <col min="7" max="7" width="15.85546875" style="25" customWidth="1"/>
    <col min="8" max="11" width="3.28515625" style="25" customWidth="1"/>
    <col min="12" max="16384" width="11.42578125" style="25"/>
  </cols>
  <sheetData>
    <row r="1" spans="1:11" customFormat="1" ht="21">
      <c r="A1" s="13"/>
      <c r="B1" s="121" t="s">
        <v>11</v>
      </c>
      <c r="C1" s="122"/>
      <c r="D1" s="122"/>
      <c r="E1" s="122"/>
      <c r="F1" s="122"/>
      <c r="G1" s="122"/>
      <c r="H1" s="122"/>
      <c r="I1" s="122"/>
      <c r="J1" s="122"/>
      <c r="K1" s="123"/>
    </row>
    <row r="2" spans="1:11" customFormat="1" ht="3.75" customHeight="1">
      <c r="B2" s="75"/>
      <c r="C2" s="76"/>
      <c r="D2" s="76"/>
      <c r="E2" s="76"/>
      <c r="F2" s="76"/>
      <c r="G2" s="76"/>
      <c r="H2" s="76"/>
      <c r="I2" s="76"/>
      <c r="J2" s="76"/>
      <c r="K2" s="77"/>
    </row>
    <row r="3" spans="1:11" customFormat="1" ht="39.75" customHeight="1">
      <c r="B3" s="78" t="s">
        <v>28</v>
      </c>
      <c r="C3" s="79"/>
      <c r="D3" s="124"/>
      <c r="E3" s="125"/>
      <c r="F3" s="125"/>
      <c r="G3" s="125"/>
      <c r="H3" s="125"/>
      <c r="I3" s="125"/>
      <c r="J3" s="125"/>
      <c r="K3" s="126"/>
    </row>
    <row r="4" spans="1:11" customFormat="1" ht="3.75" customHeight="1">
      <c r="B4" s="75"/>
      <c r="C4" s="76"/>
      <c r="D4" s="76"/>
      <c r="E4" s="76"/>
      <c r="F4" s="76"/>
      <c r="G4" s="76"/>
      <c r="H4" s="76"/>
      <c r="I4" s="76"/>
      <c r="J4" s="76"/>
      <c r="K4" s="77"/>
    </row>
    <row r="5" spans="1:11" customFormat="1" ht="22.5" customHeight="1">
      <c r="B5" s="28" t="s">
        <v>12</v>
      </c>
      <c r="C5" s="116"/>
      <c r="D5" s="117"/>
      <c r="E5" s="29" t="s">
        <v>13</v>
      </c>
      <c r="F5" s="118"/>
      <c r="G5" s="119"/>
      <c r="H5" s="119"/>
      <c r="I5" s="119"/>
      <c r="J5" s="119"/>
      <c r="K5" s="120"/>
    </row>
    <row r="6" spans="1:11" customFormat="1" ht="22.5" customHeight="1">
      <c r="B6" s="127" t="s">
        <v>254</v>
      </c>
      <c r="C6" s="128"/>
      <c r="D6" s="128"/>
      <c r="E6" s="128"/>
      <c r="F6" s="128"/>
      <c r="G6" s="128"/>
      <c r="H6" s="128"/>
      <c r="I6" s="128"/>
      <c r="J6" s="128"/>
      <c r="K6" s="129"/>
    </row>
    <row r="7" spans="1:11" customFormat="1" ht="17.25" customHeight="1">
      <c r="B7" s="127"/>
      <c r="C7" s="128"/>
      <c r="D7" s="128"/>
      <c r="E7" s="128"/>
      <c r="F7" s="128"/>
      <c r="G7" s="128"/>
      <c r="H7" s="128"/>
      <c r="I7" s="128"/>
      <c r="J7" s="128"/>
      <c r="K7" s="129"/>
    </row>
    <row r="8" spans="1:11" customFormat="1" ht="24" customHeight="1">
      <c r="B8" s="28" t="s">
        <v>48</v>
      </c>
      <c r="C8" s="132"/>
      <c r="D8" s="133"/>
      <c r="E8" s="29" t="s">
        <v>251</v>
      </c>
      <c r="F8" s="134"/>
      <c r="G8" s="135"/>
      <c r="H8" s="135"/>
      <c r="I8" s="135"/>
      <c r="J8" s="135"/>
      <c r="K8" s="136"/>
    </row>
    <row r="9" spans="1:11" customFormat="1" ht="37.5" customHeight="1">
      <c r="B9" s="28" t="s">
        <v>252</v>
      </c>
      <c r="C9" s="132"/>
      <c r="D9" s="133"/>
      <c r="E9" s="29" t="s">
        <v>253</v>
      </c>
      <c r="F9" s="134"/>
      <c r="G9" s="135"/>
      <c r="H9" s="135"/>
      <c r="I9" s="135"/>
      <c r="J9" s="135"/>
      <c r="K9" s="136"/>
    </row>
    <row r="10" spans="1:11" customFormat="1" ht="19.5" customHeight="1">
      <c r="B10" s="30" t="s">
        <v>29</v>
      </c>
      <c r="C10" s="130"/>
      <c r="D10" s="131"/>
      <c r="E10" s="131"/>
      <c r="F10" s="131"/>
      <c r="G10" s="131"/>
      <c r="H10" s="131"/>
      <c r="I10" s="131"/>
      <c r="J10" s="131"/>
      <c r="K10" s="131"/>
    </row>
    <row r="11" spans="1:11" customFormat="1" ht="3.75" customHeight="1">
      <c r="B11" s="17"/>
      <c r="C11" s="18"/>
      <c r="D11" s="18"/>
      <c r="E11" s="18"/>
      <c r="F11" s="18"/>
      <c r="G11" s="18"/>
      <c r="H11" s="18"/>
      <c r="I11" s="18"/>
      <c r="J11" s="18"/>
      <c r="K11" s="19"/>
    </row>
    <row r="12" spans="1:11" customFormat="1" ht="18.75" customHeight="1">
      <c r="B12" s="30" t="s">
        <v>244</v>
      </c>
      <c r="C12" s="112"/>
      <c r="D12" s="62"/>
      <c r="E12" s="62"/>
      <c r="F12" s="62"/>
      <c r="G12" s="62"/>
      <c r="H12" s="62"/>
      <c r="I12" s="62"/>
      <c r="J12" s="62"/>
      <c r="K12" s="61"/>
    </row>
    <row r="13" spans="1:11" customFormat="1" ht="68.25" customHeight="1">
      <c r="B13" s="16" t="s">
        <v>243</v>
      </c>
      <c r="C13" s="113"/>
      <c r="D13" s="114"/>
      <c r="E13" s="114"/>
      <c r="F13" s="114"/>
      <c r="G13" s="114"/>
      <c r="H13" s="114"/>
      <c r="I13" s="114"/>
      <c r="J13" s="114"/>
      <c r="K13" s="115"/>
    </row>
    <row r="14" spans="1:11" customFormat="1" ht="3.75" customHeight="1">
      <c r="B14" s="17"/>
      <c r="C14" s="18"/>
      <c r="D14" s="18"/>
      <c r="E14" s="18"/>
      <c r="F14" s="18"/>
      <c r="G14" s="18"/>
      <c r="H14" s="18"/>
      <c r="I14" s="18"/>
      <c r="J14" s="18"/>
      <c r="K14" s="19"/>
    </row>
    <row r="15" spans="1:11" customFormat="1" ht="15" customHeight="1">
      <c r="B15" s="105" t="s">
        <v>14</v>
      </c>
      <c r="C15" s="106"/>
      <c r="D15" s="106"/>
      <c r="E15" s="106"/>
      <c r="F15" s="106"/>
      <c r="G15" s="106"/>
      <c r="H15" s="106"/>
      <c r="I15" s="106"/>
      <c r="J15" s="106"/>
      <c r="K15" s="107"/>
    </row>
    <row r="16" spans="1:11" customFormat="1">
      <c r="B16" s="108" t="s">
        <v>15</v>
      </c>
      <c r="C16" s="109" t="s">
        <v>16</v>
      </c>
      <c r="D16" s="109"/>
      <c r="E16" s="109"/>
      <c r="F16" s="109"/>
      <c r="G16" s="109"/>
      <c r="H16" s="110" t="s">
        <v>17</v>
      </c>
      <c r="I16" s="110"/>
      <c r="J16" s="110"/>
      <c r="K16" s="111"/>
    </row>
    <row r="17" spans="2:19" customFormat="1">
      <c r="B17" s="108"/>
      <c r="C17" s="109">
        <v>2024</v>
      </c>
      <c r="D17" s="109"/>
      <c r="E17" s="20">
        <v>2025</v>
      </c>
      <c r="F17" s="20">
        <v>2026</v>
      </c>
      <c r="G17" s="20">
        <v>2027</v>
      </c>
      <c r="H17" s="110"/>
      <c r="I17" s="110"/>
      <c r="J17" s="110"/>
      <c r="K17" s="111"/>
    </row>
    <row r="18" spans="2:19" customFormat="1">
      <c r="B18" s="21" t="s">
        <v>18</v>
      </c>
      <c r="C18" s="36">
        <f>IFERROR(SUM(C19:D27),"")</f>
        <v>0</v>
      </c>
      <c r="D18" s="36"/>
      <c r="E18" s="34">
        <f>IFERROR(SUM(E19:E27),"")</f>
        <v>0</v>
      </c>
      <c r="F18" s="34">
        <f>IFERROR(SUM(F19:F27),"")</f>
        <v>0</v>
      </c>
      <c r="G18" s="34">
        <f>IFERROR(SUM(G19:G27),"")</f>
        <v>0</v>
      </c>
      <c r="H18" s="37">
        <f>IFERROR(SUM(C18:G18),"")</f>
        <v>0</v>
      </c>
      <c r="I18" s="37"/>
      <c r="J18" s="37"/>
      <c r="K18" s="38"/>
      <c r="L18" s="24"/>
      <c r="M18" s="24"/>
      <c r="N18" s="24"/>
      <c r="O18" s="24"/>
      <c r="P18" s="24"/>
      <c r="Q18" s="24"/>
      <c r="R18" s="24"/>
      <c r="S18" s="24"/>
    </row>
    <row r="19" spans="2:19" customFormat="1">
      <c r="B19" s="31" t="s">
        <v>906</v>
      </c>
      <c r="C19" s="36"/>
      <c r="D19" s="36"/>
      <c r="E19" s="34"/>
      <c r="F19" s="34"/>
      <c r="G19" s="34"/>
      <c r="H19" s="37">
        <f t="shared" ref="H19:H27" si="0">IFERROR(SUM(C19:G19),"")</f>
        <v>0</v>
      </c>
      <c r="I19" s="37"/>
      <c r="J19" s="37"/>
      <c r="K19" s="38"/>
      <c r="L19" s="24"/>
      <c r="M19" s="24"/>
      <c r="N19" s="24"/>
      <c r="O19" s="24"/>
      <c r="P19" s="24"/>
      <c r="Q19" s="24"/>
      <c r="R19" s="24"/>
      <c r="S19" s="24"/>
    </row>
    <row r="20" spans="2:19" customFormat="1">
      <c r="B20" s="31" t="s">
        <v>907</v>
      </c>
      <c r="C20" s="36"/>
      <c r="D20" s="36"/>
      <c r="E20" s="34"/>
      <c r="F20" s="34"/>
      <c r="G20" s="34"/>
      <c r="H20" s="37">
        <f t="shared" si="0"/>
        <v>0</v>
      </c>
      <c r="I20" s="37"/>
      <c r="J20" s="37"/>
      <c r="K20" s="38"/>
      <c r="L20" s="24"/>
      <c r="M20" s="24"/>
      <c r="N20" s="24"/>
      <c r="O20" s="24"/>
      <c r="P20" s="24"/>
      <c r="Q20" s="24"/>
      <c r="R20" s="24"/>
      <c r="S20" s="24"/>
    </row>
    <row r="21" spans="2:19" customFormat="1">
      <c r="B21" s="31" t="s">
        <v>908</v>
      </c>
      <c r="C21" s="36"/>
      <c r="D21" s="36"/>
      <c r="E21" s="34"/>
      <c r="F21" s="34"/>
      <c r="G21" s="34"/>
      <c r="H21" s="37">
        <f t="shared" si="0"/>
        <v>0</v>
      </c>
      <c r="I21" s="37"/>
      <c r="J21" s="37"/>
      <c r="K21" s="38"/>
      <c r="L21" s="24"/>
      <c r="M21" s="24"/>
      <c r="N21" s="24"/>
      <c r="O21" s="24"/>
      <c r="P21" s="24"/>
      <c r="Q21" s="24"/>
      <c r="R21" s="24"/>
      <c r="S21" s="24"/>
    </row>
    <row r="22" spans="2:19" customFormat="1">
      <c r="B22" s="31" t="s">
        <v>909</v>
      </c>
      <c r="C22" s="36"/>
      <c r="D22" s="36"/>
      <c r="E22" s="34"/>
      <c r="F22" s="34"/>
      <c r="G22" s="34"/>
      <c r="H22" s="37">
        <f t="shared" si="0"/>
        <v>0</v>
      </c>
      <c r="I22" s="37"/>
      <c r="J22" s="37"/>
      <c r="K22" s="38"/>
      <c r="L22" s="24"/>
      <c r="M22" s="24"/>
      <c r="N22" s="24"/>
      <c r="O22" s="24"/>
      <c r="P22" s="24"/>
      <c r="Q22" s="24"/>
      <c r="R22" s="24"/>
      <c r="S22" s="24"/>
    </row>
    <row r="23" spans="2:19" customFormat="1">
      <c r="B23" s="31" t="s">
        <v>910</v>
      </c>
      <c r="C23" s="36"/>
      <c r="D23" s="36"/>
      <c r="E23" s="34"/>
      <c r="F23" s="34"/>
      <c r="G23" s="34"/>
      <c r="H23" s="37">
        <f t="shared" si="0"/>
        <v>0</v>
      </c>
      <c r="I23" s="37"/>
      <c r="J23" s="37"/>
      <c r="K23" s="38"/>
      <c r="L23" s="24"/>
      <c r="M23" s="24"/>
      <c r="N23" s="24"/>
      <c r="O23" s="24"/>
      <c r="P23" s="24"/>
      <c r="Q23" s="24"/>
      <c r="R23" s="24"/>
      <c r="S23" s="24"/>
    </row>
    <row r="24" spans="2:19" customFormat="1">
      <c r="B24" s="31" t="s">
        <v>911</v>
      </c>
      <c r="C24" s="36"/>
      <c r="D24" s="36"/>
      <c r="E24" s="34"/>
      <c r="F24" s="34"/>
      <c r="G24" s="34"/>
      <c r="H24" s="37">
        <f t="shared" si="0"/>
        <v>0</v>
      </c>
      <c r="I24" s="37"/>
      <c r="J24" s="37"/>
      <c r="K24" s="38"/>
      <c r="L24" s="24"/>
      <c r="M24" s="24"/>
      <c r="N24" s="24"/>
      <c r="O24" s="24"/>
      <c r="P24" s="24"/>
      <c r="Q24" s="24"/>
      <c r="R24" s="24"/>
      <c r="S24" s="24"/>
    </row>
    <row r="25" spans="2:19" customFormat="1">
      <c r="B25" s="31" t="s">
        <v>912</v>
      </c>
      <c r="C25" s="36"/>
      <c r="D25" s="36"/>
      <c r="E25" s="34"/>
      <c r="F25" s="34"/>
      <c r="G25" s="34"/>
      <c r="H25" s="37">
        <f t="shared" si="0"/>
        <v>0</v>
      </c>
      <c r="I25" s="37"/>
      <c r="J25" s="37"/>
      <c r="K25" s="38"/>
      <c r="L25" s="24"/>
      <c r="M25" s="24"/>
      <c r="N25" s="24"/>
      <c r="O25" s="24"/>
      <c r="P25" s="24"/>
      <c r="Q25" s="24"/>
      <c r="R25" s="24"/>
      <c r="S25" s="24"/>
    </row>
    <row r="26" spans="2:19" customFormat="1">
      <c r="B26" s="31" t="s">
        <v>913</v>
      </c>
      <c r="C26" s="36"/>
      <c r="D26" s="36"/>
      <c r="E26" s="34"/>
      <c r="F26" s="34"/>
      <c r="G26" s="34"/>
      <c r="H26" s="37">
        <f t="shared" si="0"/>
        <v>0</v>
      </c>
      <c r="I26" s="37"/>
      <c r="J26" s="37"/>
      <c r="K26" s="38"/>
      <c r="L26" s="24"/>
      <c r="M26" s="24"/>
      <c r="N26" s="24"/>
      <c r="O26" s="24"/>
      <c r="P26" s="24"/>
      <c r="Q26" s="24"/>
      <c r="R26" s="24"/>
      <c r="S26" s="24"/>
    </row>
    <row r="27" spans="2:19" customFormat="1">
      <c r="B27" s="31" t="s">
        <v>914</v>
      </c>
      <c r="C27" s="36"/>
      <c r="D27" s="36"/>
      <c r="E27" s="34"/>
      <c r="F27" s="34"/>
      <c r="G27" s="34"/>
      <c r="H27" s="37">
        <f t="shared" si="0"/>
        <v>0</v>
      </c>
      <c r="I27" s="37"/>
      <c r="J27" s="37"/>
      <c r="K27" s="38"/>
      <c r="L27" s="24"/>
      <c r="M27" s="24"/>
      <c r="N27" s="24"/>
      <c r="O27" s="24"/>
      <c r="P27" s="24"/>
      <c r="Q27" s="24"/>
      <c r="R27" s="24"/>
      <c r="S27" s="24"/>
    </row>
    <row r="28" spans="2:19" customFormat="1">
      <c r="B28" s="21" t="s">
        <v>19</v>
      </c>
      <c r="C28" s="36"/>
      <c r="D28" s="36"/>
      <c r="E28" s="34"/>
      <c r="F28" s="34"/>
      <c r="G28" s="34"/>
      <c r="H28" s="37">
        <f>IFERROR(SUM(C28:G28),"")</f>
        <v>0</v>
      </c>
      <c r="I28" s="37"/>
      <c r="J28" s="37"/>
      <c r="K28" s="38"/>
    </row>
    <row r="29" spans="2:19" customFormat="1">
      <c r="B29" s="21" t="s">
        <v>20</v>
      </c>
      <c r="C29" s="36"/>
      <c r="D29" s="36"/>
      <c r="E29" s="34"/>
      <c r="F29" s="34"/>
      <c r="G29" s="34"/>
      <c r="H29" s="37">
        <f>IFERROR(SUM(C29:G29),"")</f>
        <v>0</v>
      </c>
      <c r="I29" s="37"/>
      <c r="J29" s="37"/>
      <c r="K29" s="38"/>
    </row>
    <row r="30" spans="2:19" customFormat="1">
      <c r="B30" s="21" t="s">
        <v>21</v>
      </c>
      <c r="C30" s="36"/>
      <c r="D30" s="36"/>
      <c r="E30" s="34"/>
      <c r="F30" s="34"/>
      <c r="G30" s="34"/>
      <c r="H30" s="37">
        <f>IFERROR(SUM(C30:G30),"")</f>
        <v>0</v>
      </c>
      <c r="I30" s="37"/>
      <c r="J30" s="37"/>
      <c r="K30" s="38"/>
    </row>
    <row r="31" spans="2:19" customFormat="1">
      <c r="B31" s="22" t="s">
        <v>17</v>
      </c>
      <c r="C31" s="104">
        <f>IFERROR(SUM(C18,C28:D30),"")</f>
        <v>0</v>
      </c>
      <c r="D31" s="104"/>
      <c r="E31" s="35">
        <f>IFERROR(SUM(E18,E28:E30),"")</f>
        <v>0</v>
      </c>
      <c r="F31" s="35">
        <f>IFERROR(SUM(F18,F28:F30),"")</f>
        <v>0</v>
      </c>
      <c r="G31" s="35">
        <f t="shared" ref="G31" si="1">IFERROR(SUM(G18,G28:G30),"")</f>
        <v>0</v>
      </c>
      <c r="H31" s="37">
        <f>IFERROR(SUM(C31:G31),"")</f>
        <v>0</v>
      </c>
      <c r="I31" s="37"/>
      <c r="J31" s="37"/>
      <c r="K31" s="38"/>
    </row>
    <row r="32" spans="2:19" customFormat="1" ht="3.75" customHeight="1">
      <c r="B32" s="75"/>
      <c r="C32" s="76"/>
      <c r="D32" s="76"/>
      <c r="E32" s="76"/>
      <c r="F32" s="76"/>
      <c r="G32" s="76"/>
      <c r="H32" s="76"/>
      <c r="I32" s="76"/>
      <c r="J32" s="76"/>
      <c r="K32" s="77"/>
    </row>
    <row r="33" spans="1:11" customFormat="1" ht="9.75" customHeight="1">
      <c r="A33" s="95"/>
      <c r="B33" s="96" t="s">
        <v>22</v>
      </c>
      <c r="C33" s="97"/>
      <c r="D33" s="97"/>
      <c r="E33" s="97"/>
      <c r="F33" s="97"/>
      <c r="G33" s="97"/>
      <c r="H33" s="98" t="s">
        <v>23</v>
      </c>
      <c r="I33" s="99"/>
      <c r="J33" s="99"/>
      <c r="K33" s="100"/>
    </row>
    <row r="34" spans="1:11" customFormat="1" ht="8.25" customHeight="1">
      <c r="A34" s="95"/>
      <c r="B34" s="96"/>
      <c r="C34" s="97"/>
      <c r="D34" s="97"/>
      <c r="E34" s="97"/>
      <c r="F34" s="97"/>
      <c r="G34" s="97"/>
      <c r="H34" s="101"/>
      <c r="I34" s="102"/>
      <c r="J34" s="102"/>
      <c r="K34" s="103"/>
    </row>
    <row r="35" spans="1:11" s="23" customFormat="1" ht="15.75" customHeight="1">
      <c r="B35" s="90" t="s">
        <v>246</v>
      </c>
      <c r="C35" s="91"/>
      <c r="D35" s="91"/>
      <c r="E35" s="91"/>
      <c r="F35" s="91"/>
      <c r="G35" s="91"/>
      <c r="H35" s="92"/>
      <c r="I35" s="93"/>
      <c r="J35" s="93"/>
      <c r="K35" s="94"/>
    </row>
    <row r="36" spans="1:11" s="23" customFormat="1" ht="26.25" customHeight="1">
      <c r="B36" s="90" t="s">
        <v>27</v>
      </c>
      <c r="C36" s="91"/>
      <c r="D36" s="91"/>
      <c r="E36" s="91"/>
      <c r="F36" s="91"/>
      <c r="G36" s="91"/>
      <c r="H36" s="92"/>
      <c r="I36" s="93"/>
      <c r="J36" s="93"/>
      <c r="K36" s="94"/>
    </row>
    <row r="37" spans="1:11" s="23" customFormat="1" ht="17.25" customHeight="1">
      <c r="B37" s="90" t="s">
        <v>247</v>
      </c>
      <c r="C37" s="91"/>
      <c r="D37" s="91"/>
      <c r="E37" s="91"/>
      <c r="F37" s="91"/>
      <c r="G37" s="91"/>
      <c r="H37" s="92"/>
      <c r="I37" s="93"/>
      <c r="J37" s="93"/>
      <c r="K37" s="94"/>
    </row>
    <row r="38" spans="1:11" s="23" customFormat="1" ht="17.25" customHeight="1">
      <c r="B38" s="90" t="s">
        <v>24</v>
      </c>
      <c r="C38" s="91"/>
      <c r="D38" s="91"/>
      <c r="E38" s="91"/>
      <c r="F38" s="91"/>
      <c r="G38" s="91"/>
      <c r="H38" s="92"/>
      <c r="I38" s="93"/>
      <c r="J38" s="93"/>
      <c r="K38" s="94"/>
    </row>
    <row r="39" spans="1:11" s="23" customFormat="1" ht="17.25" customHeight="1">
      <c r="B39" s="90" t="s">
        <v>25</v>
      </c>
      <c r="C39" s="91"/>
      <c r="D39" s="91"/>
      <c r="E39" s="91"/>
      <c r="F39" s="91"/>
      <c r="G39" s="91"/>
      <c r="H39" s="92"/>
      <c r="I39" s="93"/>
      <c r="J39" s="93"/>
      <c r="K39" s="94"/>
    </row>
    <row r="40" spans="1:11" s="23" customFormat="1" ht="17.25" customHeight="1">
      <c r="B40" s="90" t="s">
        <v>249</v>
      </c>
      <c r="C40" s="91"/>
      <c r="D40" s="91"/>
      <c r="E40" s="91"/>
      <c r="F40" s="91"/>
      <c r="G40" s="91"/>
      <c r="H40" s="92"/>
      <c r="I40" s="93"/>
      <c r="J40" s="93"/>
      <c r="K40" s="94"/>
    </row>
    <row r="41" spans="1:11" s="23" customFormat="1" ht="17.25" customHeight="1">
      <c r="B41" s="90" t="s">
        <v>250</v>
      </c>
      <c r="C41" s="91"/>
      <c r="D41" s="91"/>
      <c r="E41" s="91"/>
      <c r="F41" s="91"/>
      <c r="G41" s="91"/>
      <c r="H41" s="92"/>
      <c r="I41" s="93"/>
      <c r="J41" s="93"/>
      <c r="K41" s="94"/>
    </row>
    <row r="42" spans="1:11" s="23" customFormat="1" ht="17.25" customHeight="1">
      <c r="B42" s="90" t="s">
        <v>248</v>
      </c>
      <c r="C42" s="91"/>
      <c r="D42" s="91"/>
      <c r="E42" s="91"/>
      <c r="F42" s="91"/>
      <c r="G42" s="91"/>
      <c r="H42" s="92"/>
      <c r="I42" s="93"/>
      <c r="J42" s="93"/>
      <c r="K42" s="94"/>
    </row>
    <row r="43" spans="1:11" s="23" customFormat="1" ht="17.25" customHeight="1">
      <c r="B43" s="90" t="s">
        <v>26</v>
      </c>
      <c r="C43" s="91"/>
      <c r="D43" s="91"/>
      <c r="E43" s="91"/>
      <c r="F43" s="91"/>
      <c r="G43" s="91"/>
      <c r="H43" s="92"/>
      <c r="I43" s="93"/>
      <c r="J43" s="93"/>
      <c r="K43" s="94"/>
    </row>
    <row r="44" spans="1:11" customFormat="1" ht="6.75" customHeight="1">
      <c r="B44" s="75"/>
      <c r="C44" s="76"/>
      <c r="D44" s="76"/>
      <c r="E44" s="76"/>
      <c r="F44" s="76"/>
      <c r="G44" s="76"/>
      <c r="H44" s="76"/>
      <c r="I44" s="76"/>
      <c r="J44" s="76"/>
      <c r="K44" s="77"/>
    </row>
    <row r="45" spans="1:11" customFormat="1" ht="21" customHeight="1">
      <c r="B45" s="78" t="s">
        <v>30</v>
      </c>
      <c r="C45" s="79"/>
      <c r="D45" s="79"/>
      <c r="E45" s="79"/>
      <c r="F45" s="79"/>
      <c r="G45" s="79"/>
      <c r="H45" s="79"/>
      <c r="I45" s="79"/>
      <c r="J45" s="79"/>
      <c r="K45" s="80"/>
    </row>
    <row r="46" spans="1:11" customFormat="1" ht="3.75" customHeight="1" thickBot="1">
      <c r="B46" s="81"/>
      <c r="C46" s="82"/>
      <c r="D46" s="82"/>
      <c r="E46" s="82"/>
      <c r="F46" s="82"/>
      <c r="G46" s="82"/>
      <c r="H46" s="82"/>
      <c r="I46" s="82"/>
      <c r="J46" s="82"/>
      <c r="K46" s="83"/>
    </row>
    <row r="47" spans="1:11" customFormat="1" ht="41.25" customHeight="1">
      <c r="B47" s="84" t="s">
        <v>245</v>
      </c>
      <c r="C47" s="85"/>
      <c r="D47" s="86"/>
      <c r="E47" s="87"/>
      <c r="F47" s="88"/>
      <c r="G47" s="87"/>
      <c r="H47" s="89"/>
      <c r="I47" s="89"/>
      <c r="J47" s="89"/>
      <c r="K47" s="88"/>
    </row>
    <row r="48" spans="1:11" customFormat="1" ht="39.75" customHeight="1">
      <c r="B48" s="57" t="s">
        <v>31</v>
      </c>
      <c r="C48" s="58"/>
      <c r="D48" s="59"/>
      <c r="E48" s="60"/>
      <c r="F48" s="61"/>
      <c r="G48" s="60"/>
      <c r="H48" s="62"/>
      <c r="I48" s="62"/>
      <c r="J48" s="62"/>
      <c r="K48" s="61"/>
    </row>
    <row r="49" spans="2:11" customFormat="1" ht="54.75" customHeight="1">
      <c r="B49" s="57" t="s">
        <v>895</v>
      </c>
      <c r="C49" s="58"/>
      <c r="D49" s="59"/>
      <c r="E49" s="60"/>
      <c r="F49" s="61"/>
      <c r="G49" s="60"/>
      <c r="H49" s="62"/>
      <c r="I49" s="62"/>
      <c r="J49" s="62"/>
      <c r="K49" s="61"/>
    </row>
    <row r="50" spans="2:11" customFormat="1" ht="20.25" customHeight="1" thickBot="1">
      <c r="B50" s="63" t="s">
        <v>32</v>
      </c>
      <c r="C50" s="64"/>
      <c r="D50" s="65"/>
      <c r="E50" s="66">
        <v>0</v>
      </c>
      <c r="F50" s="67"/>
      <c r="G50" s="66">
        <v>0</v>
      </c>
      <c r="H50" s="68"/>
      <c r="I50" s="68"/>
      <c r="J50" s="68"/>
      <c r="K50" s="67"/>
    </row>
    <row r="51" spans="2:11" customFormat="1" ht="8.25" customHeight="1">
      <c r="B51" s="69"/>
      <c r="C51" s="70"/>
      <c r="D51" s="70"/>
      <c r="E51" s="70"/>
      <c r="F51" s="70"/>
      <c r="G51" s="70"/>
      <c r="H51" s="70"/>
      <c r="I51" s="70"/>
      <c r="J51" s="70"/>
      <c r="K51" s="71"/>
    </row>
    <row r="52" spans="2:11" customFormat="1" ht="15.75">
      <c r="B52" s="72" t="s">
        <v>45</v>
      </c>
      <c r="C52" s="73"/>
      <c r="D52" s="73"/>
      <c r="E52" s="73"/>
      <c r="F52" s="73"/>
      <c r="G52" s="73"/>
      <c r="H52" s="73"/>
      <c r="I52" s="73"/>
      <c r="J52" s="73"/>
      <c r="K52" s="74"/>
    </row>
    <row r="53" spans="2:11" customFormat="1" ht="3.75" customHeight="1">
      <c r="B53" s="54"/>
      <c r="C53" s="55"/>
      <c r="D53" s="55"/>
      <c r="E53" s="55"/>
      <c r="F53" s="55"/>
      <c r="G53" s="55"/>
      <c r="H53" s="55"/>
      <c r="I53" s="55"/>
      <c r="J53" s="55"/>
      <c r="K53" s="56"/>
    </row>
    <row r="54" spans="2:11" customFormat="1" ht="15.75">
      <c r="B54" s="39" t="s">
        <v>46</v>
      </c>
      <c r="C54" s="40"/>
      <c r="D54" s="40"/>
      <c r="E54" s="40"/>
      <c r="F54" s="40"/>
      <c r="G54" s="40"/>
      <c r="H54" s="40"/>
      <c r="I54" s="40"/>
      <c r="J54" s="40"/>
      <c r="K54" s="41"/>
    </row>
    <row r="55" spans="2:11" customFormat="1" ht="3.75" customHeight="1">
      <c r="B55" s="42"/>
      <c r="C55" s="43"/>
      <c r="D55" s="43"/>
      <c r="E55" s="43"/>
      <c r="F55" s="43"/>
      <c r="G55" s="43"/>
      <c r="H55" s="43"/>
      <c r="I55" s="43"/>
      <c r="J55" s="43"/>
      <c r="K55" s="44"/>
    </row>
    <row r="56" spans="2:11" customFormat="1" ht="15.75">
      <c r="B56" s="45" t="s">
        <v>33</v>
      </c>
      <c r="C56" s="46"/>
      <c r="D56" s="46"/>
      <c r="E56" s="46"/>
      <c r="F56" s="46"/>
      <c r="G56" s="46"/>
      <c r="H56" s="46"/>
      <c r="I56" s="46"/>
      <c r="J56" s="46"/>
      <c r="K56" s="47"/>
    </row>
    <row r="57" spans="2:11" customFormat="1" ht="43.5" customHeight="1">
      <c r="B57" s="48" t="s">
        <v>40</v>
      </c>
      <c r="C57" s="49"/>
      <c r="D57" s="49"/>
      <c r="E57" s="49"/>
      <c r="F57" s="49"/>
      <c r="G57" s="49"/>
      <c r="H57" s="49"/>
      <c r="I57" s="49"/>
      <c r="J57" s="49"/>
      <c r="K57" s="50"/>
    </row>
    <row r="58" spans="2:11" customFormat="1" ht="20.25" customHeight="1" thickBot="1">
      <c r="B58" s="51" t="s">
        <v>915</v>
      </c>
      <c r="C58" s="52"/>
      <c r="D58" s="52"/>
      <c r="E58" s="52"/>
      <c r="F58" s="52"/>
      <c r="G58" s="52"/>
      <c r="H58" s="52"/>
      <c r="I58" s="52"/>
      <c r="J58" s="52"/>
      <c r="K58" s="53"/>
    </row>
    <row r="59" spans="2:11" customFormat="1" ht="8.25" customHeight="1"/>
    <row r="60" spans="2:11" customFormat="1"/>
    <row r="61" spans="2:11" customFormat="1"/>
    <row r="62" spans="2:11" customFormat="1"/>
    <row r="63" spans="2:11" customFormat="1"/>
    <row r="64" spans="2:11" customFormat="1"/>
    <row r="65" customFormat="1"/>
    <row r="66" customFormat="1"/>
    <row r="67" customFormat="1"/>
    <row r="68" customFormat="1"/>
    <row r="70" s="24" customFormat="1"/>
    <row r="71" s="24" customFormat="1"/>
    <row r="72" s="24" customFormat="1"/>
    <row r="73" s="24" customFormat="1"/>
    <row r="74" s="24" customFormat="1"/>
  </sheetData>
  <mergeCells count="93">
    <mergeCell ref="C12:K12"/>
    <mergeCell ref="C13:K13"/>
    <mergeCell ref="C5:D5"/>
    <mergeCell ref="F5:K5"/>
    <mergeCell ref="B1:K1"/>
    <mergeCell ref="B2:K2"/>
    <mergeCell ref="B3:C3"/>
    <mergeCell ref="D3:K3"/>
    <mergeCell ref="B4:K4"/>
    <mergeCell ref="B6:K7"/>
    <mergeCell ref="C10:K10"/>
    <mergeCell ref="C8:D8"/>
    <mergeCell ref="F8:K8"/>
    <mergeCell ref="C9:D9"/>
    <mergeCell ref="F9:K9"/>
    <mergeCell ref="B15:K15"/>
    <mergeCell ref="B16:B17"/>
    <mergeCell ref="C16:G16"/>
    <mergeCell ref="H16:K17"/>
    <mergeCell ref="C17:D17"/>
    <mergeCell ref="A33:A34"/>
    <mergeCell ref="B33:G34"/>
    <mergeCell ref="H33:K34"/>
    <mergeCell ref="C28:D28"/>
    <mergeCell ref="H28:K28"/>
    <mergeCell ref="C29:D29"/>
    <mergeCell ref="H29:K29"/>
    <mergeCell ref="C30:D30"/>
    <mergeCell ref="H30:K30"/>
    <mergeCell ref="C31:D31"/>
    <mergeCell ref="H31:K31"/>
    <mergeCell ref="B32:K32"/>
    <mergeCell ref="B35:G35"/>
    <mergeCell ref="H35:K35"/>
    <mergeCell ref="B36:G36"/>
    <mergeCell ref="H36:K36"/>
    <mergeCell ref="B37:G37"/>
    <mergeCell ref="H37:K37"/>
    <mergeCell ref="B38:G38"/>
    <mergeCell ref="H38:K38"/>
    <mergeCell ref="B39:G39"/>
    <mergeCell ref="H39:K39"/>
    <mergeCell ref="B40:G40"/>
    <mergeCell ref="H40:K40"/>
    <mergeCell ref="B41:G41"/>
    <mergeCell ref="H41:K41"/>
    <mergeCell ref="B42:G42"/>
    <mergeCell ref="H42:K42"/>
    <mergeCell ref="B43:G43"/>
    <mergeCell ref="H43:K43"/>
    <mergeCell ref="B44:K44"/>
    <mergeCell ref="B45:K45"/>
    <mergeCell ref="B46:K46"/>
    <mergeCell ref="B47:D47"/>
    <mergeCell ref="E47:F47"/>
    <mergeCell ref="G47:K47"/>
    <mergeCell ref="B53:K53"/>
    <mergeCell ref="B48:D48"/>
    <mergeCell ref="E48:F48"/>
    <mergeCell ref="G48:K48"/>
    <mergeCell ref="B49:D49"/>
    <mergeCell ref="E49:F49"/>
    <mergeCell ref="G49:K49"/>
    <mergeCell ref="B50:D50"/>
    <mergeCell ref="E50:F50"/>
    <mergeCell ref="G50:K50"/>
    <mergeCell ref="B51:K51"/>
    <mergeCell ref="B52:K52"/>
    <mergeCell ref="B54:K54"/>
    <mergeCell ref="B55:K55"/>
    <mergeCell ref="B56:K56"/>
    <mergeCell ref="B57:K57"/>
    <mergeCell ref="B58:K58"/>
    <mergeCell ref="C18:D18"/>
    <mergeCell ref="H18:K18"/>
    <mergeCell ref="C19:D19"/>
    <mergeCell ref="H19:K19"/>
    <mergeCell ref="C20:D20"/>
    <mergeCell ref="H20:K20"/>
    <mergeCell ref="C21:D21"/>
    <mergeCell ref="H21:K21"/>
    <mergeCell ref="C22:D22"/>
    <mergeCell ref="H22:K22"/>
    <mergeCell ref="C23:D23"/>
    <mergeCell ref="H23:K23"/>
    <mergeCell ref="C27:D27"/>
    <mergeCell ref="H27:K27"/>
    <mergeCell ref="C24:D24"/>
    <mergeCell ref="H24:K24"/>
    <mergeCell ref="C25:D25"/>
    <mergeCell ref="H25:K25"/>
    <mergeCell ref="C26:D26"/>
    <mergeCell ref="H26:K26"/>
  </mergeCells>
  <dataValidations count="4">
    <dataValidation allowBlank="1" showInputMessage="1" showErrorMessage="1" promptTitle="Nombre de la meta de producto" prompt="Describa el nombre de la meta, según el plan de desarrollo" sqref="C11 C13:C14" xr:uid="{0C96B584-9C49-4C00-B332-FB054199D894}"/>
    <dataValidation type="list" allowBlank="1" showInputMessage="1" showErrorMessage="1" sqref="H35:K43" xr:uid="{A17FB3F0-9F95-4CFF-BA5B-B81E3B3011BF}">
      <formula1>"Si,No"</formula1>
    </dataValidation>
    <dataValidation type="list" allowBlank="1" showInputMessage="1" showErrorMessage="1" errorTitle="Error" error="Debe ingresar un número entre 1 y 493¡" promptTitle="Número de meta del PDD" prompt="Seleccione el número de la meta del PDD¡" sqref="C11:K11 C14:K14" xr:uid="{BE51195E-9D48-40E5-8F5C-AC03F75CC9A3}">
      <formula1>_xlfn.ANCHORARRAY(#REF!)</formula1>
    </dataValidation>
    <dataValidation type="list" allowBlank="1" showInputMessage="1" showErrorMessage="1" sqref="F11:K11 F14:K14" xr:uid="{85A5E173-6624-4FEA-B16D-4B9420D653B0}">
      <formula1>_xlfn.ANCHORARRAY(#REF!)</formula1>
    </dataValidation>
  </dataValidations>
  <pageMargins left="0.70866141732283472" right="0.62992125984251968" top="1.1811023622047245" bottom="1.1023622047244095" header="0.23622047244094491" footer="0.31496062992125984"/>
  <pageSetup paperSize="9" scale="87" fitToHeight="0" orientation="portrait" r:id="rId1"/>
  <headerFooter>
    <oddHeader xml:space="preserve">&amp;C&amp;G&amp;R
</oddHeader>
    <oddFooter>&amp;LDependencia
Calle 4 Carrera 7 Esquina- Popayán- Cauca
correo@cauca.gov.co
Teléfono: (057+2) 8242121
www.cauca.gov.co&amp;R&amp;G</oddFooter>
  </headerFooter>
  <rowBreaks count="2" manualBreakCount="2">
    <brk id="45" max="16383" man="1"/>
    <brk id="58" max="11"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172D-2759-4277-8F65-C08B7A0E6A24}">
  <sheetPr codeName="Hoja8">
    <pageSetUpPr fitToPage="1"/>
  </sheetPr>
  <dimension ref="A1:S58"/>
  <sheetViews>
    <sheetView showGridLines="0" view="pageBreakPreview" topLeftCell="A22" zoomScaleNormal="100" zoomScaleSheetLayoutView="100" workbookViewId="0">
      <selection activeCell="H35" sqref="H35:K35"/>
    </sheetView>
  </sheetViews>
  <sheetFormatPr baseColWidth="10" defaultColWidth="11.42578125" defaultRowHeight="15"/>
  <cols>
    <col min="1" max="1" width="2.7109375" style="25" customWidth="1"/>
    <col min="2" max="2" width="21" style="25" customWidth="1"/>
    <col min="3" max="3" width="2.7109375" style="25" customWidth="1"/>
    <col min="4" max="4" width="14.7109375" style="25" customWidth="1"/>
    <col min="5" max="5" width="29.140625" style="25" customWidth="1"/>
    <col min="6" max="6" width="14" style="25" customWidth="1"/>
    <col min="7" max="7" width="15.85546875" style="25" customWidth="1"/>
    <col min="8" max="11" width="3.28515625" style="25" customWidth="1"/>
    <col min="12" max="12" width="2.28515625" style="25" customWidth="1"/>
    <col min="13" max="14" width="11.42578125" style="25"/>
    <col min="15" max="15" width="14.28515625" style="25" customWidth="1"/>
    <col min="16" max="16" width="34.85546875" style="25" customWidth="1"/>
    <col min="17" max="17" width="33" style="25" customWidth="1"/>
    <col min="18" max="18" width="32.7109375" style="25" customWidth="1"/>
    <col min="19" max="16384" width="11.42578125" style="25"/>
  </cols>
  <sheetData>
    <row r="1" spans="1:19" customFormat="1" ht="21">
      <c r="A1" s="13"/>
      <c r="B1" s="121" t="s">
        <v>255</v>
      </c>
      <c r="C1" s="122"/>
      <c r="D1" s="122"/>
      <c r="E1" s="122"/>
      <c r="F1" s="122"/>
      <c r="G1" s="122"/>
      <c r="H1" s="122"/>
      <c r="I1" s="122"/>
      <c r="J1" s="122"/>
      <c r="K1" s="123"/>
      <c r="L1" s="24"/>
      <c r="M1" s="24"/>
      <c r="N1" s="24"/>
      <c r="O1" s="24"/>
      <c r="P1" s="24"/>
      <c r="Q1" s="24"/>
      <c r="R1" s="24"/>
      <c r="S1" s="24"/>
    </row>
    <row r="2" spans="1:19" customFormat="1" ht="3.75" customHeight="1">
      <c r="B2" s="75"/>
      <c r="C2" s="76"/>
      <c r="D2" s="76"/>
      <c r="E2" s="76"/>
      <c r="F2" s="76"/>
      <c r="G2" s="76"/>
      <c r="H2" s="76"/>
      <c r="I2" s="76"/>
      <c r="J2" s="76"/>
      <c r="K2" s="77"/>
      <c r="L2" s="24"/>
      <c r="M2" s="24"/>
      <c r="N2" s="24"/>
      <c r="O2" s="24"/>
      <c r="P2" s="24"/>
      <c r="Q2" s="24"/>
      <c r="R2" s="24"/>
      <c r="S2" s="24"/>
    </row>
    <row r="3" spans="1:19" customFormat="1" ht="39.75" customHeight="1">
      <c r="B3" s="145" t="s">
        <v>28</v>
      </c>
      <c r="C3" s="146"/>
      <c r="D3" s="147" t="str">
        <f>IF('Concepto Sectorial'!D3=0,"",'Concepto Sectorial'!D3)</f>
        <v/>
      </c>
      <c r="E3" s="147"/>
      <c r="F3" s="147"/>
      <c r="G3" s="147"/>
      <c r="H3" s="147"/>
      <c r="I3" s="147"/>
      <c r="J3" s="147"/>
      <c r="K3" s="148"/>
      <c r="L3" s="24"/>
      <c r="M3" s="24"/>
      <c r="N3" s="24"/>
      <c r="O3" s="24"/>
      <c r="P3" s="24"/>
      <c r="Q3" s="24"/>
      <c r="R3" s="24"/>
      <c r="S3" s="24"/>
    </row>
    <row r="4" spans="1:19" customFormat="1" ht="3.75" customHeight="1">
      <c r="B4" s="75"/>
      <c r="C4" s="76"/>
      <c r="D4" s="76"/>
      <c r="E4" s="76"/>
      <c r="F4" s="76"/>
      <c r="G4" s="76"/>
      <c r="H4" s="76"/>
      <c r="I4" s="76"/>
      <c r="J4" s="76"/>
      <c r="K4" s="77"/>
      <c r="L4" s="24"/>
      <c r="M4" s="24"/>
      <c r="N4" s="24"/>
      <c r="O4" s="24"/>
      <c r="P4" s="24"/>
      <c r="Q4" s="24"/>
      <c r="R4" s="24"/>
      <c r="S4" s="24"/>
    </row>
    <row r="5" spans="1:19" customFormat="1" ht="22.5" customHeight="1">
      <c r="B5" s="14" t="s">
        <v>12</v>
      </c>
      <c r="C5" s="132" t="str">
        <f>IF('Concepto Sectorial'!C5=0,"",'Concepto Sectorial'!C5)</f>
        <v/>
      </c>
      <c r="D5" s="133"/>
      <c r="E5" s="15" t="s">
        <v>13</v>
      </c>
      <c r="F5" s="149" t="str">
        <f>IF('Concepto Sectorial'!F5=0,"",'Concepto Sectorial'!F5)</f>
        <v/>
      </c>
      <c r="G5" s="150"/>
      <c r="H5" s="150"/>
      <c r="I5" s="150"/>
      <c r="J5" s="150"/>
      <c r="K5" s="151"/>
      <c r="L5" s="24"/>
      <c r="M5" s="24"/>
      <c r="N5" s="24"/>
      <c r="O5" s="24"/>
      <c r="P5" s="24"/>
      <c r="Q5" s="24"/>
      <c r="R5" s="24"/>
      <c r="S5" s="24"/>
    </row>
    <row r="6" spans="1:19" customFormat="1" ht="24" customHeight="1">
      <c r="B6" s="14" t="s">
        <v>48</v>
      </c>
      <c r="C6" s="132" t="str">
        <f>IF('Concepto Sectorial'!C8=0,"",'Concepto Sectorial'!C8)</f>
        <v/>
      </c>
      <c r="D6" s="133"/>
      <c r="E6" s="15" t="s">
        <v>251</v>
      </c>
      <c r="F6" s="142" t="str">
        <f>IF('Concepto Sectorial'!F8=0,"",'Concepto Sectorial'!F8)</f>
        <v/>
      </c>
      <c r="G6" s="143"/>
      <c r="H6" s="143"/>
      <c r="I6" s="143"/>
      <c r="J6" s="143"/>
      <c r="K6" s="144"/>
      <c r="L6" s="24"/>
      <c r="M6" s="24"/>
      <c r="N6" s="24"/>
      <c r="O6" s="24"/>
      <c r="P6" s="24"/>
      <c r="Q6" s="24"/>
      <c r="R6" s="24"/>
      <c r="S6" s="24"/>
    </row>
    <row r="7" spans="1:19" customFormat="1" ht="24" customHeight="1">
      <c r="B7" s="14" t="s">
        <v>252</v>
      </c>
      <c r="C7" s="132" t="str">
        <f>IF('Concepto Sectorial'!C9=0,"",'Concepto Sectorial'!C9)</f>
        <v/>
      </c>
      <c r="D7" s="133"/>
      <c r="E7" s="15" t="s">
        <v>253</v>
      </c>
      <c r="F7" s="142" t="str">
        <f>IF('Concepto Sectorial'!F9=0,"",'Concepto Sectorial'!F9)</f>
        <v/>
      </c>
      <c r="G7" s="143"/>
      <c r="H7" s="143"/>
      <c r="I7" s="143"/>
      <c r="J7" s="143"/>
      <c r="K7" s="144"/>
      <c r="L7" s="24"/>
      <c r="M7" s="24"/>
      <c r="N7" s="24"/>
      <c r="O7" s="24"/>
      <c r="P7" s="24"/>
      <c r="Q7" s="24"/>
      <c r="R7" s="24"/>
      <c r="S7" s="24"/>
    </row>
    <row r="8" spans="1:19" customFormat="1" ht="3.75" customHeight="1">
      <c r="B8" s="75"/>
      <c r="C8" s="76"/>
      <c r="D8" s="76"/>
      <c r="E8" s="76"/>
      <c r="F8" s="76"/>
      <c r="G8" s="76"/>
      <c r="H8" s="76"/>
      <c r="I8" s="76"/>
      <c r="J8" s="76"/>
      <c r="K8" s="77"/>
      <c r="L8" s="24"/>
      <c r="M8" s="24"/>
      <c r="N8" s="24"/>
      <c r="O8" s="24"/>
      <c r="P8" s="24"/>
      <c r="Q8" s="24"/>
      <c r="R8" s="24"/>
      <c r="S8" s="24"/>
    </row>
    <row r="9" spans="1:19" customFormat="1" ht="19.5" customHeight="1">
      <c r="B9" s="16" t="s">
        <v>29</v>
      </c>
      <c r="C9" s="152" t="str">
        <f>IF('Concepto Sectorial'!C10=0,"",'Concepto Sectorial'!C10)</f>
        <v/>
      </c>
      <c r="D9" s="153"/>
      <c r="E9" s="153"/>
      <c r="F9" s="153"/>
      <c r="G9" s="153"/>
      <c r="H9" s="153"/>
      <c r="I9" s="153"/>
      <c r="J9" s="153"/>
      <c r="K9" s="153"/>
    </row>
    <row r="10" spans="1:19" customFormat="1" ht="3.75" customHeight="1">
      <c r="B10" s="17"/>
      <c r="C10" s="18"/>
      <c r="D10" s="18"/>
      <c r="E10" s="18"/>
      <c r="F10" s="18"/>
      <c r="G10" s="18"/>
      <c r="H10" s="18"/>
      <c r="I10" s="18"/>
      <c r="J10" s="18"/>
      <c r="K10" s="19"/>
    </row>
    <row r="11" spans="1:19" customFormat="1" ht="18.75" customHeight="1">
      <c r="B11" s="16" t="s">
        <v>244</v>
      </c>
      <c r="C11" s="152" t="e">
        <f>IF('Concepto Sectorial'!#REF!=0,"",'Concepto Sectorial'!#REF!)</f>
        <v>#REF!</v>
      </c>
      <c r="D11" s="153"/>
      <c r="E11" s="153"/>
      <c r="F11" s="153"/>
      <c r="G11" s="153"/>
      <c r="H11" s="153"/>
      <c r="I11" s="153"/>
      <c r="J11" s="153"/>
      <c r="K11" s="153"/>
    </row>
    <row r="12" spans="1:19" customFormat="1" ht="68.25" customHeight="1">
      <c r="B12" s="16" t="s">
        <v>243</v>
      </c>
      <c r="C12" s="113" t="e">
        <f>IF('Concepto Sectorial'!#REF!=0,"",'Concepto Sectorial'!#REF!)</f>
        <v>#REF!</v>
      </c>
      <c r="D12" s="114"/>
      <c r="E12" s="114"/>
      <c r="F12" s="114"/>
      <c r="G12" s="114"/>
      <c r="H12" s="114"/>
      <c r="I12" s="114"/>
      <c r="J12" s="114"/>
      <c r="K12" s="115"/>
    </row>
    <row r="13" spans="1:19" customFormat="1" ht="3.6" customHeight="1">
      <c r="B13" s="17"/>
      <c r="C13" s="18"/>
      <c r="D13" s="18"/>
      <c r="E13" s="18"/>
      <c r="F13" s="18"/>
      <c r="G13" s="18"/>
      <c r="H13" s="18"/>
      <c r="I13" s="18"/>
      <c r="J13" s="18"/>
      <c r="K13" s="19"/>
    </row>
    <row r="14" spans="1:19" customFormat="1" ht="15" customHeight="1">
      <c r="B14" s="105" t="s">
        <v>14</v>
      </c>
      <c r="C14" s="106"/>
      <c r="D14" s="106"/>
      <c r="E14" s="106"/>
      <c r="F14" s="106"/>
      <c r="G14" s="106"/>
      <c r="H14" s="106"/>
      <c r="I14" s="106"/>
      <c r="J14" s="106"/>
      <c r="K14" s="107"/>
      <c r="L14" s="24"/>
      <c r="M14" s="24"/>
      <c r="N14" s="24"/>
      <c r="O14" s="24"/>
      <c r="P14" s="24"/>
      <c r="Q14" s="24"/>
      <c r="R14" s="24"/>
      <c r="S14" s="24"/>
    </row>
    <row r="15" spans="1:19" customFormat="1">
      <c r="B15" s="108" t="s">
        <v>15</v>
      </c>
      <c r="C15" s="109" t="s">
        <v>16</v>
      </c>
      <c r="D15" s="109"/>
      <c r="E15" s="109"/>
      <c r="F15" s="109"/>
      <c r="G15" s="109"/>
      <c r="H15" s="110" t="s">
        <v>17</v>
      </c>
      <c r="I15" s="110"/>
      <c r="J15" s="110"/>
      <c r="K15" s="111"/>
      <c r="L15" s="24"/>
      <c r="M15" s="24"/>
      <c r="N15" s="24"/>
      <c r="O15" s="24"/>
      <c r="P15" s="24"/>
      <c r="Q15" s="24"/>
      <c r="R15" s="24"/>
      <c r="S15" s="24"/>
    </row>
    <row r="16" spans="1:19" customFormat="1">
      <c r="B16" s="108"/>
      <c r="C16" s="109">
        <v>2024</v>
      </c>
      <c r="D16" s="109"/>
      <c r="E16" s="20">
        <v>2025</v>
      </c>
      <c r="F16" s="20">
        <v>2026</v>
      </c>
      <c r="G16" s="20">
        <v>2027</v>
      </c>
      <c r="H16" s="110"/>
      <c r="I16" s="110"/>
      <c r="J16" s="110"/>
      <c r="K16" s="111"/>
      <c r="L16" s="24"/>
      <c r="M16" s="24"/>
      <c r="N16" s="24"/>
      <c r="O16" s="24"/>
      <c r="P16" s="24"/>
      <c r="Q16" s="24"/>
      <c r="R16" s="24"/>
      <c r="S16" s="24"/>
    </row>
    <row r="17" spans="1:19" customFormat="1">
      <c r="B17" s="21" t="s">
        <v>18</v>
      </c>
      <c r="C17" s="154">
        <f>IFERROR(SUM(C18:D26),"")</f>
        <v>0</v>
      </c>
      <c r="D17" s="154"/>
      <c r="E17" s="32">
        <f>IFERROR(SUM(E18:E26),"")</f>
        <v>0</v>
      </c>
      <c r="F17" s="32">
        <f>IFERROR(SUM(F18:F26),"")</f>
        <v>0</v>
      </c>
      <c r="G17" s="32">
        <f>IFERROR(SUM(G18:G26),"")</f>
        <v>0</v>
      </c>
      <c r="H17" s="138">
        <f>IFERROR(SUM(C17:G17),"")</f>
        <v>0</v>
      </c>
      <c r="I17" s="138"/>
      <c r="J17" s="138"/>
      <c r="K17" s="139"/>
      <c r="L17" s="24"/>
      <c r="M17" s="24"/>
      <c r="N17" s="24"/>
      <c r="O17" s="24"/>
      <c r="P17" s="24"/>
      <c r="Q17" s="24"/>
      <c r="R17" s="24"/>
      <c r="S17" s="24"/>
    </row>
    <row r="18" spans="1:19" customFormat="1">
      <c r="B18" s="31" t="s">
        <v>906</v>
      </c>
      <c r="C18" s="140"/>
      <c r="D18" s="141"/>
      <c r="E18" s="33"/>
      <c r="F18" s="33"/>
      <c r="G18" s="33"/>
      <c r="H18" s="138">
        <f t="shared" ref="H18:H26" si="0">IFERROR(SUM(C18:G18),"")</f>
        <v>0</v>
      </c>
      <c r="I18" s="138"/>
      <c r="J18" s="138"/>
      <c r="K18" s="139"/>
      <c r="L18" s="24"/>
      <c r="M18" s="24"/>
      <c r="N18" s="24"/>
      <c r="O18" s="24"/>
      <c r="P18" s="24"/>
      <c r="Q18" s="24"/>
      <c r="R18" s="24"/>
      <c r="S18" s="24"/>
    </row>
    <row r="19" spans="1:19" customFormat="1">
      <c r="B19" s="31" t="s">
        <v>907</v>
      </c>
      <c r="C19" s="140"/>
      <c r="D19" s="141"/>
      <c r="E19" s="33"/>
      <c r="F19" s="33"/>
      <c r="G19" s="33"/>
      <c r="H19" s="138">
        <f t="shared" si="0"/>
        <v>0</v>
      </c>
      <c r="I19" s="138"/>
      <c r="J19" s="138"/>
      <c r="K19" s="139"/>
      <c r="L19" s="24"/>
      <c r="M19" s="24"/>
      <c r="N19" s="24"/>
      <c r="O19" s="24"/>
      <c r="P19" s="24"/>
      <c r="Q19" s="24"/>
      <c r="R19" s="24"/>
      <c r="S19" s="24"/>
    </row>
    <row r="20" spans="1:19" customFormat="1">
      <c r="B20" s="31" t="s">
        <v>908</v>
      </c>
      <c r="C20" s="140"/>
      <c r="D20" s="141"/>
      <c r="E20" s="33"/>
      <c r="F20" s="33"/>
      <c r="G20" s="33"/>
      <c r="H20" s="138">
        <f t="shared" si="0"/>
        <v>0</v>
      </c>
      <c r="I20" s="138"/>
      <c r="J20" s="138"/>
      <c r="K20" s="139"/>
      <c r="L20" s="24"/>
      <c r="M20" s="24"/>
      <c r="N20" s="24"/>
      <c r="O20" s="24"/>
      <c r="P20" s="24"/>
      <c r="Q20" s="24"/>
      <c r="R20" s="24"/>
      <c r="S20" s="24"/>
    </row>
    <row r="21" spans="1:19" customFormat="1">
      <c r="B21" s="31" t="s">
        <v>909</v>
      </c>
      <c r="C21" s="137"/>
      <c r="D21" s="137"/>
      <c r="E21" s="33"/>
      <c r="F21" s="33"/>
      <c r="G21" s="33"/>
      <c r="H21" s="138">
        <f t="shared" si="0"/>
        <v>0</v>
      </c>
      <c r="I21" s="138"/>
      <c r="J21" s="138"/>
      <c r="K21" s="139"/>
      <c r="L21" s="24"/>
      <c r="M21" s="24"/>
      <c r="N21" s="24"/>
      <c r="O21" s="24"/>
      <c r="P21" s="24"/>
      <c r="Q21" s="24"/>
      <c r="R21" s="24"/>
      <c r="S21" s="24"/>
    </row>
    <row r="22" spans="1:19" customFormat="1">
      <c r="B22" s="31" t="s">
        <v>910</v>
      </c>
      <c r="C22" s="137"/>
      <c r="D22" s="137"/>
      <c r="E22" s="33"/>
      <c r="F22" s="33"/>
      <c r="G22" s="33"/>
      <c r="H22" s="138">
        <f t="shared" si="0"/>
        <v>0</v>
      </c>
      <c r="I22" s="138"/>
      <c r="J22" s="138"/>
      <c r="K22" s="139"/>
      <c r="L22" s="24"/>
      <c r="M22" s="24"/>
      <c r="N22" s="24"/>
      <c r="O22" s="24"/>
      <c r="P22" s="24"/>
      <c r="Q22" s="24"/>
      <c r="R22" s="24"/>
      <c r="S22" s="24"/>
    </row>
    <row r="23" spans="1:19" customFormat="1">
      <c r="B23" s="31" t="s">
        <v>911</v>
      </c>
      <c r="C23" s="137"/>
      <c r="D23" s="137"/>
      <c r="E23" s="33"/>
      <c r="F23" s="33"/>
      <c r="G23" s="33"/>
      <c r="H23" s="138">
        <f t="shared" si="0"/>
        <v>0</v>
      </c>
      <c r="I23" s="138"/>
      <c r="J23" s="138"/>
      <c r="K23" s="139"/>
      <c r="L23" s="24"/>
      <c r="M23" s="24"/>
      <c r="N23" s="24"/>
      <c r="O23" s="24"/>
      <c r="P23" s="24"/>
      <c r="Q23" s="24"/>
      <c r="R23" s="24"/>
      <c r="S23" s="24"/>
    </row>
    <row r="24" spans="1:19" customFormat="1">
      <c r="B24" s="31" t="s">
        <v>912</v>
      </c>
      <c r="C24" s="137"/>
      <c r="D24" s="137"/>
      <c r="E24" s="33"/>
      <c r="F24" s="33"/>
      <c r="G24" s="33"/>
      <c r="H24" s="138">
        <f t="shared" si="0"/>
        <v>0</v>
      </c>
      <c r="I24" s="138"/>
      <c r="J24" s="138"/>
      <c r="K24" s="139"/>
      <c r="L24" s="24"/>
      <c r="M24" s="24"/>
      <c r="N24" s="24"/>
      <c r="O24" s="24"/>
      <c r="P24" s="24"/>
      <c r="Q24" s="24"/>
      <c r="R24" s="24"/>
      <c r="S24" s="24"/>
    </row>
    <row r="25" spans="1:19" customFormat="1">
      <c r="B25" s="31" t="s">
        <v>913</v>
      </c>
      <c r="C25" s="137"/>
      <c r="D25" s="137"/>
      <c r="E25" s="33"/>
      <c r="F25" s="33"/>
      <c r="G25" s="33"/>
      <c r="H25" s="138">
        <f t="shared" si="0"/>
        <v>0</v>
      </c>
      <c r="I25" s="138"/>
      <c r="J25" s="138"/>
      <c r="K25" s="139"/>
      <c r="L25" s="24"/>
      <c r="M25" s="24"/>
      <c r="N25" s="24"/>
      <c r="O25" s="24"/>
      <c r="P25" s="24"/>
      <c r="Q25" s="24"/>
      <c r="R25" s="24"/>
      <c r="S25" s="24"/>
    </row>
    <row r="26" spans="1:19" customFormat="1">
      <c r="B26" s="31" t="s">
        <v>914</v>
      </c>
      <c r="C26" s="137"/>
      <c r="D26" s="137"/>
      <c r="E26" s="33"/>
      <c r="F26" s="33"/>
      <c r="G26" s="33"/>
      <c r="H26" s="138">
        <f t="shared" si="0"/>
        <v>0</v>
      </c>
      <c r="I26" s="138"/>
      <c r="J26" s="138"/>
      <c r="K26" s="139"/>
      <c r="L26" s="24"/>
      <c r="M26" s="24"/>
      <c r="N26" s="24"/>
      <c r="O26" s="24"/>
      <c r="P26" s="24"/>
      <c r="Q26" s="24"/>
      <c r="R26" s="24"/>
      <c r="S26" s="24"/>
    </row>
    <row r="27" spans="1:19" customFormat="1">
      <c r="B27" s="21" t="s">
        <v>19</v>
      </c>
      <c r="C27" s="137" t="str">
        <f>IF('Concepto Sectorial'!C28=0,"",'Concepto Sectorial'!C28)</f>
        <v/>
      </c>
      <c r="D27" s="137"/>
      <c r="E27" s="33" t="str">
        <f>IF('Concepto Sectorial'!E28=0,"",'Concepto Sectorial'!E28)</f>
        <v/>
      </c>
      <c r="F27" s="33" t="str">
        <f>IF('Concepto Sectorial'!F28=0,"",'Concepto Sectorial'!F28)</f>
        <v/>
      </c>
      <c r="G27" s="33" t="str">
        <f>IF('Concepto Sectorial'!G28=0,"",'Concepto Sectorial'!G28)</f>
        <v/>
      </c>
      <c r="H27" s="138">
        <f>IFERROR(SUM(C27:G27),"")</f>
        <v>0</v>
      </c>
      <c r="I27" s="138"/>
      <c r="J27" s="138"/>
      <c r="K27" s="139"/>
      <c r="L27" s="24"/>
      <c r="M27" s="24"/>
      <c r="N27" s="24"/>
      <c r="O27" s="24"/>
      <c r="P27" s="24"/>
      <c r="Q27" s="24"/>
      <c r="R27" s="24"/>
      <c r="S27" s="24"/>
    </row>
    <row r="28" spans="1:19" customFormat="1">
      <c r="B28" s="21" t="s">
        <v>20</v>
      </c>
      <c r="C28" s="137" t="str">
        <f>IF('Concepto Sectorial'!C29=0,"",'Concepto Sectorial'!C29)</f>
        <v/>
      </c>
      <c r="D28" s="137"/>
      <c r="E28" s="33" t="str">
        <f>IF('Concepto Sectorial'!E29=0,"",'Concepto Sectorial'!E29)</f>
        <v/>
      </c>
      <c r="F28" s="33" t="str">
        <f>IF('Concepto Sectorial'!F29=0,"",'Concepto Sectorial'!F29)</f>
        <v/>
      </c>
      <c r="G28" s="33" t="str">
        <f>IF('Concepto Sectorial'!G29=0,"",'Concepto Sectorial'!G29)</f>
        <v/>
      </c>
      <c r="H28" s="138">
        <f>IFERROR(SUM(C28:G28),"")</f>
        <v>0</v>
      </c>
      <c r="I28" s="138"/>
      <c r="J28" s="138"/>
      <c r="K28" s="139"/>
      <c r="L28" s="24"/>
      <c r="M28" s="24"/>
      <c r="N28" s="24"/>
      <c r="O28" s="24"/>
      <c r="P28" s="24"/>
      <c r="Q28" s="24"/>
      <c r="R28" s="24"/>
      <c r="S28" s="24"/>
    </row>
    <row r="29" spans="1:19" customFormat="1">
      <c r="B29" s="21" t="s">
        <v>21</v>
      </c>
      <c r="C29" s="137" t="str">
        <f>IF('Concepto Sectorial'!C30=0,"",'Concepto Sectorial'!C30)</f>
        <v/>
      </c>
      <c r="D29" s="137"/>
      <c r="E29" s="33" t="str">
        <f>IF('Concepto Sectorial'!E30=0,"",'Concepto Sectorial'!E30)</f>
        <v/>
      </c>
      <c r="F29" s="33" t="str">
        <f>IF('Concepto Sectorial'!F30=0,"",'Concepto Sectorial'!F30)</f>
        <v/>
      </c>
      <c r="G29" s="33" t="str">
        <f>IF('Concepto Sectorial'!G30=0,"",'Concepto Sectorial'!G30)</f>
        <v/>
      </c>
      <c r="H29" s="138">
        <f>IFERROR(SUM(C29:G29),"")</f>
        <v>0</v>
      </c>
      <c r="I29" s="138"/>
      <c r="J29" s="138"/>
      <c r="K29" s="139"/>
      <c r="L29" s="24"/>
      <c r="M29" s="24"/>
      <c r="N29" s="24"/>
      <c r="O29" s="24"/>
      <c r="P29" s="24"/>
      <c r="Q29" s="24"/>
      <c r="R29" s="24"/>
      <c r="S29" s="24"/>
    </row>
    <row r="30" spans="1:19" customFormat="1">
      <c r="B30" s="22" t="s">
        <v>17</v>
      </c>
      <c r="C30" s="154">
        <f>IFERROR(SUM(C17,C27:D29),"")</f>
        <v>0</v>
      </c>
      <c r="D30" s="154"/>
      <c r="E30" s="32">
        <f>IFERROR(SUM(E17,E27:E29),"")</f>
        <v>0</v>
      </c>
      <c r="F30" s="32">
        <f t="shared" ref="F30:G30" si="1">IFERROR(SUM(F17,F27:F29),"")</f>
        <v>0</v>
      </c>
      <c r="G30" s="32">
        <f t="shared" si="1"/>
        <v>0</v>
      </c>
      <c r="H30" s="138">
        <f>IFERROR(SUM(C30:G30),"")</f>
        <v>0</v>
      </c>
      <c r="I30" s="138"/>
      <c r="J30" s="138"/>
      <c r="K30" s="139"/>
      <c r="L30" s="24"/>
      <c r="M30" s="24"/>
      <c r="N30" s="24"/>
      <c r="O30" s="24"/>
      <c r="P30" s="24"/>
      <c r="Q30" s="24"/>
      <c r="R30" s="24"/>
      <c r="S30" s="24"/>
    </row>
    <row r="31" spans="1:19" customFormat="1" ht="3.75" customHeight="1">
      <c r="B31" s="75"/>
      <c r="C31" s="76"/>
      <c r="D31" s="76"/>
      <c r="E31" s="76"/>
      <c r="F31" s="76"/>
      <c r="G31" s="76"/>
      <c r="H31" s="76"/>
      <c r="I31" s="76"/>
      <c r="J31" s="76"/>
      <c r="K31" s="77"/>
      <c r="L31" s="24"/>
      <c r="M31" s="24"/>
      <c r="N31" s="24"/>
      <c r="O31" s="24"/>
      <c r="P31" s="24"/>
      <c r="Q31" s="24"/>
      <c r="R31" s="24"/>
      <c r="S31" s="24"/>
    </row>
    <row r="32" spans="1:19" customFormat="1" ht="15" customHeight="1">
      <c r="A32" s="95"/>
      <c r="B32" s="96" t="s">
        <v>22</v>
      </c>
      <c r="C32" s="97"/>
      <c r="D32" s="97"/>
      <c r="E32" s="97"/>
      <c r="F32" s="97"/>
      <c r="G32" s="97"/>
      <c r="H32" s="98" t="s">
        <v>23</v>
      </c>
      <c r="I32" s="99"/>
      <c r="J32" s="99"/>
      <c r="K32" s="100"/>
      <c r="L32" s="24"/>
      <c r="M32" s="24"/>
      <c r="N32" s="24"/>
      <c r="O32" s="24"/>
      <c r="P32" s="24"/>
      <c r="Q32" s="24"/>
      <c r="R32" s="24"/>
      <c r="S32" s="24"/>
    </row>
    <row r="33" spans="1:19" customFormat="1">
      <c r="A33" s="95"/>
      <c r="B33" s="96"/>
      <c r="C33" s="97"/>
      <c r="D33" s="97"/>
      <c r="E33" s="97"/>
      <c r="F33" s="97"/>
      <c r="G33" s="97"/>
      <c r="H33" s="101"/>
      <c r="I33" s="102"/>
      <c r="J33" s="102"/>
      <c r="K33" s="103"/>
      <c r="L33" s="24"/>
      <c r="M33" s="24"/>
      <c r="N33" s="24"/>
      <c r="O33" s="24"/>
      <c r="P33" s="24"/>
      <c r="Q33" s="24"/>
      <c r="R33" s="24"/>
      <c r="S33" s="24"/>
    </row>
    <row r="34" spans="1:19" s="23" customFormat="1" ht="17.25" customHeight="1">
      <c r="B34" s="90" t="s">
        <v>256</v>
      </c>
      <c r="C34" s="91"/>
      <c r="D34" s="91"/>
      <c r="E34" s="91"/>
      <c r="F34" s="91"/>
      <c r="G34" s="91"/>
      <c r="H34" s="155"/>
      <c r="I34" s="156"/>
      <c r="J34" s="156"/>
      <c r="K34" s="157"/>
      <c r="L34" s="26"/>
      <c r="M34" s="26"/>
      <c r="N34" s="26"/>
      <c r="O34" s="26"/>
      <c r="P34" s="26"/>
      <c r="Q34" s="26"/>
      <c r="R34" s="26"/>
      <c r="S34" s="26"/>
    </row>
    <row r="35" spans="1:19" s="23" customFormat="1" ht="51" customHeight="1">
      <c r="B35" s="90" t="s">
        <v>257</v>
      </c>
      <c r="C35" s="91"/>
      <c r="D35" s="91"/>
      <c r="E35" s="91"/>
      <c r="F35" s="91"/>
      <c r="G35" s="91"/>
      <c r="H35" s="158"/>
      <c r="I35" s="159"/>
      <c r="J35" s="159"/>
      <c r="K35" s="160"/>
      <c r="L35" s="26"/>
      <c r="M35" s="26"/>
      <c r="N35" s="26"/>
      <c r="O35" s="26"/>
      <c r="P35" s="26"/>
      <c r="Q35" s="26"/>
      <c r="R35" s="26"/>
      <c r="S35" s="26"/>
    </row>
    <row r="36" spans="1:19" s="23" customFormat="1" ht="28.5" customHeight="1">
      <c r="B36" s="90" t="s">
        <v>258</v>
      </c>
      <c r="C36" s="91"/>
      <c r="D36" s="91"/>
      <c r="E36" s="91"/>
      <c r="F36" s="91"/>
      <c r="G36" s="91"/>
      <c r="H36" s="155"/>
      <c r="I36" s="156"/>
      <c r="J36" s="156"/>
      <c r="K36" s="157"/>
      <c r="L36" s="26"/>
      <c r="M36" s="26"/>
      <c r="N36" s="26"/>
      <c r="O36" s="26"/>
      <c r="P36" s="26"/>
      <c r="Q36" s="26"/>
      <c r="R36" s="26"/>
      <c r="S36" s="26"/>
    </row>
    <row r="37" spans="1:19" s="23" customFormat="1" ht="17.25" customHeight="1">
      <c r="B37" s="90" t="s">
        <v>259</v>
      </c>
      <c r="C37" s="91"/>
      <c r="D37" s="91"/>
      <c r="E37" s="91"/>
      <c r="F37" s="91"/>
      <c r="G37" s="91"/>
      <c r="H37" s="155"/>
      <c r="I37" s="156"/>
      <c r="J37" s="156"/>
      <c r="K37" s="157"/>
      <c r="L37" s="26"/>
      <c r="M37" s="26"/>
      <c r="N37" s="26"/>
      <c r="O37" s="26"/>
      <c r="P37" s="26"/>
      <c r="Q37" s="26"/>
      <c r="R37" s="26"/>
      <c r="S37" s="26"/>
    </row>
    <row r="38" spans="1:19" s="23" customFormat="1" ht="17.25" customHeight="1">
      <c r="B38" s="90" t="s">
        <v>260</v>
      </c>
      <c r="C38" s="91"/>
      <c r="D38" s="91"/>
      <c r="E38" s="91"/>
      <c r="F38" s="91"/>
      <c r="G38" s="91"/>
      <c r="H38" s="155"/>
      <c r="I38" s="156"/>
      <c r="J38" s="156"/>
      <c r="K38" s="157"/>
      <c r="L38" s="26"/>
      <c r="M38" s="26"/>
      <c r="N38" s="26"/>
      <c r="O38" s="26"/>
      <c r="P38" s="26"/>
      <c r="Q38" s="26"/>
      <c r="R38" s="26"/>
      <c r="S38" s="26"/>
    </row>
    <row r="39" spans="1:19" s="23" customFormat="1" ht="27" customHeight="1">
      <c r="B39" s="90" t="s">
        <v>261</v>
      </c>
      <c r="C39" s="91"/>
      <c r="D39" s="91"/>
      <c r="E39" s="91"/>
      <c r="F39" s="91"/>
      <c r="G39" s="91"/>
      <c r="H39" s="155"/>
      <c r="I39" s="156"/>
      <c r="J39" s="156"/>
      <c r="K39" s="157"/>
      <c r="L39" s="26"/>
      <c r="M39" s="26"/>
      <c r="N39" s="26"/>
      <c r="O39" s="26"/>
      <c r="P39" s="26"/>
      <c r="Q39" s="26"/>
      <c r="R39" s="26"/>
      <c r="S39" s="26"/>
    </row>
    <row r="40" spans="1:19" s="23" customFormat="1" ht="17.25" customHeight="1">
      <c r="B40" s="90" t="s">
        <v>262</v>
      </c>
      <c r="C40" s="91"/>
      <c r="D40" s="91"/>
      <c r="E40" s="91"/>
      <c r="F40" s="91"/>
      <c r="G40" s="91"/>
      <c r="H40" s="155"/>
      <c r="I40" s="156"/>
      <c r="J40" s="156"/>
      <c r="K40" s="157"/>
      <c r="L40" s="26"/>
      <c r="M40" s="26"/>
      <c r="N40" s="26"/>
      <c r="O40" s="26"/>
      <c r="P40" s="26"/>
      <c r="Q40" s="26"/>
      <c r="R40" s="26"/>
      <c r="S40" s="26"/>
    </row>
    <row r="41" spans="1:19" s="23" customFormat="1" ht="17.25" customHeight="1">
      <c r="B41" s="90" t="s">
        <v>263</v>
      </c>
      <c r="C41" s="91"/>
      <c r="D41" s="91"/>
      <c r="E41" s="91"/>
      <c r="F41" s="91"/>
      <c r="G41" s="91"/>
      <c r="H41" s="158"/>
      <c r="I41" s="159"/>
      <c r="J41" s="159"/>
      <c r="K41" s="160"/>
      <c r="L41" s="26"/>
      <c r="M41" s="26"/>
      <c r="N41" s="26"/>
      <c r="O41" s="26"/>
      <c r="P41" s="26"/>
      <c r="Q41" s="26"/>
      <c r="R41" s="26"/>
      <c r="S41" s="26"/>
    </row>
    <row r="42" spans="1:19" s="23" customFormat="1" ht="27.75" customHeight="1">
      <c r="B42" s="161" t="s">
        <v>264</v>
      </c>
      <c r="C42" s="162"/>
      <c r="D42" s="162"/>
      <c r="E42" s="162"/>
      <c r="F42" s="162"/>
      <c r="G42" s="163"/>
      <c r="H42" s="158"/>
      <c r="I42" s="159"/>
      <c r="J42" s="159"/>
      <c r="K42" s="160"/>
      <c r="L42" s="26"/>
      <c r="M42" s="26"/>
      <c r="N42" s="26"/>
      <c r="O42" s="26"/>
      <c r="P42" s="26"/>
      <c r="Q42" s="26"/>
      <c r="R42" s="26"/>
      <c r="S42" s="26"/>
    </row>
    <row r="43" spans="1:19" s="23" customFormat="1" ht="25.5" customHeight="1">
      <c r="B43" s="90" t="s">
        <v>265</v>
      </c>
      <c r="C43" s="91"/>
      <c r="D43" s="91"/>
      <c r="E43" s="91"/>
      <c r="F43" s="91"/>
      <c r="G43" s="91"/>
      <c r="H43" s="158"/>
      <c r="I43" s="159"/>
      <c r="J43" s="159"/>
      <c r="K43" s="160"/>
      <c r="L43" s="26"/>
      <c r="M43" s="26"/>
      <c r="N43" s="26"/>
      <c r="O43" s="26"/>
      <c r="P43" s="26"/>
      <c r="Q43" s="26"/>
      <c r="R43" s="26"/>
      <c r="S43" s="26"/>
    </row>
    <row r="44" spans="1:19" s="23" customFormat="1" ht="25.5" customHeight="1">
      <c r="B44" s="90" t="s">
        <v>266</v>
      </c>
      <c r="C44" s="91"/>
      <c r="D44" s="91"/>
      <c r="E44" s="91"/>
      <c r="F44" s="91"/>
      <c r="G44" s="91"/>
      <c r="H44" s="155"/>
      <c r="I44" s="156"/>
      <c r="J44" s="156"/>
      <c r="K44" s="157"/>
      <c r="L44" s="26"/>
      <c r="M44" s="26"/>
      <c r="N44" s="26"/>
      <c r="O44" s="26"/>
      <c r="P44" s="26"/>
      <c r="Q44" s="26"/>
      <c r="R44" s="26"/>
      <c r="S44" s="26"/>
    </row>
    <row r="45" spans="1:19" s="23" customFormat="1" ht="17.25" customHeight="1">
      <c r="B45" s="90" t="s">
        <v>267</v>
      </c>
      <c r="C45" s="91"/>
      <c r="D45" s="91"/>
      <c r="E45" s="91"/>
      <c r="F45" s="91"/>
      <c r="G45" s="91"/>
      <c r="H45" s="158"/>
      <c r="I45" s="159"/>
      <c r="J45" s="159"/>
      <c r="K45" s="160"/>
      <c r="L45" s="26"/>
      <c r="M45" s="26"/>
      <c r="N45" s="26"/>
      <c r="O45" s="26"/>
      <c r="P45" s="26"/>
      <c r="Q45" s="26"/>
      <c r="R45" s="26"/>
      <c r="S45" s="26"/>
    </row>
    <row r="46" spans="1:19" s="23" customFormat="1" ht="36.75" customHeight="1">
      <c r="B46" s="90" t="s">
        <v>268</v>
      </c>
      <c r="C46" s="91"/>
      <c r="D46" s="91"/>
      <c r="E46" s="91"/>
      <c r="F46" s="91"/>
      <c r="G46" s="91"/>
      <c r="H46" s="158"/>
      <c r="I46" s="159"/>
      <c r="J46" s="159"/>
      <c r="K46" s="160"/>
      <c r="L46" s="26"/>
      <c r="M46" s="26"/>
      <c r="N46" s="26"/>
      <c r="O46" s="26"/>
      <c r="P46" s="26"/>
      <c r="Q46" s="26"/>
      <c r="R46" s="26"/>
      <c r="S46" s="26"/>
    </row>
    <row r="47" spans="1:19" customFormat="1" ht="6.75" customHeight="1">
      <c r="B47" s="75"/>
      <c r="C47" s="76"/>
      <c r="D47" s="76"/>
      <c r="E47" s="76"/>
      <c r="F47" s="76"/>
      <c r="G47" s="76"/>
      <c r="H47" s="76"/>
      <c r="I47" s="76"/>
      <c r="J47" s="76"/>
      <c r="K47" s="77"/>
      <c r="L47" s="24"/>
      <c r="M47" s="24"/>
      <c r="N47" s="24"/>
      <c r="O47" s="24"/>
      <c r="P47" s="24"/>
      <c r="Q47" s="24"/>
      <c r="R47" s="24"/>
      <c r="S47" s="24"/>
    </row>
    <row r="48" spans="1:19" customFormat="1">
      <c r="B48" s="78" t="s">
        <v>269</v>
      </c>
      <c r="C48" s="79"/>
      <c r="D48" s="79"/>
      <c r="E48" s="79"/>
      <c r="F48" s="79"/>
      <c r="G48" s="79"/>
      <c r="H48" s="79"/>
      <c r="I48" s="79"/>
      <c r="J48" s="79"/>
      <c r="K48" s="80"/>
      <c r="L48" s="24"/>
      <c r="M48" s="24"/>
      <c r="N48" s="24"/>
      <c r="O48" s="24"/>
      <c r="P48" s="24"/>
      <c r="Q48" s="24"/>
      <c r="R48" s="24"/>
      <c r="S48" s="24"/>
    </row>
    <row r="49" spans="2:19" customFormat="1" ht="3.75" customHeight="1">
      <c r="B49" s="81"/>
      <c r="C49" s="82"/>
      <c r="D49" s="82"/>
      <c r="E49" s="82"/>
      <c r="F49" s="82"/>
      <c r="G49" s="82"/>
      <c r="H49" s="82"/>
      <c r="I49" s="82"/>
      <c r="J49" s="82"/>
      <c r="K49" s="83"/>
      <c r="L49" s="24"/>
      <c r="M49" s="24"/>
      <c r="N49" s="24"/>
      <c r="O49" s="24"/>
      <c r="P49" s="24"/>
      <c r="Q49" s="24"/>
      <c r="R49" s="24"/>
      <c r="S49" s="24"/>
    </row>
    <row r="50" spans="2:19" customFormat="1" ht="8.25" customHeight="1">
      <c r="B50" s="69"/>
      <c r="C50" s="70"/>
      <c r="D50" s="70"/>
      <c r="E50" s="70"/>
      <c r="F50" s="70"/>
      <c r="G50" s="70"/>
      <c r="H50" s="70"/>
      <c r="I50" s="70"/>
      <c r="J50" s="70"/>
      <c r="K50" s="71"/>
      <c r="L50" s="24"/>
      <c r="M50" s="24"/>
      <c r="N50" s="24"/>
      <c r="O50" s="24"/>
      <c r="P50" s="24"/>
      <c r="Q50" s="24"/>
      <c r="R50" s="24"/>
      <c r="S50" s="24"/>
    </row>
    <row r="51" spans="2:19" customFormat="1" ht="15.75">
      <c r="B51" s="164" t="s">
        <v>905</v>
      </c>
      <c r="C51" s="165"/>
      <c r="D51" s="165"/>
      <c r="E51" s="165"/>
      <c r="F51" s="165"/>
      <c r="G51" s="165"/>
      <c r="H51" s="165"/>
      <c r="I51" s="165"/>
      <c r="J51" s="165"/>
      <c r="K51" s="166"/>
      <c r="L51" s="24"/>
      <c r="M51" s="24"/>
      <c r="N51" s="24"/>
      <c r="O51" s="24"/>
      <c r="P51" s="24"/>
      <c r="Q51" s="24"/>
      <c r="R51" s="24"/>
      <c r="S51" s="24"/>
    </row>
    <row r="52" spans="2:19" customFormat="1" ht="3.75" customHeight="1">
      <c r="B52" s="54"/>
      <c r="C52" s="55"/>
      <c r="D52" s="55"/>
      <c r="E52" s="55"/>
      <c r="F52" s="55"/>
      <c r="G52" s="55"/>
      <c r="H52" s="55"/>
      <c r="I52" s="55"/>
      <c r="J52" s="55"/>
      <c r="K52" s="56"/>
      <c r="L52" s="24"/>
      <c r="M52" s="24"/>
      <c r="N52" s="24"/>
      <c r="O52" s="24"/>
      <c r="P52" s="24"/>
      <c r="Q52" s="24"/>
      <c r="R52" s="24"/>
      <c r="S52" s="24"/>
    </row>
    <row r="53" spans="2:19" customFormat="1" ht="15.75">
      <c r="B53" s="39" t="s">
        <v>46</v>
      </c>
      <c r="C53" s="40"/>
      <c r="D53" s="40"/>
      <c r="E53" s="40"/>
      <c r="F53" s="40"/>
      <c r="G53" s="40"/>
      <c r="H53" s="40"/>
      <c r="I53" s="40"/>
      <c r="J53" s="40"/>
      <c r="K53" s="41"/>
      <c r="L53" s="24"/>
      <c r="M53" s="27"/>
      <c r="N53" s="24"/>
      <c r="O53" s="24"/>
      <c r="P53" s="24"/>
      <c r="Q53" s="24"/>
      <c r="R53" s="24"/>
      <c r="S53" s="24"/>
    </row>
    <row r="54" spans="2:19" customFormat="1" ht="3.75" customHeight="1">
      <c r="B54" s="42"/>
      <c r="C54" s="43"/>
      <c r="D54" s="43"/>
      <c r="E54" s="43"/>
      <c r="F54" s="43"/>
      <c r="G54" s="43"/>
      <c r="H54" s="43"/>
      <c r="I54" s="43"/>
      <c r="J54" s="43"/>
      <c r="K54" s="44"/>
      <c r="L54" s="24"/>
      <c r="M54" s="24"/>
      <c r="N54" s="24"/>
      <c r="O54" s="24"/>
      <c r="P54" s="24"/>
      <c r="Q54" s="24"/>
      <c r="R54" s="24"/>
      <c r="S54" s="24"/>
    </row>
    <row r="55" spans="2:19" customFormat="1" ht="15.75">
      <c r="B55" s="45" t="s">
        <v>270</v>
      </c>
      <c r="C55" s="46"/>
      <c r="D55" s="46"/>
      <c r="E55" s="46"/>
      <c r="F55" s="46"/>
      <c r="G55" s="46"/>
      <c r="H55" s="46"/>
      <c r="I55" s="46"/>
      <c r="J55" s="46"/>
      <c r="K55" s="47"/>
      <c r="L55" s="24"/>
      <c r="M55" s="27"/>
      <c r="N55" s="24"/>
      <c r="O55" s="24"/>
      <c r="P55" s="24"/>
      <c r="Q55" s="24"/>
      <c r="R55" s="24"/>
      <c r="S55" s="24"/>
    </row>
    <row r="56" spans="2:19" customFormat="1" ht="50.25" customHeight="1">
      <c r="B56" s="48" t="s">
        <v>40</v>
      </c>
      <c r="C56" s="49"/>
      <c r="D56" s="49"/>
      <c r="E56" s="49"/>
      <c r="F56" s="49"/>
      <c r="G56" s="49"/>
      <c r="H56" s="49"/>
      <c r="I56" s="49"/>
      <c r="J56" s="49"/>
      <c r="K56" s="50"/>
      <c r="L56" s="24"/>
      <c r="M56" s="24"/>
      <c r="N56" s="24"/>
      <c r="O56" s="24"/>
      <c r="P56" s="24"/>
      <c r="Q56" s="24"/>
      <c r="R56" s="24"/>
      <c r="S56" s="24"/>
    </row>
    <row r="57" spans="2:19" customFormat="1" ht="36" customHeight="1" thickBot="1">
      <c r="B57" s="51" t="s">
        <v>915</v>
      </c>
      <c r="C57" s="52"/>
      <c r="D57" s="52"/>
      <c r="E57" s="52"/>
      <c r="F57" s="52"/>
      <c r="G57" s="52"/>
      <c r="H57" s="52"/>
      <c r="I57" s="52"/>
      <c r="J57" s="52"/>
      <c r="K57" s="53"/>
      <c r="L57" s="24"/>
      <c r="M57" s="24"/>
      <c r="N57" s="24"/>
      <c r="O57" s="24"/>
      <c r="P57" s="24"/>
      <c r="Q57" s="24"/>
      <c r="R57" s="24"/>
      <c r="S57" s="24"/>
    </row>
    <row r="58" spans="2:19" customFormat="1" ht="8.25" customHeight="1">
      <c r="L58" s="24"/>
      <c r="M58" s="24"/>
      <c r="N58" s="24"/>
      <c r="O58" s="24"/>
      <c r="P58" s="24"/>
      <c r="Q58" s="24"/>
      <c r="R58" s="24"/>
      <c r="S58" s="24"/>
    </row>
  </sheetData>
  <mergeCells count="89">
    <mergeCell ref="B56:K56"/>
    <mergeCell ref="B57:K57"/>
    <mergeCell ref="B45:G45"/>
    <mergeCell ref="H45:K45"/>
    <mergeCell ref="B50:K50"/>
    <mergeCell ref="B51:K51"/>
    <mergeCell ref="B52:K52"/>
    <mergeCell ref="B47:K47"/>
    <mergeCell ref="B48:K48"/>
    <mergeCell ref="B49:K49"/>
    <mergeCell ref="B53:K53"/>
    <mergeCell ref="B54:K54"/>
    <mergeCell ref="B55:K55"/>
    <mergeCell ref="B40:G40"/>
    <mergeCell ref="H40:K40"/>
    <mergeCell ref="B41:G41"/>
    <mergeCell ref="H41:K41"/>
    <mergeCell ref="B46:G46"/>
    <mergeCell ref="H46:K46"/>
    <mergeCell ref="B44:G44"/>
    <mergeCell ref="H44:K44"/>
    <mergeCell ref="B43:G43"/>
    <mergeCell ref="H43:K43"/>
    <mergeCell ref="B42:G42"/>
    <mergeCell ref="H42:K42"/>
    <mergeCell ref="B37:G37"/>
    <mergeCell ref="H37:K37"/>
    <mergeCell ref="B38:G38"/>
    <mergeCell ref="H38:K38"/>
    <mergeCell ref="B39:G39"/>
    <mergeCell ref="H39:K39"/>
    <mergeCell ref="B34:G34"/>
    <mergeCell ref="H34:K34"/>
    <mergeCell ref="B35:G35"/>
    <mergeCell ref="H35:K35"/>
    <mergeCell ref="B36:G36"/>
    <mergeCell ref="H36:K36"/>
    <mergeCell ref="A32:A33"/>
    <mergeCell ref="B32:G33"/>
    <mergeCell ref="H32:K33"/>
    <mergeCell ref="C17:D17"/>
    <mergeCell ref="H17:K17"/>
    <mergeCell ref="C27:D27"/>
    <mergeCell ref="H27:K27"/>
    <mergeCell ref="C28:D28"/>
    <mergeCell ref="H28:K28"/>
    <mergeCell ref="C29:D29"/>
    <mergeCell ref="H29:K29"/>
    <mergeCell ref="C30:D30"/>
    <mergeCell ref="H30:K30"/>
    <mergeCell ref="B31:K31"/>
    <mergeCell ref="C18:D18"/>
    <mergeCell ref="C19:D19"/>
    <mergeCell ref="B8:K8"/>
    <mergeCell ref="B14:K14"/>
    <mergeCell ref="B15:B16"/>
    <mergeCell ref="C15:G15"/>
    <mergeCell ref="H15:K16"/>
    <mergeCell ref="C16:D16"/>
    <mergeCell ref="C9:K9"/>
    <mergeCell ref="C11:K11"/>
    <mergeCell ref="C12:K12"/>
    <mergeCell ref="C6:D6"/>
    <mergeCell ref="F6:K6"/>
    <mergeCell ref="C7:D7"/>
    <mergeCell ref="F7:K7"/>
    <mergeCell ref="B1:K1"/>
    <mergeCell ref="B2:K2"/>
    <mergeCell ref="B3:C3"/>
    <mergeCell ref="D3:K3"/>
    <mergeCell ref="B4:K4"/>
    <mergeCell ref="C5:D5"/>
    <mergeCell ref="F5:K5"/>
    <mergeCell ref="C20:D20"/>
    <mergeCell ref="C21:D21"/>
    <mergeCell ref="C22:D22"/>
    <mergeCell ref="H18:K18"/>
    <mergeCell ref="H19:K19"/>
    <mergeCell ref="H20:K20"/>
    <mergeCell ref="H21:K21"/>
    <mergeCell ref="H22:K22"/>
    <mergeCell ref="C23:D23"/>
    <mergeCell ref="C24:D24"/>
    <mergeCell ref="C25:D25"/>
    <mergeCell ref="C26:D26"/>
    <mergeCell ref="H23:K23"/>
    <mergeCell ref="H24:K24"/>
    <mergeCell ref="H25:K25"/>
    <mergeCell ref="H26:K26"/>
  </mergeCells>
  <dataValidations count="6">
    <dataValidation type="list" allowBlank="1" showInputMessage="1" showErrorMessage="1" sqref="H35:K35 H41:K43 H45:K45" xr:uid="{851E0558-B45C-4494-B825-A171BBDC843C}">
      <formula1>"Si,No,NA"</formula1>
    </dataValidation>
    <dataValidation type="list" allowBlank="1" showInputMessage="1" showErrorMessage="1" sqref="H34:K34 H36:K40 H44:K44" xr:uid="{AF12E546-FA57-42A3-B9CB-B2AF770ACDB1}">
      <formula1>"Si,No"</formula1>
    </dataValidation>
    <dataValidation type="list" allowBlank="1" showInputMessage="1" showErrorMessage="1" sqref="F13:K13 F10:K10" xr:uid="{A9F8B2CE-447E-4FC5-AA58-776F0F904D23}">
      <formula1>_xlfn.ANCHORARRAY(#REF!)</formula1>
    </dataValidation>
    <dataValidation type="list" allowBlank="1" showInputMessage="1" showErrorMessage="1" errorTitle="Error" error="Debe ingresar un número entre 1 y 493¡" promptTitle="Número de meta del PDD" prompt="Seleccione el número de la meta del PDD¡" sqref="C13:K13 C10:K10" xr:uid="{9BD126A1-88D5-417C-9BE4-65C91AB2AFBB}">
      <formula1>_xlfn.ANCHORARRAY(#REF!)</formula1>
    </dataValidation>
    <dataValidation allowBlank="1" showInputMessage="1" showErrorMessage="1" promptTitle="Nombre de la meta de producto" prompt="Describa el nombre de la meta, según el plan de desarrollo" sqref="C12:C13 C10" xr:uid="{B63FED99-49B0-4DF8-B297-09D21A39D5CB}"/>
    <dataValidation type="list" allowBlank="1" showInputMessage="1" showErrorMessage="1" sqref="H46:K46" xr:uid="{1988FEA7-106C-4ACE-B3DE-3B562D374D4D}">
      <formula1>"Si,No,N/A"</formula1>
    </dataValidation>
  </dataValidations>
  <pageMargins left="0.70866141732283472" right="0.70866141732283472" top="1.2204724409448819" bottom="1.0629921259842521" header="0.23622047244094491" footer="0.31496062992125984"/>
  <pageSetup paperSize="9" scale="76" fitToHeight="0" orientation="portrait" r:id="rId1"/>
  <headerFooter>
    <oddHeader xml:space="preserve">&amp;C&amp;G&amp;R
</oddHeader>
    <oddFooter>&amp;LDependencia
Calle 4 Carrera 7 Esquina- Popayán- Cauca
correo@cauca.gov.co
Teléfono: (057+2) 8242121
www.cauca.gov.co&amp;R&amp;G</oddFooter>
  </headerFooter>
  <rowBreaks count="1" manualBreakCount="1">
    <brk id="57" max="10"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A17DB-7F82-4556-870D-0D7964A36E9E}">
  <sheetPr codeName="Hoja2"/>
  <dimension ref="A1:J69"/>
  <sheetViews>
    <sheetView topLeftCell="A33" workbookViewId="0">
      <selection activeCell="A2" sqref="A2"/>
    </sheetView>
  </sheetViews>
  <sheetFormatPr baseColWidth="10" defaultRowHeight="15"/>
  <cols>
    <col min="1" max="1" width="42.85546875" customWidth="1"/>
    <col min="3" max="3" width="76.140625" customWidth="1"/>
    <col min="7" max="7" width="11.42578125" style="7"/>
    <col min="8" max="8" width="16.7109375" bestFit="1" customWidth="1"/>
    <col min="9" max="9" width="33.140625" customWidth="1"/>
    <col min="10" max="10" width="76.7109375" style="9" bestFit="1" customWidth="1"/>
    <col min="11" max="11" width="76.7109375" bestFit="1" customWidth="1"/>
  </cols>
  <sheetData>
    <row r="1" spans="1:10">
      <c r="A1" s="5" t="s">
        <v>883</v>
      </c>
      <c r="B1" s="5" t="s">
        <v>885</v>
      </c>
      <c r="C1" s="5" t="s">
        <v>89</v>
      </c>
      <c r="D1" s="5" t="s">
        <v>886</v>
      </c>
      <c r="E1" s="5" t="s">
        <v>884</v>
      </c>
      <c r="F1" s="5" t="s">
        <v>90</v>
      </c>
      <c r="G1" s="6" t="s">
        <v>887</v>
      </c>
      <c r="I1" s="5" t="s">
        <v>883</v>
      </c>
      <c r="J1" s="10" t="s">
        <v>89</v>
      </c>
    </row>
    <row r="2" spans="1:10">
      <c r="A2" t="s">
        <v>62</v>
      </c>
      <c r="B2" t="s">
        <v>61</v>
      </c>
      <c r="C2" t="s">
        <v>93</v>
      </c>
      <c r="D2" t="s">
        <v>92</v>
      </c>
      <c r="E2" t="s">
        <v>63</v>
      </c>
      <c r="F2" t="s">
        <v>94</v>
      </c>
      <c r="G2" s="7">
        <v>1003</v>
      </c>
      <c r="H2" s="8">
        <f>'Concepto Sectorial'!F8</f>
        <v>0</v>
      </c>
      <c r="I2" t="s">
        <v>65</v>
      </c>
      <c r="J2" s="9" t="str">
        <f t="array" ref="J2:J69">IFERROR(INDEX($C$2:$C$69,INT(SMALL(IF($A$2:$A$69=$H$2,ROW()),ROW()-1))-1),"")</f>
        <v/>
      </c>
    </row>
    <row r="3" spans="1:10">
      <c r="A3" t="s">
        <v>62</v>
      </c>
      <c r="B3" t="s">
        <v>61</v>
      </c>
      <c r="C3" t="s">
        <v>96</v>
      </c>
      <c r="D3" t="s">
        <v>95</v>
      </c>
      <c r="E3" t="s">
        <v>63</v>
      </c>
      <c r="F3" t="s">
        <v>94</v>
      </c>
      <c r="G3" s="7">
        <v>1003</v>
      </c>
      <c r="I3" t="s">
        <v>75</v>
      </c>
      <c r="J3" s="9" t="str">
        <v/>
      </c>
    </row>
    <row r="4" spans="1:10">
      <c r="A4" t="s">
        <v>64</v>
      </c>
      <c r="B4">
        <v>12</v>
      </c>
      <c r="C4" t="s">
        <v>889</v>
      </c>
      <c r="D4" t="s">
        <v>99</v>
      </c>
      <c r="E4" t="s">
        <v>63</v>
      </c>
      <c r="F4" t="s">
        <v>98</v>
      </c>
      <c r="G4" s="7" t="s">
        <v>97</v>
      </c>
      <c r="I4" t="s">
        <v>80</v>
      </c>
      <c r="J4" s="9" t="str">
        <v/>
      </c>
    </row>
    <row r="5" spans="1:10">
      <c r="A5" t="s">
        <v>64</v>
      </c>
      <c r="B5">
        <v>12</v>
      </c>
      <c r="C5" t="s">
        <v>888</v>
      </c>
      <c r="D5" t="s">
        <v>100</v>
      </c>
      <c r="E5" t="s">
        <v>63</v>
      </c>
      <c r="F5" t="s">
        <v>98</v>
      </c>
      <c r="G5" s="7" t="s">
        <v>97</v>
      </c>
      <c r="I5" t="s">
        <v>78</v>
      </c>
      <c r="J5" s="9" t="str">
        <v/>
      </c>
    </row>
    <row r="6" spans="1:10">
      <c r="A6" t="s">
        <v>64</v>
      </c>
      <c r="B6">
        <v>12</v>
      </c>
      <c r="C6" t="s">
        <v>102</v>
      </c>
      <c r="D6" t="s">
        <v>101</v>
      </c>
      <c r="E6" t="s">
        <v>63</v>
      </c>
      <c r="F6" t="s">
        <v>98</v>
      </c>
      <c r="G6" s="7" t="s">
        <v>97</v>
      </c>
      <c r="I6" t="s">
        <v>76</v>
      </c>
      <c r="J6" s="9" t="str">
        <v/>
      </c>
    </row>
    <row r="7" spans="1:10">
      <c r="A7" t="s">
        <v>64</v>
      </c>
      <c r="B7">
        <v>12</v>
      </c>
      <c r="C7" t="s">
        <v>104</v>
      </c>
      <c r="D7" t="s">
        <v>103</v>
      </c>
      <c r="E7" t="s">
        <v>63</v>
      </c>
      <c r="F7" t="s">
        <v>98</v>
      </c>
      <c r="G7" s="7" t="s">
        <v>97</v>
      </c>
      <c r="I7" t="s">
        <v>86</v>
      </c>
      <c r="J7" s="9" t="str">
        <v/>
      </c>
    </row>
    <row r="8" spans="1:10">
      <c r="A8" t="s">
        <v>64</v>
      </c>
      <c r="B8">
        <v>12</v>
      </c>
      <c r="C8" t="s">
        <v>106</v>
      </c>
      <c r="D8" t="s">
        <v>105</v>
      </c>
      <c r="E8" t="s">
        <v>63</v>
      </c>
      <c r="F8" t="s">
        <v>98</v>
      </c>
      <c r="G8" s="7" t="s">
        <v>97</v>
      </c>
      <c r="I8" t="s">
        <v>71</v>
      </c>
      <c r="J8" s="9" t="str">
        <v/>
      </c>
    </row>
    <row r="9" spans="1:10">
      <c r="A9" t="s">
        <v>64</v>
      </c>
      <c r="B9">
        <v>12</v>
      </c>
      <c r="C9" t="s">
        <v>108</v>
      </c>
      <c r="D9" t="s">
        <v>107</v>
      </c>
      <c r="E9" t="s">
        <v>63</v>
      </c>
      <c r="F9" t="s">
        <v>98</v>
      </c>
      <c r="G9" s="7" t="s">
        <v>97</v>
      </c>
      <c r="I9" t="s">
        <v>87</v>
      </c>
      <c r="J9" s="9" t="str">
        <v/>
      </c>
    </row>
    <row r="10" spans="1:10">
      <c r="A10" t="s">
        <v>65</v>
      </c>
      <c r="B10">
        <v>17</v>
      </c>
      <c r="C10" t="s">
        <v>110</v>
      </c>
      <c r="D10" t="s">
        <v>109</v>
      </c>
      <c r="E10" t="s">
        <v>63</v>
      </c>
      <c r="F10" t="s">
        <v>111</v>
      </c>
      <c r="G10" s="7">
        <v>1100</v>
      </c>
      <c r="I10" t="s">
        <v>84</v>
      </c>
      <c r="J10" s="9" t="str">
        <v/>
      </c>
    </row>
    <row r="11" spans="1:10">
      <c r="A11" t="s">
        <v>65</v>
      </c>
      <c r="B11">
        <v>17</v>
      </c>
      <c r="C11" s="11" t="s">
        <v>113</v>
      </c>
      <c r="D11" t="s">
        <v>112</v>
      </c>
      <c r="E11" t="s">
        <v>63</v>
      </c>
      <c r="F11" t="s">
        <v>111</v>
      </c>
      <c r="G11" s="7">
        <v>1100</v>
      </c>
      <c r="I11" t="s">
        <v>62</v>
      </c>
      <c r="J11" s="9" t="str">
        <v/>
      </c>
    </row>
    <row r="12" spans="1:10">
      <c r="A12" t="s">
        <v>65</v>
      </c>
      <c r="B12">
        <v>17</v>
      </c>
      <c r="C12" t="s">
        <v>115</v>
      </c>
      <c r="D12" t="s">
        <v>114</v>
      </c>
      <c r="E12" t="s">
        <v>63</v>
      </c>
      <c r="F12" t="s">
        <v>111</v>
      </c>
      <c r="G12" s="7">
        <v>1100</v>
      </c>
      <c r="I12" t="s">
        <v>64</v>
      </c>
      <c r="J12" s="9" t="str">
        <v/>
      </c>
    </row>
    <row r="13" spans="1:10">
      <c r="A13" t="s">
        <v>65</v>
      </c>
      <c r="B13">
        <v>17</v>
      </c>
      <c r="C13" t="s">
        <v>890</v>
      </c>
      <c r="D13" t="s">
        <v>116</v>
      </c>
      <c r="E13" t="s">
        <v>63</v>
      </c>
      <c r="F13" t="s">
        <v>111</v>
      </c>
      <c r="G13" s="7">
        <v>1100</v>
      </c>
      <c r="I13" t="s">
        <v>69</v>
      </c>
      <c r="J13" s="9" t="str">
        <v/>
      </c>
    </row>
    <row r="14" spans="1:10">
      <c r="A14" t="s">
        <v>65</v>
      </c>
      <c r="B14">
        <v>17</v>
      </c>
      <c r="C14" t="s">
        <v>118</v>
      </c>
      <c r="D14" t="s">
        <v>117</v>
      </c>
      <c r="E14" t="s">
        <v>63</v>
      </c>
      <c r="F14" t="s">
        <v>111</v>
      </c>
      <c r="G14" s="7">
        <v>1100</v>
      </c>
      <c r="I14" t="s">
        <v>67</v>
      </c>
      <c r="J14" s="9" t="str">
        <v/>
      </c>
    </row>
    <row r="15" spans="1:10">
      <c r="A15" t="s">
        <v>65</v>
      </c>
      <c r="B15">
        <v>17</v>
      </c>
      <c r="C15" t="s">
        <v>120</v>
      </c>
      <c r="D15" t="s">
        <v>119</v>
      </c>
      <c r="E15" t="s">
        <v>63</v>
      </c>
      <c r="F15" t="s">
        <v>111</v>
      </c>
      <c r="G15" s="7">
        <v>1100</v>
      </c>
      <c r="I15" t="s">
        <v>73</v>
      </c>
      <c r="J15" s="9" t="str">
        <v/>
      </c>
    </row>
    <row r="16" spans="1:10">
      <c r="A16" t="s">
        <v>65</v>
      </c>
      <c r="B16">
        <v>17</v>
      </c>
      <c r="C16" t="s">
        <v>122</v>
      </c>
      <c r="D16" t="s">
        <v>121</v>
      </c>
      <c r="E16" t="s">
        <v>63</v>
      </c>
      <c r="F16" t="s">
        <v>111</v>
      </c>
      <c r="G16" s="7">
        <v>1100</v>
      </c>
      <c r="I16" t="s">
        <v>79</v>
      </c>
      <c r="J16" s="9" t="str">
        <v/>
      </c>
    </row>
    <row r="17" spans="1:10">
      <c r="A17" t="s">
        <v>67</v>
      </c>
      <c r="B17" t="s">
        <v>66</v>
      </c>
      <c r="C17" t="s">
        <v>124</v>
      </c>
      <c r="D17" t="s">
        <v>123</v>
      </c>
      <c r="E17" t="s">
        <v>63</v>
      </c>
      <c r="F17" t="s">
        <v>126</v>
      </c>
      <c r="G17" s="7" t="s">
        <v>125</v>
      </c>
      <c r="I17" t="s">
        <v>74</v>
      </c>
      <c r="J17" s="9" t="str">
        <v/>
      </c>
    </row>
    <row r="18" spans="1:10">
      <c r="A18" t="s">
        <v>67</v>
      </c>
      <c r="B18" t="s">
        <v>66</v>
      </c>
      <c r="C18" t="s">
        <v>128</v>
      </c>
      <c r="D18" t="s">
        <v>127</v>
      </c>
      <c r="E18" t="s">
        <v>63</v>
      </c>
      <c r="F18" t="s">
        <v>126</v>
      </c>
      <c r="G18" s="7" t="s">
        <v>125</v>
      </c>
      <c r="I18" t="s">
        <v>82</v>
      </c>
      <c r="J18" s="9" t="str">
        <v/>
      </c>
    </row>
    <row r="19" spans="1:10">
      <c r="A19" t="s">
        <v>67</v>
      </c>
      <c r="B19" t="s">
        <v>66</v>
      </c>
      <c r="C19" t="s">
        <v>130</v>
      </c>
      <c r="D19" t="s">
        <v>129</v>
      </c>
      <c r="E19" t="s">
        <v>63</v>
      </c>
      <c r="F19" t="s">
        <v>126</v>
      </c>
      <c r="G19" s="7" t="s">
        <v>125</v>
      </c>
      <c r="J19" s="9" t="str">
        <v/>
      </c>
    </row>
    <row r="20" spans="1:10">
      <c r="A20" t="s">
        <v>69</v>
      </c>
      <c r="B20" t="s">
        <v>68</v>
      </c>
      <c r="C20" t="s">
        <v>132</v>
      </c>
      <c r="D20" t="s">
        <v>131</v>
      </c>
      <c r="E20" t="s">
        <v>63</v>
      </c>
      <c r="F20" t="s">
        <v>133</v>
      </c>
      <c r="G20" s="7">
        <v>1900</v>
      </c>
      <c r="J20" s="9" t="str">
        <v/>
      </c>
    </row>
    <row r="21" spans="1:10">
      <c r="A21" t="s">
        <v>69</v>
      </c>
      <c r="B21" t="s">
        <v>68</v>
      </c>
      <c r="C21" t="s">
        <v>135</v>
      </c>
      <c r="D21" t="s">
        <v>134</v>
      </c>
      <c r="E21" t="s">
        <v>63</v>
      </c>
      <c r="F21" t="s">
        <v>133</v>
      </c>
      <c r="G21" s="7">
        <v>1900</v>
      </c>
      <c r="J21" s="9" t="str">
        <v/>
      </c>
    </row>
    <row r="22" spans="1:10">
      <c r="A22" t="s">
        <v>69</v>
      </c>
      <c r="B22" t="s">
        <v>68</v>
      </c>
      <c r="C22" t="s">
        <v>137</v>
      </c>
      <c r="D22" t="s">
        <v>136</v>
      </c>
      <c r="E22" t="s">
        <v>63</v>
      </c>
      <c r="F22" t="s">
        <v>133</v>
      </c>
      <c r="G22" s="7">
        <v>1900</v>
      </c>
      <c r="J22" s="9" t="str">
        <v/>
      </c>
    </row>
    <row r="23" spans="1:10">
      <c r="A23" t="s">
        <v>69</v>
      </c>
      <c r="B23" t="s">
        <v>68</v>
      </c>
      <c r="C23" t="s">
        <v>139</v>
      </c>
      <c r="D23" t="s">
        <v>138</v>
      </c>
      <c r="E23" t="s">
        <v>63</v>
      </c>
      <c r="F23" t="s">
        <v>133</v>
      </c>
      <c r="G23" s="7">
        <v>1900</v>
      </c>
      <c r="J23" s="9" t="str">
        <v/>
      </c>
    </row>
    <row r="24" spans="1:10">
      <c r="A24" t="s">
        <v>69</v>
      </c>
      <c r="B24" t="s">
        <v>68</v>
      </c>
      <c r="C24" t="s">
        <v>891</v>
      </c>
      <c r="D24" t="s">
        <v>140</v>
      </c>
      <c r="E24" t="s">
        <v>63</v>
      </c>
      <c r="F24" t="s">
        <v>133</v>
      </c>
      <c r="G24" s="7">
        <v>1900</v>
      </c>
      <c r="J24" s="9" t="str">
        <v/>
      </c>
    </row>
    <row r="25" spans="1:10">
      <c r="A25" t="s">
        <v>69</v>
      </c>
      <c r="B25" t="s">
        <v>68</v>
      </c>
      <c r="C25" t="s">
        <v>142</v>
      </c>
      <c r="D25" t="s">
        <v>141</v>
      </c>
      <c r="E25" t="s">
        <v>63</v>
      </c>
      <c r="F25" t="s">
        <v>133</v>
      </c>
      <c r="G25" s="7">
        <v>1900</v>
      </c>
      <c r="J25" s="9" t="str">
        <v/>
      </c>
    </row>
    <row r="26" spans="1:10">
      <c r="A26" t="s">
        <v>71</v>
      </c>
      <c r="B26" t="s">
        <v>70</v>
      </c>
      <c r="C26" t="s">
        <v>144</v>
      </c>
      <c r="D26" t="s">
        <v>143</v>
      </c>
      <c r="E26" t="s">
        <v>63</v>
      </c>
      <c r="F26" t="s">
        <v>146</v>
      </c>
      <c r="G26" s="7" t="s">
        <v>145</v>
      </c>
      <c r="J26" s="9" t="str">
        <v/>
      </c>
    </row>
    <row r="27" spans="1:10">
      <c r="A27" t="s">
        <v>71</v>
      </c>
      <c r="B27" t="s">
        <v>70</v>
      </c>
      <c r="C27" t="s">
        <v>148</v>
      </c>
      <c r="D27" t="s">
        <v>147</v>
      </c>
      <c r="E27" t="s">
        <v>63</v>
      </c>
      <c r="F27" t="s">
        <v>146</v>
      </c>
      <c r="G27" s="7" t="s">
        <v>145</v>
      </c>
      <c r="J27" s="9" t="str">
        <v/>
      </c>
    </row>
    <row r="28" spans="1:10">
      <c r="A28" t="s">
        <v>73</v>
      </c>
      <c r="B28" t="s">
        <v>72</v>
      </c>
      <c r="C28" t="s">
        <v>150</v>
      </c>
      <c r="D28" t="s">
        <v>149</v>
      </c>
      <c r="E28" t="s">
        <v>63</v>
      </c>
      <c r="F28" t="s">
        <v>152</v>
      </c>
      <c r="G28" s="7" t="s">
        <v>151</v>
      </c>
      <c r="J28" s="9" t="str">
        <v/>
      </c>
    </row>
    <row r="29" spans="1:10">
      <c r="A29" t="s">
        <v>73</v>
      </c>
      <c r="B29" t="s">
        <v>72</v>
      </c>
      <c r="C29" t="s">
        <v>154</v>
      </c>
      <c r="D29" t="s">
        <v>153</v>
      </c>
      <c r="E29" t="s">
        <v>63</v>
      </c>
      <c r="F29" t="s">
        <v>152</v>
      </c>
      <c r="G29" s="7" t="s">
        <v>151</v>
      </c>
      <c r="J29" s="9" t="str">
        <v/>
      </c>
    </row>
    <row r="30" spans="1:10">
      <c r="A30" t="s">
        <v>74</v>
      </c>
      <c r="B30">
        <v>24</v>
      </c>
      <c r="C30" t="s">
        <v>158</v>
      </c>
      <c r="D30" t="s">
        <v>157</v>
      </c>
      <c r="E30" t="s">
        <v>63</v>
      </c>
      <c r="F30" t="s">
        <v>156</v>
      </c>
      <c r="G30" s="7" t="s">
        <v>155</v>
      </c>
      <c r="J30" s="9" t="str">
        <v/>
      </c>
    </row>
    <row r="31" spans="1:10">
      <c r="A31" t="s">
        <v>74</v>
      </c>
      <c r="B31">
        <v>24</v>
      </c>
      <c r="C31" t="s">
        <v>160</v>
      </c>
      <c r="D31" t="s">
        <v>159</v>
      </c>
      <c r="E31" t="s">
        <v>63</v>
      </c>
      <c r="F31" t="s">
        <v>156</v>
      </c>
      <c r="G31" s="7" t="s">
        <v>155</v>
      </c>
      <c r="J31" s="9" t="str">
        <v/>
      </c>
    </row>
    <row r="32" spans="1:10">
      <c r="A32" t="s">
        <v>74</v>
      </c>
      <c r="B32">
        <v>24</v>
      </c>
      <c r="C32" t="s">
        <v>162</v>
      </c>
      <c r="D32" t="s">
        <v>161</v>
      </c>
      <c r="E32" t="s">
        <v>63</v>
      </c>
      <c r="F32" t="s">
        <v>156</v>
      </c>
      <c r="G32" s="7" t="s">
        <v>155</v>
      </c>
      <c r="J32" s="9" t="str">
        <v/>
      </c>
    </row>
    <row r="33" spans="1:10">
      <c r="A33" t="s">
        <v>74</v>
      </c>
      <c r="B33">
        <v>24</v>
      </c>
      <c r="C33" t="s">
        <v>164</v>
      </c>
      <c r="D33" t="s">
        <v>163</v>
      </c>
      <c r="E33" t="s">
        <v>63</v>
      </c>
      <c r="F33" t="s">
        <v>156</v>
      </c>
      <c r="G33" s="7" t="s">
        <v>155</v>
      </c>
      <c r="J33" s="9" t="str">
        <v/>
      </c>
    </row>
    <row r="34" spans="1:10">
      <c r="A34" t="s">
        <v>74</v>
      </c>
      <c r="B34">
        <v>24</v>
      </c>
      <c r="C34" t="s">
        <v>166</v>
      </c>
      <c r="D34" t="s">
        <v>165</v>
      </c>
      <c r="E34" t="s">
        <v>63</v>
      </c>
      <c r="F34" t="s">
        <v>156</v>
      </c>
      <c r="G34" s="7" t="s">
        <v>155</v>
      </c>
      <c r="J34" s="9" t="str">
        <v/>
      </c>
    </row>
    <row r="35" spans="1:10">
      <c r="A35" t="s">
        <v>74</v>
      </c>
      <c r="B35">
        <v>24</v>
      </c>
      <c r="C35" t="s">
        <v>168</v>
      </c>
      <c r="D35" t="s">
        <v>167</v>
      </c>
      <c r="E35" t="s">
        <v>63</v>
      </c>
      <c r="F35" t="s">
        <v>156</v>
      </c>
      <c r="G35" s="7" t="s">
        <v>155</v>
      </c>
      <c r="J35" s="9" t="str">
        <v/>
      </c>
    </row>
    <row r="36" spans="1:10">
      <c r="A36" t="s">
        <v>74</v>
      </c>
      <c r="B36">
        <v>24</v>
      </c>
      <c r="C36" t="s">
        <v>170</v>
      </c>
      <c r="D36" t="s">
        <v>169</v>
      </c>
      <c r="E36" t="s">
        <v>63</v>
      </c>
      <c r="F36" t="s">
        <v>156</v>
      </c>
      <c r="G36" s="7" t="s">
        <v>155</v>
      </c>
      <c r="J36" s="9" t="str">
        <v/>
      </c>
    </row>
    <row r="37" spans="1:10">
      <c r="A37" t="s">
        <v>75</v>
      </c>
      <c r="B37">
        <v>32</v>
      </c>
      <c r="C37" t="s">
        <v>172</v>
      </c>
      <c r="D37" t="s">
        <v>171</v>
      </c>
      <c r="E37" t="s">
        <v>63</v>
      </c>
      <c r="F37" t="s">
        <v>174</v>
      </c>
      <c r="G37" s="7" t="s">
        <v>173</v>
      </c>
      <c r="J37" s="9" t="str">
        <v/>
      </c>
    </row>
    <row r="38" spans="1:10">
      <c r="A38" t="s">
        <v>75</v>
      </c>
      <c r="B38">
        <v>32</v>
      </c>
      <c r="C38" t="s">
        <v>176</v>
      </c>
      <c r="D38" t="s">
        <v>175</v>
      </c>
      <c r="E38" t="s">
        <v>63</v>
      </c>
      <c r="F38" t="s">
        <v>174</v>
      </c>
      <c r="G38" s="7" t="s">
        <v>173</v>
      </c>
      <c r="J38" s="9" t="str">
        <v/>
      </c>
    </row>
    <row r="39" spans="1:10">
      <c r="A39" t="s">
        <v>75</v>
      </c>
      <c r="B39">
        <v>32</v>
      </c>
      <c r="C39" t="s">
        <v>178</v>
      </c>
      <c r="D39" t="s">
        <v>177</v>
      </c>
      <c r="E39" t="s">
        <v>63</v>
      </c>
      <c r="F39" t="s">
        <v>174</v>
      </c>
      <c r="G39" s="7" t="s">
        <v>173</v>
      </c>
      <c r="J39" s="9" t="str">
        <v/>
      </c>
    </row>
    <row r="40" spans="1:10">
      <c r="A40" t="s">
        <v>75</v>
      </c>
      <c r="B40">
        <v>32</v>
      </c>
      <c r="C40" t="s">
        <v>180</v>
      </c>
      <c r="D40" t="s">
        <v>179</v>
      </c>
      <c r="E40" t="s">
        <v>63</v>
      </c>
      <c r="F40" t="s">
        <v>174</v>
      </c>
      <c r="G40" s="7" t="s">
        <v>173</v>
      </c>
      <c r="J40" s="9" t="str">
        <v/>
      </c>
    </row>
    <row r="41" spans="1:10">
      <c r="A41" t="s">
        <v>75</v>
      </c>
      <c r="B41">
        <v>32</v>
      </c>
      <c r="C41" t="s">
        <v>182</v>
      </c>
      <c r="D41" t="s">
        <v>181</v>
      </c>
      <c r="E41" t="s">
        <v>63</v>
      </c>
      <c r="F41" t="s">
        <v>174</v>
      </c>
      <c r="G41" s="7" t="s">
        <v>173</v>
      </c>
      <c r="J41" s="9" t="str">
        <v/>
      </c>
    </row>
    <row r="42" spans="1:10">
      <c r="A42" t="s">
        <v>75</v>
      </c>
      <c r="B42">
        <v>32</v>
      </c>
      <c r="C42" t="s">
        <v>184</v>
      </c>
      <c r="D42" t="s">
        <v>183</v>
      </c>
      <c r="E42" t="s">
        <v>63</v>
      </c>
      <c r="F42" t="s">
        <v>174</v>
      </c>
      <c r="G42" s="7" t="s">
        <v>173</v>
      </c>
      <c r="J42" s="9" t="str">
        <v/>
      </c>
    </row>
    <row r="43" spans="1:10">
      <c r="A43" t="s">
        <v>75</v>
      </c>
      <c r="B43">
        <v>32</v>
      </c>
      <c r="C43" t="s">
        <v>186</v>
      </c>
      <c r="D43" t="s">
        <v>185</v>
      </c>
      <c r="E43" t="s">
        <v>63</v>
      </c>
      <c r="F43" t="s">
        <v>174</v>
      </c>
      <c r="G43" s="7" t="s">
        <v>173</v>
      </c>
      <c r="J43" s="9" t="str">
        <v/>
      </c>
    </row>
    <row r="44" spans="1:10">
      <c r="A44" t="s">
        <v>75</v>
      </c>
      <c r="B44">
        <v>32</v>
      </c>
      <c r="C44" t="s">
        <v>892</v>
      </c>
      <c r="D44" t="s">
        <v>187</v>
      </c>
      <c r="E44" t="s">
        <v>63</v>
      </c>
      <c r="F44" t="s">
        <v>174</v>
      </c>
      <c r="G44" s="7" t="s">
        <v>173</v>
      </c>
      <c r="J44" s="9" t="str">
        <v/>
      </c>
    </row>
    <row r="45" spans="1:10">
      <c r="A45" t="s">
        <v>76</v>
      </c>
      <c r="B45">
        <v>33</v>
      </c>
      <c r="C45" t="s">
        <v>189</v>
      </c>
      <c r="D45" t="s">
        <v>188</v>
      </c>
      <c r="E45" t="s">
        <v>63</v>
      </c>
      <c r="F45" t="s">
        <v>190</v>
      </c>
      <c r="G45" s="7">
        <v>1603</v>
      </c>
      <c r="J45" s="9" t="str">
        <v/>
      </c>
    </row>
    <row r="46" spans="1:10">
      <c r="A46" t="s">
        <v>76</v>
      </c>
      <c r="B46">
        <v>33</v>
      </c>
      <c r="C46" t="s">
        <v>192</v>
      </c>
      <c r="D46" t="s">
        <v>191</v>
      </c>
      <c r="E46" t="s">
        <v>63</v>
      </c>
      <c r="F46" t="s">
        <v>190</v>
      </c>
      <c r="G46" s="7">
        <v>1603</v>
      </c>
      <c r="J46" s="9" t="str">
        <v/>
      </c>
    </row>
    <row r="47" spans="1:10">
      <c r="A47" t="s">
        <v>78</v>
      </c>
      <c r="B47" t="s">
        <v>77</v>
      </c>
      <c r="C47" t="s">
        <v>196</v>
      </c>
      <c r="D47" t="s">
        <v>195</v>
      </c>
      <c r="E47" t="s">
        <v>63</v>
      </c>
      <c r="F47" t="s">
        <v>194</v>
      </c>
      <c r="G47" s="7" t="s">
        <v>193</v>
      </c>
      <c r="J47" s="9" t="str">
        <v/>
      </c>
    </row>
    <row r="48" spans="1:10">
      <c r="A48" t="s">
        <v>79</v>
      </c>
      <c r="B48">
        <v>36</v>
      </c>
      <c r="C48" t="s">
        <v>198</v>
      </c>
      <c r="D48" t="s">
        <v>197</v>
      </c>
      <c r="E48" t="s">
        <v>63</v>
      </c>
      <c r="F48" t="s">
        <v>199</v>
      </c>
      <c r="G48" s="7">
        <v>1300</v>
      </c>
      <c r="J48" s="9" t="str">
        <v/>
      </c>
    </row>
    <row r="49" spans="1:10">
      <c r="A49" t="s">
        <v>79</v>
      </c>
      <c r="B49">
        <v>36</v>
      </c>
      <c r="C49" t="s">
        <v>201</v>
      </c>
      <c r="D49" t="s">
        <v>200</v>
      </c>
      <c r="E49" t="s">
        <v>63</v>
      </c>
      <c r="F49" t="s">
        <v>199</v>
      </c>
      <c r="G49" s="7">
        <v>1300</v>
      </c>
      <c r="J49" s="9" t="str">
        <v/>
      </c>
    </row>
    <row r="50" spans="1:10">
      <c r="A50" t="s">
        <v>79</v>
      </c>
      <c r="B50">
        <v>36</v>
      </c>
      <c r="C50" t="s">
        <v>203</v>
      </c>
      <c r="D50" t="s">
        <v>202</v>
      </c>
      <c r="E50" t="s">
        <v>63</v>
      </c>
      <c r="F50" t="s">
        <v>199</v>
      </c>
      <c r="G50" s="7">
        <v>1300</v>
      </c>
      <c r="J50" s="9" t="str">
        <v/>
      </c>
    </row>
    <row r="51" spans="1:10">
      <c r="A51" t="s">
        <v>79</v>
      </c>
      <c r="B51">
        <v>36</v>
      </c>
      <c r="C51" t="s">
        <v>205</v>
      </c>
      <c r="D51" t="s">
        <v>204</v>
      </c>
      <c r="E51" t="s">
        <v>63</v>
      </c>
      <c r="F51" t="s">
        <v>199</v>
      </c>
      <c r="G51" s="7">
        <v>1300</v>
      </c>
      <c r="J51" s="9" t="str">
        <v/>
      </c>
    </row>
    <row r="52" spans="1:10">
      <c r="A52" t="s">
        <v>79</v>
      </c>
      <c r="B52">
        <v>36</v>
      </c>
      <c r="C52" t="s">
        <v>207</v>
      </c>
      <c r="D52" t="s">
        <v>206</v>
      </c>
      <c r="E52" t="s">
        <v>63</v>
      </c>
      <c r="F52" t="s">
        <v>199</v>
      </c>
      <c r="G52" s="7">
        <v>1300</v>
      </c>
      <c r="J52" s="9" t="str">
        <v/>
      </c>
    </row>
    <row r="53" spans="1:10">
      <c r="A53" t="s">
        <v>80</v>
      </c>
      <c r="B53">
        <v>39</v>
      </c>
      <c r="C53" t="s">
        <v>893</v>
      </c>
      <c r="D53" t="s">
        <v>208</v>
      </c>
      <c r="E53" t="s">
        <v>63</v>
      </c>
      <c r="F53" t="s">
        <v>91</v>
      </c>
      <c r="G53" s="7">
        <v>1000</v>
      </c>
      <c r="J53" s="9" t="str">
        <v/>
      </c>
    </row>
    <row r="54" spans="1:10">
      <c r="A54" t="s">
        <v>80</v>
      </c>
      <c r="B54">
        <v>39</v>
      </c>
      <c r="C54" t="s">
        <v>210</v>
      </c>
      <c r="D54" t="s">
        <v>209</v>
      </c>
      <c r="E54" t="s">
        <v>63</v>
      </c>
      <c r="F54" t="s">
        <v>91</v>
      </c>
      <c r="G54" s="7">
        <v>1000</v>
      </c>
      <c r="J54" s="9" t="str">
        <v/>
      </c>
    </row>
    <row r="55" spans="1:10">
      <c r="A55" t="s">
        <v>80</v>
      </c>
      <c r="B55">
        <v>39</v>
      </c>
      <c r="C55" t="s">
        <v>212</v>
      </c>
      <c r="D55" t="s">
        <v>211</v>
      </c>
      <c r="E55" t="s">
        <v>63</v>
      </c>
      <c r="F55" t="s">
        <v>91</v>
      </c>
      <c r="G55" s="7">
        <v>1000</v>
      </c>
      <c r="J55" s="9" t="str">
        <v/>
      </c>
    </row>
    <row r="56" spans="1:10">
      <c r="A56" t="s">
        <v>80</v>
      </c>
      <c r="B56">
        <v>39</v>
      </c>
      <c r="C56" t="s">
        <v>214</v>
      </c>
      <c r="D56" t="s">
        <v>213</v>
      </c>
      <c r="E56" t="s">
        <v>63</v>
      </c>
      <c r="F56" t="s">
        <v>91</v>
      </c>
      <c r="G56" s="7">
        <v>1000</v>
      </c>
      <c r="J56" s="9" t="str">
        <v/>
      </c>
    </row>
    <row r="57" spans="1:10">
      <c r="A57" t="s">
        <v>82</v>
      </c>
      <c r="B57" t="s">
        <v>81</v>
      </c>
      <c r="C57" t="s">
        <v>216</v>
      </c>
      <c r="D57" t="s">
        <v>215</v>
      </c>
      <c r="E57" t="s">
        <v>63</v>
      </c>
      <c r="F57" t="s">
        <v>217</v>
      </c>
      <c r="G57" s="7">
        <v>1400</v>
      </c>
      <c r="J57" s="9" t="str">
        <v/>
      </c>
    </row>
    <row r="58" spans="1:10">
      <c r="A58" t="s">
        <v>82</v>
      </c>
      <c r="B58" t="s">
        <v>81</v>
      </c>
      <c r="C58" t="s">
        <v>219</v>
      </c>
      <c r="D58" t="s">
        <v>218</v>
      </c>
      <c r="E58" t="s">
        <v>63</v>
      </c>
      <c r="F58" t="s">
        <v>217</v>
      </c>
      <c r="G58" s="7">
        <v>1400</v>
      </c>
      <c r="J58" s="9" t="str">
        <v/>
      </c>
    </row>
    <row r="59" spans="1:10">
      <c r="A59" t="s">
        <v>82</v>
      </c>
      <c r="B59" t="s">
        <v>81</v>
      </c>
      <c r="C59" t="s">
        <v>221</v>
      </c>
      <c r="D59" t="s">
        <v>220</v>
      </c>
      <c r="E59" t="s">
        <v>63</v>
      </c>
      <c r="F59" t="s">
        <v>217</v>
      </c>
      <c r="G59" s="7">
        <v>1400</v>
      </c>
      <c r="J59" s="9" t="str">
        <v/>
      </c>
    </row>
    <row r="60" spans="1:10">
      <c r="A60" t="s">
        <v>84</v>
      </c>
      <c r="B60" t="s">
        <v>83</v>
      </c>
      <c r="C60" t="s">
        <v>894</v>
      </c>
      <c r="D60" t="s">
        <v>222</v>
      </c>
      <c r="E60" t="s">
        <v>63</v>
      </c>
      <c r="F60" t="s">
        <v>223</v>
      </c>
      <c r="G60" s="7">
        <v>1500</v>
      </c>
      <c r="J60" s="9" t="str">
        <v/>
      </c>
    </row>
    <row r="61" spans="1:10">
      <c r="A61" t="s">
        <v>84</v>
      </c>
      <c r="B61" t="s">
        <v>83</v>
      </c>
      <c r="C61" t="s">
        <v>225</v>
      </c>
      <c r="D61" t="s">
        <v>224</v>
      </c>
      <c r="E61" t="s">
        <v>63</v>
      </c>
      <c r="F61" t="s">
        <v>223</v>
      </c>
      <c r="G61" s="7">
        <v>1500</v>
      </c>
      <c r="J61" s="9" t="str">
        <v/>
      </c>
    </row>
    <row r="62" spans="1:10">
      <c r="A62" t="s">
        <v>84</v>
      </c>
      <c r="B62" t="s">
        <v>83</v>
      </c>
      <c r="C62" t="s">
        <v>227</v>
      </c>
      <c r="D62" t="s">
        <v>226</v>
      </c>
      <c r="E62" t="s">
        <v>63</v>
      </c>
      <c r="F62" t="s">
        <v>223</v>
      </c>
      <c r="G62" s="7">
        <v>1500</v>
      </c>
      <c r="J62" s="9" t="str">
        <v/>
      </c>
    </row>
    <row r="63" spans="1:10">
      <c r="A63" t="s">
        <v>84</v>
      </c>
      <c r="B63" t="s">
        <v>83</v>
      </c>
      <c r="C63" t="s">
        <v>229</v>
      </c>
      <c r="D63" t="s">
        <v>228</v>
      </c>
      <c r="E63" t="s">
        <v>88</v>
      </c>
      <c r="F63" t="s">
        <v>223</v>
      </c>
      <c r="G63" s="7">
        <v>1500</v>
      </c>
      <c r="J63" s="9" t="str">
        <v/>
      </c>
    </row>
    <row r="64" spans="1:10">
      <c r="A64" t="s">
        <v>86</v>
      </c>
      <c r="B64" t="s">
        <v>85</v>
      </c>
      <c r="C64" t="s">
        <v>231</v>
      </c>
      <c r="D64" t="s">
        <v>230</v>
      </c>
      <c r="E64" t="s">
        <v>63</v>
      </c>
      <c r="F64" t="s">
        <v>232</v>
      </c>
      <c r="G64" s="7">
        <v>1604</v>
      </c>
      <c r="J64" s="9" t="str">
        <v/>
      </c>
    </row>
    <row r="65" spans="1:10">
      <c r="A65" t="s">
        <v>86</v>
      </c>
      <c r="B65" t="s">
        <v>85</v>
      </c>
      <c r="C65" t="s">
        <v>234</v>
      </c>
      <c r="D65" t="s">
        <v>233</v>
      </c>
      <c r="E65" t="s">
        <v>63</v>
      </c>
      <c r="F65" t="s">
        <v>232</v>
      </c>
      <c r="G65" s="7">
        <v>1604</v>
      </c>
      <c r="J65" s="9" t="str">
        <v/>
      </c>
    </row>
    <row r="66" spans="1:10">
      <c r="A66" t="s">
        <v>87</v>
      </c>
      <c r="B66">
        <v>45</v>
      </c>
      <c r="C66" t="s">
        <v>236</v>
      </c>
      <c r="D66" t="s">
        <v>235</v>
      </c>
      <c r="E66" t="s">
        <v>88</v>
      </c>
      <c r="F66" t="s">
        <v>91</v>
      </c>
      <c r="G66" s="7">
        <v>1000</v>
      </c>
      <c r="J66" s="9" t="str">
        <v/>
      </c>
    </row>
    <row r="67" spans="1:10">
      <c r="A67" t="s">
        <v>87</v>
      </c>
      <c r="B67">
        <v>45</v>
      </c>
      <c r="C67" t="s">
        <v>238</v>
      </c>
      <c r="D67" t="s">
        <v>237</v>
      </c>
      <c r="E67" t="s">
        <v>88</v>
      </c>
      <c r="F67" t="s">
        <v>91</v>
      </c>
      <c r="G67" s="7">
        <v>1000</v>
      </c>
      <c r="J67" s="9" t="str">
        <v/>
      </c>
    </row>
    <row r="68" spans="1:10">
      <c r="A68" t="s">
        <v>87</v>
      </c>
      <c r="B68">
        <v>45</v>
      </c>
      <c r="C68" t="s">
        <v>240</v>
      </c>
      <c r="D68" t="s">
        <v>239</v>
      </c>
      <c r="E68" t="s">
        <v>88</v>
      </c>
      <c r="F68" t="s">
        <v>91</v>
      </c>
      <c r="G68" s="7">
        <v>1000</v>
      </c>
      <c r="J68" s="9" t="str">
        <v/>
      </c>
    </row>
    <row r="69" spans="1:10">
      <c r="A69" t="s">
        <v>87</v>
      </c>
      <c r="B69">
        <v>45</v>
      </c>
      <c r="C69" t="s">
        <v>242</v>
      </c>
      <c r="D69" t="s">
        <v>241</v>
      </c>
      <c r="E69" t="s">
        <v>88</v>
      </c>
      <c r="F69" t="s">
        <v>91</v>
      </c>
      <c r="G69" s="7">
        <v>1000</v>
      </c>
      <c r="J69" s="9" t="str">
        <v/>
      </c>
    </row>
  </sheetData>
  <autoFilter ref="A1:J69" xr:uid="{4A8A17DB-7F82-4556-870D-0D7964A36E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D450E-7C2D-4456-BC31-E32BB5AA6097}">
  <sheetPr codeName="Hoja4"/>
  <dimension ref="A1:R1421"/>
  <sheetViews>
    <sheetView topLeftCell="K1" workbookViewId="0">
      <pane ySplit="1" topLeftCell="A2" activePane="bottomLeft" state="frozen"/>
      <selection pane="bottomLeft" activeCell="R2" sqref="R2:R1421"/>
    </sheetView>
  </sheetViews>
  <sheetFormatPr baseColWidth="10" defaultRowHeight="15"/>
  <cols>
    <col min="1" max="1" width="31.42578125" customWidth="1"/>
    <col min="2" max="2" width="41.140625" customWidth="1"/>
    <col min="3" max="3" width="35.42578125" customWidth="1"/>
    <col min="9" max="9" width="52.28515625" customWidth="1"/>
    <col min="10" max="10" width="50.85546875" bestFit="1" customWidth="1"/>
    <col min="11" max="11" width="39.140625" customWidth="1"/>
    <col min="12" max="12" width="31.28515625" customWidth="1"/>
    <col min="13" max="13" width="32" customWidth="1"/>
    <col min="15" max="15" width="25.85546875" customWidth="1"/>
    <col min="16" max="16" width="23.28515625" customWidth="1"/>
    <col min="17" max="17" width="33" customWidth="1"/>
    <col min="18" max="18" width="22.140625" customWidth="1"/>
  </cols>
  <sheetData>
    <row r="1" spans="1:18">
      <c r="A1" s="12" t="s">
        <v>273</v>
      </c>
      <c r="B1" s="12" t="s">
        <v>275</v>
      </c>
      <c r="C1" s="12" t="s">
        <v>277</v>
      </c>
      <c r="D1" s="12" t="s">
        <v>272</v>
      </c>
      <c r="E1" s="12" t="s">
        <v>274</v>
      </c>
      <c r="F1" s="12" t="s">
        <v>276</v>
      </c>
      <c r="G1" s="12"/>
      <c r="I1" s="12" t="s">
        <v>273</v>
      </c>
      <c r="J1" t="s">
        <v>899</v>
      </c>
      <c r="K1" t="s">
        <v>900</v>
      </c>
      <c r="L1" t="s">
        <v>898</v>
      </c>
      <c r="M1" t="s">
        <v>897</v>
      </c>
      <c r="O1" t="s">
        <v>901</v>
      </c>
      <c r="P1" t="s">
        <v>902</v>
      </c>
      <c r="Q1" t="s">
        <v>903</v>
      </c>
      <c r="R1" t="s">
        <v>904</v>
      </c>
    </row>
    <row r="2" spans="1:18">
      <c r="A2" t="s">
        <v>0</v>
      </c>
      <c r="B2" t="s">
        <v>278</v>
      </c>
      <c r="C2" t="s">
        <v>279</v>
      </c>
      <c r="D2">
        <v>1</v>
      </c>
      <c r="E2">
        <v>23</v>
      </c>
      <c r="F2">
        <v>5922</v>
      </c>
      <c r="I2" t="s">
        <v>0</v>
      </c>
      <c r="J2">
        <f>'Concepto Sectorial'!$E$47</f>
        <v>0</v>
      </c>
      <c r="K2" t="str">
        <f t="array" ref="K2:K1421">IFERROR(INDEX(CATEGORIA,INT(SMALL(IF(POLITICA=POLITICA_SELECCIONADA,ROW()),ROW()-1))-1)," ")</f>
        <v xml:space="preserve"> </v>
      </c>
      <c r="L2">
        <f>'Concepto Sectorial'!$E$48</f>
        <v>0</v>
      </c>
      <c r="M2" t="str">
        <f t="array" ref="M2:M1421">IFERROR(INDEX(SUBCATEGORIA,INT(SMALL(IF(CATEGORIA=CATEGORIA_SELECCIONADA,ROW()),ROW()-1))-1)," ")</f>
        <v xml:space="preserve"> </v>
      </c>
      <c r="O2">
        <f>'Concepto Sectorial'!$G$47</f>
        <v>0</v>
      </c>
      <c r="P2" t="str">
        <f t="array" ref="P2:P1421">IFERROR(INDEX(CATEGORIA,INT(SMALL(IF(POLITICA=POLITICA_SELECCIONADA_2,ROW()),ROW()-1))-1)," ")</f>
        <v xml:space="preserve"> </v>
      </c>
      <c r="Q2">
        <f>'Concepto Sectorial'!$G$48</f>
        <v>0</v>
      </c>
      <c r="R2" t="str">
        <f t="array" ref="R2:R1421">IFERROR(INDEX(SUBCATEGORIA,INT(SMALL(IF(CATEGORIA=CATEGORIA_SELECCIONADA_2,ROW()),ROW()-1))-1)," ")</f>
        <v xml:space="preserve"> </v>
      </c>
    </row>
    <row r="3" spans="1:18">
      <c r="A3" t="s">
        <v>0</v>
      </c>
      <c r="B3" t="s">
        <v>280</v>
      </c>
      <c r="C3" t="s">
        <v>279</v>
      </c>
      <c r="D3">
        <v>1</v>
      </c>
      <c r="E3">
        <v>24</v>
      </c>
      <c r="F3">
        <v>5923</v>
      </c>
      <c r="I3" t="s">
        <v>9</v>
      </c>
      <c r="K3" t="str">
        <v xml:space="preserve"> </v>
      </c>
      <c r="M3" t="str">
        <v xml:space="preserve"> </v>
      </c>
      <c r="P3" t="str">
        <v xml:space="preserve"> </v>
      </c>
      <c r="R3" t="str">
        <v xml:space="preserve"> </v>
      </c>
    </row>
    <row r="4" spans="1:18">
      <c r="A4" t="s">
        <v>0</v>
      </c>
      <c r="B4" t="s">
        <v>281</v>
      </c>
      <c r="C4" t="s">
        <v>279</v>
      </c>
      <c r="D4">
        <v>1</v>
      </c>
      <c r="E4">
        <v>25</v>
      </c>
      <c r="F4">
        <v>5924</v>
      </c>
      <c r="I4" t="s">
        <v>1</v>
      </c>
      <c r="K4" t="str">
        <v xml:space="preserve"> </v>
      </c>
      <c r="M4" t="str">
        <v xml:space="preserve"> </v>
      </c>
      <c r="P4" t="str">
        <v xml:space="preserve"> </v>
      </c>
      <c r="R4" t="str">
        <v xml:space="preserve"> </v>
      </c>
    </row>
    <row r="5" spans="1:18">
      <c r="A5" t="s">
        <v>0</v>
      </c>
      <c r="B5" t="s">
        <v>282</v>
      </c>
      <c r="C5" t="s">
        <v>279</v>
      </c>
      <c r="D5">
        <v>1</v>
      </c>
      <c r="E5">
        <v>27</v>
      </c>
      <c r="F5">
        <v>5925</v>
      </c>
      <c r="I5" t="s">
        <v>38</v>
      </c>
      <c r="K5" t="str">
        <v xml:space="preserve"> </v>
      </c>
      <c r="M5" t="str">
        <v xml:space="preserve"> </v>
      </c>
      <c r="P5" t="str">
        <v xml:space="preserve"> </v>
      </c>
      <c r="R5" t="str">
        <v xml:space="preserve"> </v>
      </c>
    </row>
    <row r="6" spans="1:18">
      <c r="A6" t="s">
        <v>0</v>
      </c>
      <c r="B6" t="s">
        <v>283</v>
      </c>
      <c r="C6" t="s">
        <v>279</v>
      </c>
      <c r="D6">
        <v>1</v>
      </c>
      <c r="E6">
        <v>28</v>
      </c>
      <c r="F6">
        <v>5926</v>
      </c>
      <c r="I6" t="s">
        <v>34</v>
      </c>
      <c r="K6" t="str">
        <v xml:space="preserve"> </v>
      </c>
      <c r="M6" t="str">
        <v xml:space="preserve"> </v>
      </c>
      <c r="P6" t="str">
        <v xml:space="preserve"> </v>
      </c>
      <c r="R6" t="str">
        <v xml:space="preserve"> </v>
      </c>
    </row>
    <row r="7" spans="1:18">
      <c r="A7" t="s">
        <v>0</v>
      </c>
      <c r="B7" t="s">
        <v>284</v>
      </c>
      <c r="C7" t="s">
        <v>279</v>
      </c>
      <c r="D7">
        <v>1</v>
      </c>
      <c r="E7">
        <v>29</v>
      </c>
      <c r="F7">
        <v>5927</v>
      </c>
      <c r="I7" t="s">
        <v>10</v>
      </c>
      <c r="K7" t="str">
        <v xml:space="preserve"> </v>
      </c>
      <c r="M7" t="str">
        <v xml:space="preserve"> </v>
      </c>
      <c r="P7" t="str">
        <v xml:space="preserve"> </v>
      </c>
      <c r="R7" t="str">
        <v xml:space="preserve"> </v>
      </c>
    </row>
    <row r="8" spans="1:18">
      <c r="A8" t="s">
        <v>0</v>
      </c>
      <c r="B8" t="s">
        <v>285</v>
      </c>
      <c r="C8" t="s">
        <v>279</v>
      </c>
      <c r="D8">
        <v>1</v>
      </c>
      <c r="E8">
        <v>31</v>
      </c>
      <c r="F8">
        <v>5928</v>
      </c>
      <c r="I8" t="s">
        <v>36</v>
      </c>
      <c r="K8" t="str">
        <v xml:space="preserve"> </v>
      </c>
      <c r="M8" t="str">
        <v xml:space="preserve"> </v>
      </c>
      <c r="P8" t="str">
        <v xml:space="preserve"> </v>
      </c>
      <c r="R8" t="str">
        <v xml:space="preserve"> </v>
      </c>
    </row>
    <row r="9" spans="1:18">
      <c r="A9" t="s">
        <v>0</v>
      </c>
      <c r="B9" t="s">
        <v>286</v>
      </c>
      <c r="C9" t="s">
        <v>279</v>
      </c>
      <c r="D9">
        <v>1</v>
      </c>
      <c r="E9">
        <v>32</v>
      </c>
      <c r="F9">
        <v>5929</v>
      </c>
      <c r="I9" t="s">
        <v>35</v>
      </c>
      <c r="K9" t="str">
        <v xml:space="preserve"> </v>
      </c>
      <c r="M9" t="str">
        <v xml:space="preserve"> </v>
      </c>
      <c r="P9" t="str">
        <v xml:space="preserve"> </v>
      </c>
      <c r="R9" t="str">
        <v xml:space="preserve"> </v>
      </c>
    </row>
    <row r="10" spans="1:18">
      <c r="A10" t="s">
        <v>0</v>
      </c>
      <c r="B10" t="s">
        <v>287</v>
      </c>
      <c r="C10" t="s">
        <v>279</v>
      </c>
      <c r="D10">
        <v>1</v>
      </c>
      <c r="E10">
        <v>35</v>
      </c>
      <c r="F10">
        <v>5930</v>
      </c>
      <c r="I10" t="s">
        <v>37</v>
      </c>
      <c r="K10" t="str">
        <v xml:space="preserve"> </v>
      </c>
      <c r="M10" t="str">
        <v xml:space="preserve"> </v>
      </c>
      <c r="P10" t="str">
        <v xml:space="preserve"> </v>
      </c>
      <c r="R10" t="str">
        <v xml:space="preserve"> </v>
      </c>
    </row>
    <row r="11" spans="1:18">
      <c r="A11" t="s">
        <v>0</v>
      </c>
      <c r="B11" t="s">
        <v>288</v>
      </c>
      <c r="C11" t="s">
        <v>279</v>
      </c>
      <c r="D11">
        <v>1</v>
      </c>
      <c r="E11">
        <v>36</v>
      </c>
      <c r="F11">
        <v>5931</v>
      </c>
      <c r="I11" t="s">
        <v>726</v>
      </c>
      <c r="K11" t="str">
        <v xml:space="preserve"> </v>
      </c>
      <c r="M11" t="str">
        <v xml:space="preserve"> </v>
      </c>
      <c r="P11" t="str">
        <v xml:space="preserve"> </v>
      </c>
      <c r="R11" t="str">
        <v xml:space="preserve"> </v>
      </c>
    </row>
    <row r="12" spans="1:18">
      <c r="A12" t="s">
        <v>9</v>
      </c>
      <c r="B12" t="s">
        <v>289</v>
      </c>
      <c r="C12" t="s">
        <v>290</v>
      </c>
      <c r="D12">
        <v>2</v>
      </c>
      <c r="E12">
        <v>37</v>
      </c>
      <c r="F12">
        <v>5282</v>
      </c>
      <c r="I12" t="s">
        <v>3</v>
      </c>
      <c r="K12" t="str">
        <v xml:space="preserve"> </v>
      </c>
      <c r="M12" t="str">
        <v xml:space="preserve"> </v>
      </c>
      <c r="P12" t="str">
        <v xml:space="preserve"> </v>
      </c>
      <c r="R12" t="str">
        <v xml:space="preserve"> </v>
      </c>
    </row>
    <row r="13" spans="1:18">
      <c r="A13" t="s">
        <v>9</v>
      </c>
      <c r="B13" t="s">
        <v>289</v>
      </c>
      <c r="C13" t="s">
        <v>291</v>
      </c>
      <c r="D13">
        <v>2</v>
      </c>
      <c r="E13">
        <v>37</v>
      </c>
      <c r="F13">
        <v>5540</v>
      </c>
      <c r="I13" t="s">
        <v>5</v>
      </c>
      <c r="K13" t="str">
        <v xml:space="preserve"> </v>
      </c>
      <c r="M13" t="str">
        <v xml:space="preserve"> </v>
      </c>
      <c r="P13" t="str">
        <v xml:space="preserve"> </v>
      </c>
      <c r="R13" t="str">
        <v xml:space="preserve"> </v>
      </c>
    </row>
    <row r="14" spans="1:18">
      <c r="A14" t="s">
        <v>9</v>
      </c>
      <c r="B14" t="s">
        <v>289</v>
      </c>
      <c r="C14" t="s">
        <v>292</v>
      </c>
      <c r="D14">
        <v>2</v>
      </c>
      <c r="E14">
        <v>37</v>
      </c>
      <c r="F14">
        <v>5653</v>
      </c>
      <c r="I14" t="s">
        <v>6</v>
      </c>
      <c r="K14" t="str">
        <v xml:space="preserve"> </v>
      </c>
      <c r="M14" t="str">
        <v xml:space="preserve"> </v>
      </c>
      <c r="P14" t="str">
        <v xml:space="preserve"> </v>
      </c>
      <c r="R14" t="str">
        <v xml:space="preserve"> </v>
      </c>
    </row>
    <row r="15" spans="1:18">
      <c r="A15" t="s">
        <v>9</v>
      </c>
      <c r="B15" t="s">
        <v>289</v>
      </c>
      <c r="C15" t="s">
        <v>293</v>
      </c>
      <c r="D15">
        <v>2</v>
      </c>
      <c r="E15">
        <v>37</v>
      </c>
      <c r="F15">
        <v>7081</v>
      </c>
      <c r="I15" t="s">
        <v>47</v>
      </c>
      <c r="K15" t="str">
        <v xml:space="preserve"> </v>
      </c>
      <c r="M15" t="str">
        <v xml:space="preserve"> </v>
      </c>
      <c r="P15" t="str">
        <v xml:space="preserve"> </v>
      </c>
      <c r="R15" t="str">
        <v xml:space="preserve"> </v>
      </c>
    </row>
    <row r="16" spans="1:18">
      <c r="A16" t="s">
        <v>9</v>
      </c>
      <c r="B16" t="s">
        <v>289</v>
      </c>
      <c r="C16" t="s">
        <v>294</v>
      </c>
      <c r="D16">
        <v>2</v>
      </c>
      <c r="E16">
        <v>37</v>
      </c>
      <c r="F16">
        <v>7082</v>
      </c>
      <c r="I16" t="s">
        <v>7</v>
      </c>
      <c r="K16" t="str">
        <v xml:space="preserve"> </v>
      </c>
      <c r="M16" t="str">
        <v xml:space="preserve"> </v>
      </c>
      <c r="P16" t="str">
        <v xml:space="preserve"> </v>
      </c>
      <c r="R16" t="str">
        <v xml:space="preserve"> </v>
      </c>
    </row>
    <row r="17" spans="1:18">
      <c r="A17" t="s">
        <v>9</v>
      </c>
      <c r="B17" t="s">
        <v>289</v>
      </c>
      <c r="C17" t="s">
        <v>295</v>
      </c>
      <c r="D17">
        <v>2</v>
      </c>
      <c r="E17">
        <v>37</v>
      </c>
      <c r="F17">
        <v>7083</v>
      </c>
      <c r="I17" t="s">
        <v>8</v>
      </c>
      <c r="K17" t="str">
        <v xml:space="preserve"> </v>
      </c>
      <c r="M17" t="str">
        <v xml:space="preserve"> </v>
      </c>
      <c r="P17" t="str">
        <v xml:space="preserve"> </v>
      </c>
      <c r="R17" t="str">
        <v xml:space="preserve"> </v>
      </c>
    </row>
    <row r="18" spans="1:18">
      <c r="A18" t="s">
        <v>9</v>
      </c>
      <c r="B18" t="s">
        <v>289</v>
      </c>
      <c r="C18" t="s">
        <v>296</v>
      </c>
      <c r="D18">
        <v>2</v>
      </c>
      <c r="E18">
        <v>37</v>
      </c>
      <c r="F18">
        <v>7084</v>
      </c>
      <c r="I18" t="s">
        <v>2</v>
      </c>
      <c r="K18" t="str">
        <v xml:space="preserve"> </v>
      </c>
      <c r="M18" t="str">
        <v xml:space="preserve"> </v>
      </c>
      <c r="P18" t="str">
        <v xml:space="preserve"> </v>
      </c>
      <c r="R18" t="str">
        <v xml:space="preserve"> </v>
      </c>
    </row>
    <row r="19" spans="1:18">
      <c r="A19" t="s">
        <v>9</v>
      </c>
      <c r="B19" t="s">
        <v>289</v>
      </c>
      <c r="C19" t="s">
        <v>297</v>
      </c>
      <c r="D19">
        <v>2</v>
      </c>
      <c r="E19">
        <v>37</v>
      </c>
      <c r="F19">
        <v>7085</v>
      </c>
      <c r="I19" t="s">
        <v>4</v>
      </c>
      <c r="K19" t="str">
        <v xml:space="preserve"> </v>
      </c>
      <c r="M19" t="str">
        <v xml:space="preserve"> </v>
      </c>
      <c r="P19" t="str">
        <v xml:space="preserve"> </v>
      </c>
      <c r="R19" t="str">
        <v xml:space="preserve"> </v>
      </c>
    </row>
    <row r="20" spans="1:18">
      <c r="A20" t="s">
        <v>9</v>
      </c>
      <c r="B20" t="s">
        <v>289</v>
      </c>
      <c r="C20" t="s">
        <v>298</v>
      </c>
      <c r="D20">
        <v>2</v>
      </c>
      <c r="E20">
        <v>37</v>
      </c>
      <c r="F20">
        <v>7086</v>
      </c>
      <c r="I20" t="s">
        <v>39</v>
      </c>
      <c r="K20" t="str">
        <v xml:space="preserve"> </v>
      </c>
      <c r="M20" t="str">
        <v xml:space="preserve"> </v>
      </c>
      <c r="P20" t="str">
        <v xml:space="preserve"> </v>
      </c>
      <c r="R20" t="str">
        <v xml:space="preserve"> </v>
      </c>
    </row>
    <row r="21" spans="1:18">
      <c r="A21" t="s">
        <v>9</v>
      </c>
      <c r="B21" t="s">
        <v>289</v>
      </c>
      <c r="C21" t="s">
        <v>299</v>
      </c>
      <c r="D21">
        <v>2</v>
      </c>
      <c r="E21">
        <v>37</v>
      </c>
      <c r="F21">
        <v>7087</v>
      </c>
      <c r="I21" t="s">
        <v>279</v>
      </c>
      <c r="K21" t="str">
        <v xml:space="preserve"> </v>
      </c>
      <c r="M21" t="str">
        <v xml:space="preserve"> </v>
      </c>
      <c r="P21" t="str">
        <v xml:space="preserve"> </v>
      </c>
      <c r="R21" t="str">
        <v xml:space="preserve"> </v>
      </c>
    </row>
    <row r="22" spans="1:18">
      <c r="A22" t="s">
        <v>9</v>
      </c>
      <c r="B22" t="s">
        <v>300</v>
      </c>
      <c r="C22" t="s">
        <v>301</v>
      </c>
      <c r="D22">
        <v>2</v>
      </c>
      <c r="E22">
        <v>43</v>
      </c>
      <c r="F22">
        <v>5283</v>
      </c>
      <c r="K22" t="str">
        <v xml:space="preserve"> </v>
      </c>
      <c r="M22" t="str">
        <v xml:space="preserve"> </v>
      </c>
      <c r="P22" t="str">
        <v xml:space="preserve"> </v>
      </c>
      <c r="R22" t="str">
        <v xml:space="preserve"> </v>
      </c>
    </row>
    <row r="23" spans="1:18">
      <c r="A23" t="s">
        <v>9</v>
      </c>
      <c r="B23" t="s">
        <v>300</v>
      </c>
      <c r="C23" t="s">
        <v>302</v>
      </c>
      <c r="D23">
        <v>2</v>
      </c>
      <c r="E23">
        <v>43</v>
      </c>
      <c r="F23">
        <v>5541</v>
      </c>
      <c r="K23" t="str">
        <v xml:space="preserve"> </v>
      </c>
      <c r="M23" t="str">
        <v xml:space="preserve"> </v>
      </c>
      <c r="P23" t="str">
        <v xml:space="preserve"> </v>
      </c>
      <c r="R23" t="str">
        <v xml:space="preserve"> </v>
      </c>
    </row>
    <row r="24" spans="1:18">
      <c r="A24" t="s">
        <v>9</v>
      </c>
      <c r="B24" t="s">
        <v>300</v>
      </c>
      <c r="C24" t="s">
        <v>303</v>
      </c>
      <c r="D24">
        <v>2</v>
      </c>
      <c r="E24">
        <v>43</v>
      </c>
      <c r="F24">
        <v>5654</v>
      </c>
      <c r="K24" t="str">
        <v xml:space="preserve"> </v>
      </c>
      <c r="M24" t="str">
        <v xml:space="preserve"> </v>
      </c>
      <c r="P24" t="str">
        <v xml:space="preserve"> </v>
      </c>
      <c r="R24" t="str">
        <v xml:space="preserve"> </v>
      </c>
    </row>
    <row r="25" spans="1:18">
      <c r="A25" t="s">
        <v>9</v>
      </c>
      <c r="B25" t="s">
        <v>300</v>
      </c>
      <c r="C25" t="s">
        <v>304</v>
      </c>
      <c r="D25">
        <v>2</v>
      </c>
      <c r="E25">
        <v>43</v>
      </c>
      <c r="F25">
        <v>7088</v>
      </c>
      <c r="K25" t="str">
        <v xml:space="preserve"> </v>
      </c>
      <c r="M25" t="str">
        <v xml:space="preserve"> </v>
      </c>
      <c r="P25" t="str">
        <v xml:space="preserve"> </v>
      </c>
      <c r="R25" t="str">
        <v xml:space="preserve"> </v>
      </c>
    </row>
    <row r="26" spans="1:18">
      <c r="A26" t="s">
        <v>9</v>
      </c>
      <c r="B26" t="s">
        <v>300</v>
      </c>
      <c r="C26" t="s">
        <v>305</v>
      </c>
      <c r="D26">
        <v>2</v>
      </c>
      <c r="E26">
        <v>43</v>
      </c>
      <c r="F26">
        <v>7089</v>
      </c>
      <c r="K26" t="str">
        <v xml:space="preserve"> </v>
      </c>
      <c r="M26" t="str">
        <v xml:space="preserve"> </v>
      </c>
      <c r="P26" t="str">
        <v xml:space="preserve"> </v>
      </c>
      <c r="R26" t="str">
        <v xml:space="preserve"> </v>
      </c>
    </row>
    <row r="27" spans="1:18">
      <c r="A27" t="s">
        <v>9</v>
      </c>
      <c r="B27" t="s">
        <v>300</v>
      </c>
      <c r="C27" t="s">
        <v>306</v>
      </c>
      <c r="D27">
        <v>2</v>
      </c>
      <c r="E27">
        <v>43</v>
      </c>
      <c r="F27">
        <v>7090</v>
      </c>
      <c r="K27" t="str">
        <v xml:space="preserve"> </v>
      </c>
      <c r="M27" t="str">
        <v xml:space="preserve"> </v>
      </c>
      <c r="P27" t="str">
        <v xml:space="preserve"> </v>
      </c>
      <c r="R27" t="str">
        <v xml:space="preserve"> </v>
      </c>
    </row>
    <row r="28" spans="1:18">
      <c r="A28" t="s">
        <v>9</v>
      </c>
      <c r="B28" t="s">
        <v>300</v>
      </c>
      <c r="C28" t="s">
        <v>307</v>
      </c>
      <c r="D28">
        <v>2</v>
      </c>
      <c r="E28">
        <v>43</v>
      </c>
      <c r="F28">
        <v>7091</v>
      </c>
      <c r="K28" t="str">
        <v xml:space="preserve"> </v>
      </c>
      <c r="M28" t="str">
        <v xml:space="preserve"> </v>
      </c>
      <c r="P28" t="str">
        <v xml:space="preserve"> </v>
      </c>
      <c r="R28" t="str">
        <v xml:space="preserve"> </v>
      </c>
    </row>
    <row r="29" spans="1:18">
      <c r="A29" t="s">
        <v>9</v>
      </c>
      <c r="B29" t="s">
        <v>300</v>
      </c>
      <c r="C29" t="s">
        <v>308</v>
      </c>
      <c r="D29">
        <v>2</v>
      </c>
      <c r="E29">
        <v>43</v>
      </c>
      <c r="F29">
        <v>7092</v>
      </c>
      <c r="K29" t="str">
        <v xml:space="preserve"> </v>
      </c>
      <c r="M29" t="str">
        <v xml:space="preserve"> </v>
      </c>
      <c r="P29" t="str">
        <v xml:space="preserve"> </v>
      </c>
      <c r="R29" t="str">
        <v xml:space="preserve"> </v>
      </c>
    </row>
    <row r="30" spans="1:18">
      <c r="A30" t="s">
        <v>9</v>
      </c>
      <c r="B30" t="s">
        <v>300</v>
      </c>
      <c r="C30" t="s">
        <v>309</v>
      </c>
      <c r="D30">
        <v>2</v>
      </c>
      <c r="E30">
        <v>43</v>
      </c>
      <c r="F30">
        <v>7093</v>
      </c>
      <c r="K30" t="str">
        <v xml:space="preserve"> </v>
      </c>
      <c r="M30" t="str">
        <v xml:space="preserve"> </v>
      </c>
      <c r="P30" t="str">
        <v xml:space="preserve"> </v>
      </c>
      <c r="R30" t="str">
        <v xml:space="preserve"> </v>
      </c>
    </row>
    <row r="31" spans="1:18">
      <c r="A31" t="s">
        <v>9</v>
      </c>
      <c r="B31" t="s">
        <v>310</v>
      </c>
      <c r="C31" t="s">
        <v>311</v>
      </c>
      <c r="D31">
        <v>2</v>
      </c>
      <c r="E31">
        <v>7063</v>
      </c>
      <c r="F31">
        <v>7068</v>
      </c>
      <c r="K31" t="str">
        <v xml:space="preserve"> </v>
      </c>
      <c r="M31" t="str">
        <v xml:space="preserve"> </v>
      </c>
      <c r="P31" t="str">
        <v xml:space="preserve"> </v>
      </c>
      <c r="R31" t="str">
        <v xml:space="preserve"> </v>
      </c>
    </row>
    <row r="32" spans="1:18">
      <c r="A32" t="s">
        <v>9</v>
      </c>
      <c r="B32" t="s">
        <v>310</v>
      </c>
      <c r="C32" t="s">
        <v>312</v>
      </c>
      <c r="D32">
        <v>2</v>
      </c>
      <c r="E32">
        <v>7063</v>
      </c>
      <c r="F32">
        <v>7069</v>
      </c>
      <c r="K32" t="str">
        <v xml:space="preserve"> </v>
      </c>
      <c r="M32" t="str">
        <v xml:space="preserve"> </v>
      </c>
      <c r="P32" t="str">
        <v xml:space="preserve"> </v>
      </c>
      <c r="R32" t="str">
        <v xml:space="preserve"> </v>
      </c>
    </row>
    <row r="33" spans="1:18">
      <c r="A33" t="s">
        <v>9</v>
      </c>
      <c r="B33" t="s">
        <v>310</v>
      </c>
      <c r="C33" t="s">
        <v>313</v>
      </c>
      <c r="D33">
        <v>2</v>
      </c>
      <c r="E33">
        <v>7063</v>
      </c>
      <c r="F33">
        <v>7070</v>
      </c>
      <c r="K33" t="str">
        <v xml:space="preserve"> </v>
      </c>
      <c r="M33" t="str">
        <v xml:space="preserve"> </v>
      </c>
      <c r="P33" t="str">
        <v xml:space="preserve"> </v>
      </c>
      <c r="R33" t="str">
        <v xml:space="preserve"> </v>
      </c>
    </row>
    <row r="34" spans="1:18">
      <c r="A34" t="s">
        <v>9</v>
      </c>
      <c r="B34" t="s">
        <v>310</v>
      </c>
      <c r="C34" t="s">
        <v>314</v>
      </c>
      <c r="D34">
        <v>2</v>
      </c>
      <c r="E34">
        <v>7063</v>
      </c>
      <c r="F34">
        <v>7071</v>
      </c>
      <c r="K34" t="str">
        <v xml:space="preserve"> </v>
      </c>
      <c r="M34" t="str">
        <v xml:space="preserve"> </v>
      </c>
      <c r="P34" t="str">
        <v xml:space="preserve"> </v>
      </c>
      <c r="R34" t="str">
        <v xml:space="preserve"> </v>
      </c>
    </row>
    <row r="35" spans="1:18">
      <c r="A35" t="s">
        <v>1</v>
      </c>
      <c r="B35" t="s">
        <v>315</v>
      </c>
      <c r="C35" t="s">
        <v>279</v>
      </c>
      <c r="D35">
        <v>4</v>
      </c>
      <c r="E35">
        <v>4467</v>
      </c>
      <c r="F35">
        <v>7094</v>
      </c>
      <c r="K35" t="str">
        <v xml:space="preserve"> </v>
      </c>
      <c r="M35" t="str">
        <v xml:space="preserve"> </v>
      </c>
      <c r="P35" t="str">
        <v xml:space="preserve"> </v>
      </c>
      <c r="R35" t="str">
        <v xml:space="preserve"> </v>
      </c>
    </row>
    <row r="36" spans="1:18">
      <c r="A36" t="s">
        <v>1</v>
      </c>
      <c r="B36" t="s">
        <v>316</v>
      </c>
      <c r="C36" t="s">
        <v>279</v>
      </c>
      <c r="D36">
        <v>4</v>
      </c>
      <c r="E36">
        <v>4468</v>
      </c>
      <c r="F36">
        <v>7095</v>
      </c>
      <c r="K36" t="str">
        <v xml:space="preserve"> </v>
      </c>
      <c r="M36" t="str">
        <v xml:space="preserve"> </v>
      </c>
      <c r="P36" t="str">
        <v xml:space="preserve"> </v>
      </c>
      <c r="R36" t="str">
        <v xml:space="preserve"> </v>
      </c>
    </row>
    <row r="37" spans="1:18">
      <c r="A37" t="s">
        <v>1</v>
      </c>
      <c r="B37" t="s">
        <v>317</v>
      </c>
      <c r="C37" t="s">
        <v>279</v>
      </c>
      <c r="D37">
        <v>4</v>
      </c>
      <c r="E37">
        <v>4469</v>
      </c>
      <c r="F37">
        <v>7096</v>
      </c>
      <c r="K37" t="str">
        <v xml:space="preserve"> </v>
      </c>
      <c r="M37" t="str">
        <v xml:space="preserve"> </v>
      </c>
      <c r="P37" t="str">
        <v xml:space="preserve"> </v>
      </c>
      <c r="R37" t="str">
        <v xml:space="preserve"> </v>
      </c>
    </row>
    <row r="38" spans="1:18">
      <c r="A38" t="s">
        <v>1</v>
      </c>
      <c r="B38" t="s">
        <v>318</v>
      </c>
      <c r="C38" t="s">
        <v>279</v>
      </c>
      <c r="D38">
        <v>4</v>
      </c>
      <c r="E38">
        <v>4474</v>
      </c>
      <c r="F38">
        <v>7097</v>
      </c>
      <c r="K38" t="str">
        <v xml:space="preserve"> </v>
      </c>
      <c r="M38" t="str">
        <v xml:space="preserve"> </v>
      </c>
      <c r="P38" t="str">
        <v xml:space="preserve"> </v>
      </c>
      <c r="R38" t="str">
        <v xml:space="preserve"> </v>
      </c>
    </row>
    <row r="39" spans="1:18">
      <c r="A39" t="s">
        <v>1</v>
      </c>
      <c r="B39" t="s">
        <v>319</v>
      </c>
      <c r="C39" t="s">
        <v>279</v>
      </c>
      <c r="D39">
        <v>4</v>
      </c>
      <c r="E39">
        <v>4477</v>
      </c>
      <c r="F39">
        <v>7098</v>
      </c>
      <c r="K39" t="str">
        <v xml:space="preserve"> </v>
      </c>
      <c r="M39" t="str">
        <v xml:space="preserve"> </v>
      </c>
      <c r="P39" t="str">
        <v xml:space="preserve"> </v>
      </c>
      <c r="R39" t="str">
        <v xml:space="preserve"> </v>
      </c>
    </row>
    <row r="40" spans="1:18">
      <c r="A40" t="s">
        <v>1</v>
      </c>
      <c r="B40" t="s">
        <v>320</v>
      </c>
      <c r="C40" t="s">
        <v>279</v>
      </c>
      <c r="D40">
        <v>4</v>
      </c>
      <c r="E40">
        <v>4478</v>
      </c>
      <c r="F40">
        <v>7099</v>
      </c>
      <c r="K40" t="str">
        <v xml:space="preserve"> </v>
      </c>
      <c r="M40" t="str">
        <v xml:space="preserve"> </v>
      </c>
      <c r="P40" t="str">
        <v xml:space="preserve"> </v>
      </c>
      <c r="R40" t="str">
        <v xml:space="preserve"> </v>
      </c>
    </row>
    <row r="41" spans="1:18">
      <c r="A41" t="s">
        <v>1</v>
      </c>
      <c r="B41" t="s">
        <v>321</v>
      </c>
      <c r="C41" t="s">
        <v>279</v>
      </c>
      <c r="D41">
        <v>4</v>
      </c>
      <c r="E41">
        <v>4480</v>
      </c>
      <c r="F41">
        <v>7100</v>
      </c>
      <c r="K41" t="str">
        <v xml:space="preserve"> </v>
      </c>
      <c r="M41" t="str">
        <v xml:space="preserve"> </v>
      </c>
      <c r="P41" t="str">
        <v xml:space="preserve"> </v>
      </c>
      <c r="R41" t="str">
        <v xml:space="preserve"> </v>
      </c>
    </row>
    <row r="42" spans="1:18">
      <c r="A42" t="s">
        <v>1</v>
      </c>
      <c r="B42" t="s">
        <v>322</v>
      </c>
      <c r="C42" t="s">
        <v>279</v>
      </c>
      <c r="D42">
        <v>4</v>
      </c>
      <c r="E42">
        <v>4482</v>
      </c>
      <c r="F42">
        <v>7101</v>
      </c>
      <c r="K42" t="str">
        <v xml:space="preserve"> </v>
      </c>
      <c r="M42" t="str">
        <v xml:space="preserve"> </v>
      </c>
      <c r="P42" t="str">
        <v xml:space="preserve"> </v>
      </c>
      <c r="R42" t="str">
        <v xml:space="preserve"> </v>
      </c>
    </row>
    <row r="43" spans="1:18">
      <c r="A43" t="s">
        <v>1</v>
      </c>
      <c r="B43" t="s">
        <v>323</v>
      </c>
      <c r="C43" t="s">
        <v>279</v>
      </c>
      <c r="D43">
        <v>4</v>
      </c>
      <c r="E43">
        <v>4484</v>
      </c>
      <c r="F43">
        <v>7102</v>
      </c>
      <c r="K43" t="str">
        <v xml:space="preserve"> </v>
      </c>
      <c r="M43" t="str">
        <v xml:space="preserve"> </v>
      </c>
      <c r="P43" t="str">
        <v xml:space="preserve"> </v>
      </c>
      <c r="R43" t="str">
        <v xml:space="preserve"> </v>
      </c>
    </row>
    <row r="44" spans="1:18">
      <c r="A44" t="s">
        <v>1</v>
      </c>
      <c r="B44" t="s">
        <v>324</v>
      </c>
      <c r="C44" t="s">
        <v>279</v>
      </c>
      <c r="D44">
        <v>4</v>
      </c>
      <c r="E44">
        <v>4485</v>
      </c>
      <c r="F44">
        <v>7103</v>
      </c>
      <c r="K44" t="str">
        <v xml:space="preserve"> </v>
      </c>
      <c r="M44" t="str">
        <v xml:space="preserve"> </v>
      </c>
      <c r="P44" t="str">
        <v xml:space="preserve"> </v>
      </c>
      <c r="R44" t="str">
        <v xml:space="preserve"> </v>
      </c>
    </row>
    <row r="45" spans="1:18">
      <c r="A45" t="s">
        <v>1</v>
      </c>
      <c r="B45" t="s">
        <v>325</v>
      </c>
      <c r="C45" t="s">
        <v>279</v>
      </c>
      <c r="D45">
        <v>4</v>
      </c>
      <c r="E45">
        <v>4540</v>
      </c>
      <c r="F45">
        <v>6096</v>
      </c>
      <c r="K45" t="str">
        <v xml:space="preserve"> </v>
      </c>
      <c r="M45" t="str">
        <v xml:space="preserve"> </v>
      </c>
      <c r="P45" t="str">
        <v xml:space="preserve"> </v>
      </c>
      <c r="R45" t="str">
        <v xml:space="preserve"> </v>
      </c>
    </row>
    <row r="46" spans="1:18">
      <c r="A46" t="s">
        <v>1</v>
      </c>
      <c r="B46" t="s">
        <v>326</v>
      </c>
      <c r="C46" t="s">
        <v>279</v>
      </c>
      <c r="D46">
        <v>4</v>
      </c>
      <c r="E46">
        <v>4543</v>
      </c>
      <c r="F46">
        <v>6097</v>
      </c>
      <c r="K46" t="str">
        <v xml:space="preserve"> </v>
      </c>
      <c r="M46" t="str">
        <v xml:space="preserve"> </v>
      </c>
      <c r="P46" t="str">
        <v xml:space="preserve"> </v>
      </c>
      <c r="R46" t="str">
        <v xml:space="preserve"> </v>
      </c>
    </row>
    <row r="47" spans="1:18">
      <c r="A47" t="s">
        <v>1</v>
      </c>
      <c r="B47" t="s">
        <v>327</v>
      </c>
      <c r="C47" t="s">
        <v>279</v>
      </c>
      <c r="D47">
        <v>4</v>
      </c>
      <c r="E47">
        <v>4546</v>
      </c>
      <c r="F47">
        <v>6098</v>
      </c>
      <c r="K47" t="str">
        <v xml:space="preserve"> </v>
      </c>
      <c r="M47" t="str">
        <v xml:space="preserve"> </v>
      </c>
      <c r="P47" t="str">
        <v xml:space="preserve"> </v>
      </c>
      <c r="R47" t="str">
        <v xml:space="preserve"> </v>
      </c>
    </row>
    <row r="48" spans="1:18">
      <c r="A48" t="s">
        <v>1</v>
      </c>
      <c r="B48" t="s">
        <v>328</v>
      </c>
      <c r="C48" t="s">
        <v>279</v>
      </c>
      <c r="D48">
        <v>4</v>
      </c>
      <c r="E48">
        <v>4587</v>
      </c>
      <c r="F48">
        <v>6099</v>
      </c>
      <c r="K48" t="str">
        <v xml:space="preserve"> </v>
      </c>
      <c r="M48" t="str">
        <v xml:space="preserve"> </v>
      </c>
      <c r="P48" t="str">
        <v xml:space="preserve"> </v>
      </c>
      <c r="R48" t="str">
        <v xml:space="preserve"> </v>
      </c>
    </row>
    <row r="49" spans="1:18">
      <c r="A49" t="s">
        <v>1</v>
      </c>
      <c r="B49" t="s">
        <v>329</v>
      </c>
      <c r="C49" t="s">
        <v>279</v>
      </c>
      <c r="D49">
        <v>4</v>
      </c>
      <c r="E49">
        <v>4590</v>
      </c>
      <c r="F49">
        <v>6100</v>
      </c>
      <c r="K49" t="str">
        <v xml:space="preserve"> </v>
      </c>
      <c r="M49" t="str">
        <v xml:space="preserve"> </v>
      </c>
      <c r="P49" t="str">
        <v xml:space="preserve"> </v>
      </c>
      <c r="R49" t="str">
        <v xml:space="preserve"> </v>
      </c>
    </row>
    <row r="50" spans="1:18">
      <c r="A50" t="s">
        <v>1</v>
      </c>
      <c r="B50" t="s">
        <v>330</v>
      </c>
      <c r="C50" t="s">
        <v>279</v>
      </c>
      <c r="D50">
        <v>4</v>
      </c>
      <c r="E50">
        <v>4593</v>
      </c>
      <c r="F50">
        <v>6101</v>
      </c>
      <c r="K50" t="str">
        <v xml:space="preserve"> </v>
      </c>
      <c r="M50" t="str">
        <v xml:space="preserve"> </v>
      </c>
      <c r="P50" t="str">
        <v xml:space="preserve"> </v>
      </c>
      <c r="R50" t="str">
        <v xml:space="preserve"> </v>
      </c>
    </row>
    <row r="51" spans="1:18">
      <c r="A51" t="s">
        <v>1</v>
      </c>
      <c r="B51" t="s">
        <v>331</v>
      </c>
      <c r="C51" t="s">
        <v>279</v>
      </c>
      <c r="D51">
        <v>4</v>
      </c>
      <c r="E51">
        <v>4618</v>
      </c>
      <c r="F51">
        <v>7104</v>
      </c>
      <c r="K51" t="str">
        <v xml:space="preserve"> </v>
      </c>
      <c r="M51" t="str">
        <v xml:space="preserve"> </v>
      </c>
      <c r="P51" t="str">
        <v xml:space="preserve"> </v>
      </c>
      <c r="R51" t="str">
        <v xml:space="preserve"> </v>
      </c>
    </row>
    <row r="52" spans="1:18">
      <c r="A52" t="s">
        <v>1</v>
      </c>
      <c r="B52" t="s">
        <v>332</v>
      </c>
      <c r="C52" t="s">
        <v>279</v>
      </c>
      <c r="D52">
        <v>4</v>
      </c>
      <c r="E52">
        <v>4621</v>
      </c>
      <c r="F52">
        <v>7105</v>
      </c>
      <c r="K52" t="str">
        <v xml:space="preserve"> </v>
      </c>
      <c r="M52" t="str">
        <v xml:space="preserve"> </v>
      </c>
      <c r="P52" t="str">
        <v xml:space="preserve"> </v>
      </c>
      <c r="R52" t="str">
        <v xml:space="preserve"> </v>
      </c>
    </row>
    <row r="53" spans="1:18">
      <c r="A53" t="s">
        <v>1</v>
      </c>
      <c r="B53" t="s">
        <v>333</v>
      </c>
      <c r="C53" t="s">
        <v>279</v>
      </c>
      <c r="D53">
        <v>4</v>
      </c>
      <c r="E53">
        <v>4622</v>
      </c>
      <c r="F53">
        <v>7106</v>
      </c>
      <c r="K53" t="str">
        <v xml:space="preserve"> </v>
      </c>
      <c r="M53" t="str">
        <v xml:space="preserve"> </v>
      </c>
      <c r="P53" t="str">
        <v xml:space="preserve"> </v>
      </c>
      <c r="R53" t="str">
        <v xml:space="preserve"> </v>
      </c>
    </row>
    <row r="54" spans="1:18">
      <c r="A54" t="s">
        <v>1</v>
      </c>
      <c r="B54" t="s">
        <v>334</v>
      </c>
      <c r="C54" t="s">
        <v>279</v>
      </c>
      <c r="D54">
        <v>4</v>
      </c>
      <c r="E54">
        <v>4630</v>
      </c>
      <c r="F54">
        <v>7107</v>
      </c>
      <c r="K54" t="str">
        <v xml:space="preserve"> </v>
      </c>
      <c r="M54" t="str">
        <v xml:space="preserve"> </v>
      </c>
      <c r="P54" t="str">
        <v xml:space="preserve"> </v>
      </c>
      <c r="R54" t="str">
        <v xml:space="preserve"> </v>
      </c>
    </row>
    <row r="55" spans="1:18">
      <c r="A55" t="s">
        <v>1</v>
      </c>
      <c r="B55" t="s">
        <v>335</v>
      </c>
      <c r="C55" t="s">
        <v>279</v>
      </c>
      <c r="D55">
        <v>4</v>
      </c>
      <c r="E55">
        <v>4632</v>
      </c>
      <c r="F55">
        <v>7108</v>
      </c>
      <c r="K55" t="str">
        <v xml:space="preserve"> </v>
      </c>
      <c r="M55" t="str">
        <v xml:space="preserve"> </v>
      </c>
      <c r="P55" t="str">
        <v xml:space="preserve"> </v>
      </c>
      <c r="R55" t="str">
        <v xml:space="preserve"> </v>
      </c>
    </row>
    <row r="56" spans="1:18">
      <c r="A56" t="s">
        <v>1</v>
      </c>
      <c r="B56" t="s">
        <v>336</v>
      </c>
      <c r="C56" t="s">
        <v>279</v>
      </c>
      <c r="D56">
        <v>4</v>
      </c>
      <c r="E56">
        <v>4633</v>
      </c>
      <c r="F56">
        <v>7109</v>
      </c>
      <c r="K56" t="str">
        <v xml:space="preserve"> </v>
      </c>
      <c r="M56" t="str">
        <v xml:space="preserve"> </v>
      </c>
      <c r="P56" t="str">
        <v xml:space="preserve"> </v>
      </c>
      <c r="R56" t="str">
        <v xml:space="preserve"> </v>
      </c>
    </row>
    <row r="57" spans="1:18">
      <c r="A57" t="s">
        <v>1</v>
      </c>
      <c r="B57" t="s">
        <v>337</v>
      </c>
      <c r="C57" t="s">
        <v>279</v>
      </c>
      <c r="D57">
        <v>4</v>
      </c>
      <c r="E57">
        <v>4638</v>
      </c>
      <c r="F57">
        <v>7110</v>
      </c>
      <c r="K57" t="str">
        <v xml:space="preserve"> </v>
      </c>
      <c r="M57" t="str">
        <v xml:space="preserve"> </v>
      </c>
      <c r="P57" t="str">
        <v xml:space="preserve"> </v>
      </c>
      <c r="R57" t="str">
        <v xml:space="preserve"> </v>
      </c>
    </row>
    <row r="58" spans="1:18">
      <c r="A58" t="s">
        <v>1</v>
      </c>
      <c r="B58" t="s">
        <v>338</v>
      </c>
      <c r="C58" t="s">
        <v>279</v>
      </c>
      <c r="D58">
        <v>4</v>
      </c>
      <c r="E58">
        <v>4639</v>
      </c>
      <c r="F58">
        <v>7111</v>
      </c>
      <c r="K58" t="str">
        <v xml:space="preserve"> </v>
      </c>
      <c r="M58" t="str">
        <v xml:space="preserve"> </v>
      </c>
      <c r="P58" t="str">
        <v xml:space="preserve"> </v>
      </c>
      <c r="R58" t="str">
        <v xml:space="preserve"> </v>
      </c>
    </row>
    <row r="59" spans="1:18">
      <c r="A59" t="s">
        <v>1</v>
      </c>
      <c r="B59" t="s">
        <v>339</v>
      </c>
      <c r="C59" t="s">
        <v>279</v>
      </c>
      <c r="D59">
        <v>4</v>
      </c>
      <c r="E59">
        <v>4640</v>
      </c>
      <c r="F59">
        <v>7112</v>
      </c>
      <c r="K59" t="str">
        <v xml:space="preserve"> </v>
      </c>
      <c r="M59" t="str">
        <v xml:space="preserve"> </v>
      </c>
      <c r="P59" t="str">
        <v xml:space="preserve"> </v>
      </c>
      <c r="R59" t="str">
        <v xml:space="preserve"> </v>
      </c>
    </row>
    <row r="60" spans="1:18">
      <c r="A60" t="s">
        <v>1</v>
      </c>
      <c r="B60" t="s">
        <v>340</v>
      </c>
      <c r="C60" t="s">
        <v>279</v>
      </c>
      <c r="D60">
        <v>4</v>
      </c>
      <c r="E60">
        <v>4641</v>
      </c>
      <c r="F60">
        <v>7113</v>
      </c>
      <c r="K60" t="str">
        <v xml:space="preserve"> </v>
      </c>
      <c r="M60" t="str">
        <v xml:space="preserve"> </v>
      </c>
      <c r="P60" t="str">
        <v xml:space="preserve"> </v>
      </c>
      <c r="R60" t="str">
        <v xml:space="preserve"> </v>
      </c>
    </row>
    <row r="61" spans="1:18">
      <c r="A61" t="s">
        <v>1</v>
      </c>
      <c r="B61" t="s">
        <v>341</v>
      </c>
      <c r="C61" t="s">
        <v>279</v>
      </c>
      <c r="D61">
        <v>4</v>
      </c>
      <c r="E61">
        <v>4642</v>
      </c>
      <c r="F61">
        <v>7114</v>
      </c>
      <c r="K61" t="str">
        <v xml:space="preserve"> </v>
      </c>
      <c r="M61" t="str">
        <v xml:space="preserve"> </v>
      </c>
      <c r="P61" t="str">
        <v xml:space="preserve"> </v>
      </c>
      <c r="R61" t="str">
        <v xml:space="preserve"> </v>
      </c>
    </row>
    <row r="62" spans="1:18">
      <c r="A62" t="s">
        <v>38</v>
      </c>
      <c r="B62" t="s">
        <v>38</v>
      </c>
      <c r="C62" t="s">
        <v>279</v>
      </c>
      <c r="D62">
        <v>6</v>
      </c>
      <c r="E62">
        <v>87</v>
      </c>
      <c r="F62">
        <v>5932</v>
      </c>
      <c r="K62" t="str">
        <v xml:space="preserve"> </v>
      </c>
      <c r="M62" t="str">
        <v xml:space="preserve"> </v>
      </c>
      <c r="P62" t="str">
        <v xml:space="preserve"> </v>
      </c>
      <c r="R62" t="str">
        <v xml:space="preserve"> </v>
      </c>
    </row>
    <row r="63" spans="1:18">
      <c r="A63" t="s">
        <v>34</v>
      </c>
      <c r="B63" t="s">
        <v>342</v>
      </c>
      <c r="C63" t="s">
        <v>343</v>
      </c>
      <c r="D63">
        <v>7</v>
      </c>
      <c r="E63">
        <v>155</v>
      </c>
      <c r="F63">
        <v>4470</v>
      </c>
      <c r="K63" t="str">
        <v xml:space="preserve"> </v>
      </c>
      <c r="M63" t="str">
        <v xml:space="preserve"> </v>
      </c>
      <c r="P63" t="str">
        <v xml:space="preserve"> </v>
      </c>
      <c r="R63" t="str">
        <v xml:space="preserve"> </v>
      </c>
    </row>
    <row r="64" spans="1:18">
      <c r="A64" t="s">
        <v>34</v>
      </c>
      <c r="B64" t="s">
        <v>342</v>
      </c>
      <c r="C64" t="s">
        <v>344</v>
      </c>
      <c r="D64">
        <v>7</v>
      </c>
      <c r="E64">
        <v>155</v>
      </c>
      <c r="F64">
        <v>4472</v>
      </c>
      <c r="K64" t="str">
        <v xml:space="preserve"> </v>
      </c>
      <c r="M64" t="str">
        <v xml:space="preserve"> </v>
      </c>
      <c r="P64" t="str">
        <v xml:space="preserve"> </v>
      </c>
      <c r="R64" t="str">
        <v xml:space="preserve"> </v>
      </c>
    </row>
    <row r="65" spans="1:18">
      <c r="A65" t="s">
        <v>34</v>
      </c>
      <c r="B65" t="s">
        <v>345</v>
      </c>
      <c r="C65" t="s">
        <v>346</v>
      </c>
      <c r="D65">
        <v>7</v>
      </c>
      <c r="E65">
        <v>156</v>
      </c>
      <c r="F65">
        <v>4541</v>
      </c>
      <c r="K65" t="str">
        <v xml:space="preserve"> </v>
      </c>
      <c r="M65" t="str">
        <v xml:space="preserve"> </v>
      </c>
      <c r="P65" t="str">
        <v xml:space="preserve"> </v>
      </c>
      <c r="R65" t="str">
        <v xml:space="preserve"> </v>
      </c>
    </row>
    <row r="66" spans="1:18">
      <c r="A66" t="s">
        <v>34</v>
      </c>
      <c r="B66" t="s">
        <v>345</v>
      </c>
      <c r="C66" t="s">
        <v>347</v>
      </c>
      <c r="D66">
        <v>7</v>
      </c>
      <c r="E66">
        <v>156</v>
      </c>
      <c r="F66">
        <v>4544</v>
      </c>
      <c r="K66" t="str">
        <v xml:space="preserve"> </v>
      </c>
      <c r="M66" t="str">
        <v xml:space="preserve"> </v>
      </c>
      <c r="P66" t="str">
        <v xml:space="preserve"> </v>
      </c>
      <c r="R66" t="str">
        <v xml:space="preserve"> </v>
      </c>
    </row>
    <row r="67" spans="1:18">
      <c r="A67" t="s">
        <v>34</v>
      </c>
      <c r="B67" t="s">
        <v>348</v>
      </c>
      <c r="C67" t="s">
        <v>349</v>
      </c>
      <c r="D67">
        <v>7</v>
      </c>
      <c r="E67">
        <v>157</v>
      </c>
      <c r="F67">
        <v>4588</v>
      </c>
      <c r="K67" t="str">
        <v xml:space="preserve"> </v>
      </c>
      <c r="M67" t="str">
        <v xml:space="preserve"> </v>
      </c>
      <c r="P67" t="str">
        <v xml:space="preserve"> </v>
      </c>
      <c r="R67" t="str">
        <v xml:space="preserve"> </v>
      </c>
    </row>
    <row r="68" spans="1:18">
      <c r="A68" t="s">
        <v>34</v>
      </c>
      <c r="B68" t="s">
        <v>348</v>
      </c>
      <c r="C68" t="s">
        <v>350</v>
      </c>
      <c r="D68">
        <v>7</v>
      </c>
      <c r="E68">
        <v>157</v>
      </c>
      <c r="F68">
        <v>4591</v>
      </c>
      <c r="K68" t="str">
        <v xml:space="preserve"> </v>
      </c>
      <c r="M68" t="str">
        <v xml:space="preserve"> </v>
      </c>
      <c r="P68" t="str">
        <v xml:space="preserve"> </v>
      </c>
      <c r="R68" t="str">
        <v xml:space="preserve"> </v>
      </c>
    </row>
    <row r="69" spans="1:18">
      <c r="A69" t="s">
        <v>34</v>
      </c>
      <c r="B69" t="s">
        <v>351</v>
      </c>
      <c r="C69" t="s">
        <v>352</v>
      </c>
      <c r="D69">
        <v>7</v>
      </c>
      <c r="E69">
        <v>158</v>
      </c>
      <c r="F69">
        <v>4616</v>
      </c>
      <c r="K69" t="str">
        <v xml:space="preserve"> </v>
      </c>
      <c r="M69" t="str">
        <v xml:space="preserve"> </v>
      </c>
      <c r="P69" t="str">
        <v xml:space="preserve"> </v>
      </c>
      <c r="R69" t="str">
        <v xml:space="preserve"> </v>
      </c>
    </row>
    <row r="70" spans="1:18">
      <c r="A70" t="s">
        <v>34</v>
      </c>
      <c r="B70" t="s">
        <v>351</v>
      </c>
      <c r="C70" t="s">
        <v>353</v>
      </c>
      <c r="D70">
        <v>7</v>
      </c>
      <c r="E70">
        <v>158</v>
      </c>
      <c r="F70">
        <v>4619</v>
      </c>
      <c r="K70" t="str">
        <v xml:space="preserve"> </v>
      </c>
      <c r="M70" t="str">
        <v xml:space="preserve"> </v>
      </c>
      <c r="P70" t="str">
        <v xml:space="preserve"> </v>
      </c>
      <c r="R70" t="str">
        <v xml:space="preserve"> </v>
      </c>
    </row>
    <row r="71" spans="1:18">
      <c r="A71" t="s">
        <v>34</v>
      </c>
      <c r="B71" t="s">
        <v>354</v>
      </c>
      <c r="C71" t="s">
        <v>355</v>
      </c>
      <c r="D71">
        <v>7</v>
      </c>
      <c r="E71">
        <v>159</v>
      </c>
      <c r="F71">
        <v>4629</v>
      </c>
      <c r="K71" t="str">
        <v xml:space="preserve"> </v>
      </c>
      <c r="M71" t="str">
        <v xml:space="preserve"> </v>
      </c>
      <c r="P71" t="str">
        <v xml:space="preserve"> </v>
      </c>
      <c r="R71" t="str">
        <v xml:space="preserve"> </v>
      </c>
    </row>
    <row r="72" spans="1:18">
      <c r="A72" t="s">
        <v>34</v>
      </c>
      <c r="B72" t="s">
        <v>354</v>
      </c>
      <c r="C72" t="s">
        <v>356</v>
      </c>
      <c r="D72">
        <v>7</v>
      </c>
      <c r="E72">
        <v>159</v>
      </c>
      <c r="F72">
        <v>4631</v>
      </c>
      <c r="K72" t="str">
        <v xml:space="preserve"> </v>
      </c>
      <c r="M72" t="str">
        <v xml:space="preserve"> </v>
      </c>
      <c r="P72" t="str">
        <v xml:space="preserve"> </v>
      </c>
      <c r="R72" t="str">
        <v xml:space="preserve"> </v>
      </c>
    </row>
    <row r="73" spans="1:18">
      <c r="A73" t="s">
        <v>10</v>
      </c>
      <c r="B73" t="s">
        <v>357</v>
      </c>
      <c r="C73" t="s">
        <v>358</v>
      </c>
      <c r="D73">
        <v>8</v>
      </c>
      <c r="E73">
        <v>7064</v>
      </c>
      <c r="F73">
        <v>7072</v>
      </c>
      <c r="K73" t="str">
        <v xml:space="preserve"> </v>
      </c>
      <c r="M73" t="str">
        <v xml:space="preserve"> </v>
      </c>
      <c r="P73" t="str">
        <v xml:space="preserve"> </v>
      </c>
      <c r="R73" t="str">
        <v xml:space="preserve"> </v>
      </c>
    </row>
    <row r="74" spans="1:18">
      <c r="A74" t="s">
        <v>10</v>
      </c>
      <c r="B74" t="s">
        <v>357</v>
      </c>
      <c r="C74" t="s">
        <v>359</v>
      </c>
      <c r="D74">
        <v>8</v>
      </c>
      <c r="E74">
        <v>7064</v>
      </c>
      <c r="F74">
        <v>7073</v>
      </c>
      <c r="K74" t="str">
        <v xml:space="preserve"> </v>
      </c>
      <c r="M74" t="str">
        <v xml:space="preserve"> </v>
      </c>
      <c r="P74" t="str">
        <v xml:space="preserve"> </v>
      </c>
      <c r="R74" t="str">
        <v xml:space="preserve"> </v>
      </c>
    </row>
    <row r="75" spans="1:18">
      <c r="A75" t="s">
        <v>10</v>
      </c>
      <c r="B75" t="s">
        <v>357</v>
      </c>
      <c r="C75" t="s">
        <v>360</v>
      </c>
      <c r="D75">
        <v>8</v>
      </c>
      <c r="E75">
        <v>7064</v>
      </c>
      <c r="F75">
        <v>7074</v>
      </c>
      <c r="K75" t="str">
        <v xml:space="preserve"> </v>
      </c>
      <c r="M75" t="str">
        <v xml:space="preserve"> </v>
      </c>
      <c r="P75" t="str">
        <v xml:space="preserve"> </v>
      </c>
      <c r="R75" t="str">
        <v xml:space="preserve"> </v>
      </c>
    </row>
    <row r="76" spans="1:18">
      <c r="A76" t="s">
        <v>10</v>
      </c>
      <c r="B76" t="s">
        <v>361</v>
      </c>
      <c r="C76" t="s">
        <v>362</v>
      </c>
      <c r="D76">
        <v>8</v>
      </c>
      <c r="E76">
        <v>7065</v>
      </c>
      <c r="F76">
        <v>7075</v>
      </c>
      <c r="K76" t="str">
        <v xml:space="preserve"> </v>
      </c>
      <c r="M76" t="str">
        <v xml:space="preserve"> </v>
      </c>
      <c r="P76" t="str">
        <v xml:space="preserve"> </v>
      </c>
      <c r="R76" t="str">
        <v xml:space="preserve"> </v>
      </c>
    </row>
    <row r="77" spans="1:18">
      <c r="A77" t="s">
        <v>10</v>
      </c>
      <c r="B77" t="s">
        <v>361</v>
      </c>
      <c r="C77" t="s">
        <v>363</v>
      </c>
      <c r="D77">
        <v>8</v>
      </c>
      <c r="E77">
        <v>7065</v>
      </c>
      <c r="F77">
        <v>7076</v>
      </c>
      <c r="K77" t="str">
        <v xml:space="preserve"> </v>
      </c>
      <c r="M77" t="str">
        <v xml:space="preserve"> </v>
      </c>
      <c r="P77" t="str">
        <v xml:space="preserve"> </v>
      </c>
      <c r="R77" t="str">
        <v xml:space="preserve"> </v>
      </c>
    </row>
    <row r="78" spans="1:18">
      <c r="A78" t="s">
        <v>10</v>
      </c>
      <c r="B78" t="s">
        <v>361</v>
      </c>
      <c r="C78" t="s">
        <v>364</v>
      </c>
      <c r="D78">
        <v>8</v>
      </c>
      <c r="E78">
        <v>7065</v>
      </c>
      <c r="F78">
        <v>7077</v>
      </c>
      <c r="K78" t="str">
        <v xml:space="preserve"> </v>
      </c>
      <c r="M78" t="str">
        <v xml:space="preserve"> </v>
      </c>
      <c r="P78" t="str">
        <v xml:space="preserve"> </v>
      </c>
      <c r="R78" t="str">
        <v xml:space="preserve"> </v>
      </c>
    </row>
    <row r="79" spans="1:18">
      <c r="A79" t="s">
        <v>10</v>
      </c>
      <c r="B79" t="s">
        <v>365</v>
      </c>
      <c r="C79" t="s">
        <v>366</v>
      </c>
      <c r="D79">
        <v>8</v>
      </c>
      <c r="E79">
        <v>7066</v>
      </c>
      <c r="F79">
        <v>7078</v>
      </c>
      <c r="K79" t="str">
        <v xml:space="preserve"> </v>
      </c>
      <c r="M79" t="str">
        <v xml:space="preserve"> </v>
      </c>
      <c r="P79" t="str">
        <v xml:space="preserve"> </v>
      </c>
      <c r="R79" t="str">
        <v xml:space="preserve"> </v>
      </c>
    </row>
    <row r="80" spans="1:18">
      <c r="A80" t="s">
        <v>10</v>
      </c>
      <c r="B80" t="s">
        <v>365</v>
      </c>
      <c r="C80" t="s">
        <v>367</v>
      </c>
      <c r="D80">
        <v>8</v>
      </c>
      <c r="E80">
        <v>7066</v>
      </c>
      <c r="F80">
        <v>7079</v>
      </c>
      <c r="K80" t="str">
        <v xml:space="preserve"> </v>
      </c>
      <c r="M80" t="str">
        <v xml:space="preserve"> </v>
      </c>
      <c r="P80" t="str">
        <v xml:space="preserve"> </v>
      </c>
      <c r="R80" t="str">
        <v xml:space="preserve"> </v>
      </c>
    </row>
    <row r="81" spans="1:18">
      <c r="A81" t="s">
        <v>10</v>
      </c>
      <c r="B81" t="s">
        <v>368</v>
      </c>
      <c r="C81" t="s">
        <v>368</v>
      </c>
      <c r="D81">
        <v>8</v>
      </c>
      <c r="E81">
        <v>7067</v>
      </c>
      <c r="F81">
        <v>7080</v>
      </c>
      <c r="K81" t="str">
        <v xml:space="preserve"> </v>
      </c>
      <c r="M81" t="str">
        <v xml:space="preserve"> </v>
      </c>
      <c r="P81" t="str">
        <v xml:space="preserve"> </v>
      </c>
      <c r="R81" t="str">
        <v xml:space="preserve"> </v>
      </c>
    </row>
    <row r="82" spans="1:18">
      <c r="A82" t="s">
        <v>36</v>
      </c>
      <c r="B82" t="s">
        <v>369</v>
      </c>
      <c r="C82" t="s">
        <v>370</v>
      </c>
      <c r="D82">
        <v>9</v>
      </c>
      <c r="E82">
        <v>7121</v>
      </c>
      <c r="F82">
        <v>7122</v>
      </c>
      <c r="K82" t="str">
        <v xml:space="preserve"> </v>
      </c>
      <c r="M82" t="str">
        <v xml:space="preserve"> </v>
      </c>
      <c r="P82" t="str">
        <v xml:space="preserve"> </v>
      </c>
      <c r="R82" t="str">
        <v xml:space="preserve"> </v>
      </c>
    </row>
    <row r="83" spans="1:18">
      <c r="A83" t="s">
        <v>36</v>
      </c>
      <c r="B83" t="s">
        <v>369</v>
      </c>
      <c r="C83" t="s">
        <v>371</v>
      </c>
      <c r="D83">
        <v>9</v>
      </c>
      <c r="E83">
        <v>7121</v>
      </c>
      <c r="F83">
        <v>7123</v>
      </c>
      <c r="K83" t="str">
        <v xml:space="preserve"> </v>
      </c>
      <c r="M83" t="str">
        <v xml:space="preserve"> </v>
      </c>
      <c r="P83" t="str">
        <v xml:space="preserve"> </v>
      </c>
      <c r="R83" t="str">
        <v xml:space="preserve"> </v>
      </c>
    </row>
    <row r="84" spans="1:18">
      <c r="A84" t="s">
        <v>36</v>
      </c>
      <c r="B84" t="s">
        <v>369</v>
      </c>
      <c r="C84" t="s">
        <v>372</v>
      </c>
      <c r="D84">
        <v>9</v>
      </c>
      <c r="E84">
        <v>7121</v>
      </c>
      <c r="F84">
        <v>7124</v>
      </c>
      <c r="K84" t="str">
        <v xml:space="preserve"> </v>
      </c>
      <c r="M84" t="str">
        <v xml:space="preserve"> </v>
      </c>
      <c r="P84" t="str">
        <v xml:space="preserve"> </v>
      </c>
      <c r="R84" t="str">
        <v xml:space="preserve"> </v>
      </c>
    </row>
    <row r="85" spans="1:18">
      <c r="A85" t="s">
        <v>36</v>
      </c>
      <c r="B85" t="s">
        <v>369</v>
      </c>
      <c r="C85" t="s">
        <v>373</v>
      </c>
      <c r="D85">
        <v>9</v>
      </c>
      <c r="E85">
        <v>7121</v>
      </c>
      <c r="F85">
        <v>7125</v>
      </c>
      <c r="K85" t="str">
        <v xml:space="preserve"> </v>
      </c>
      <c r="M85" t="str">
        <v xml:space="preserve"> </v>
      </c>
      <c r="P85" t="str">
        <v xml:space="preserve"> </v>
      </c>
      <c r="R85" t="str">
        <v xml:space="preserve"> </v>
      </c>
    </row>
    <row r="86" spans="1:18">
      <c r="A86" t="s">
        <v>36</v>
      </c>
      <c r="B86" t="s">
        <v>369</v>
      </c>
      <c r="C86" t="s">
        <v>374</v>
      </c>
      <c r="D86">
        <v>9</v>
      </c>
      <c r="E86">
        <v>7121</v>
      </c>
      <c r="F86">
        <v>7127</v>
      </c>
      <c r="K86" t="str">
        <v xml:space="preserve"> </v>
      </c>
      <c r="M86" t="str">
        <v xml:space="preserve"> </v>
      </c>
      <c r="P86" t="str">
        <v xml:space="preserve"> </v>
      </c>
      <c r="R86" t="str">
        <v xml:space="preserve"> </v>
      </c>
    </row>
    <row r="87" spans="1:18">
      <c r="A87" t="s">
        <v>36</v>
      </c>
      <c r="B87" t="s">
        <v>369</v>
      </c>
      <c r="C87" t="s">
        <v>375</v>
      </c>
      <c r="D87">
        <v>9</v>
      </c>
      <c r="E87">
        <v>7121</v>
      </c>
      <c r="F87">
        <v>7129</v>
      </c>
      <c r="K87" t="str">
        <v xml:space="preserve"> </v>
      </c>
      <c r="M87" t="str">
        <v xml:space="preserve"> </v>
      </c>
      <c r="P87" t="str">
        <v xml:space="preserve"> </v>
      </c>
      <c r="R87" t="str">
        <v xml:space="preserve"> </v>
      </c>
    </row>
    <row r="88" spans="1:18">
      <c r="A88" t="s">
        <v>36</v>
      </c>
      <c r="B88" t="s">
        <v>369</v>
      </c>
      <c r="C88" t="s">
        <v>376</v>
      </c>
      <c r="D88">
        <v>9</v>
      </c>
      <c r="E88">
        <v>7121</v>
      </c>
      <c r="F88">
        <v>7130</v>
      </c>
      <c r="K88" t="str">
        <v xml:space="preserve"> </v>
      </c>
      <c r="M88" t="str">
        <v xml:space="preserve"> </v>
      </c>
      <c r="P88" t="str">
        <v xml:space="preserve"> </v>
      </c>
      <c r="R88" t="str">
        <v xml:space="preserve"> </v>
      </c>
    </row>
    <row r="89" spans="1:18">
      <c r="A89" t="s">
        <v>36</v>
      </c>
      <c r="B89" t="s">
        <v>369</v>
      </c>
      <c r="C89" t="s">
        <v>377</v>
      </c>
      <c r="D89">
        <v>9</v>
      </c>
      <c r="E89">
        <v>7121</v>
      </c>
      <c r="F89">
        <v>7131</v>
      </c>
      <c r="K89" t="str">
        <v xml:space="preserve"> </v>
      </c>
      <c r="M89" t="str">
        <v xml:space="preserve"> </v>
      </c>
      <c r="P89" t="str">
        <v xml:space="preserve"> </v>
      </c>
      <c r="R89" t="str">
        <v xml:space="preserve"> </v>
      </c>
    </row>
    <row r="90" spans="1:18">
      <c r="A90" t="s">
        <v>36</v>
      </c>
      <c r="B90" t="s">
        <v>369</v>
      </c>
      <c r="C90" t="s">
        <v>378</v>
      </c>
      <c r="D90">
        <v>9</v>
      </c>
      <c r="E90">
        <v>7121</v>
      </c>
      <c r="F90">
        <v>7132</v>
      </c>
      <c r="K90" t="str">
        <v xml:space="preserve"> </v>
      </c>
      <c r="M90" t="str">
        <v xml:space="preserve"> </v>
      </c>
      <c r="P90" t="str">
        <v xml:space="preserve"> </v>
      </c>
      <c r="R90" t="str">
        <v xml:space="preserve"> </v>
      </c>
    </row>
    <row r="91" spans="1:18">
      <c r="A91" t="s">
        <v>36</v>
      </c>
      <c r="B91" t="s">
        <v>369</v>
      </c>
      <c r="C91" t="s">
        <v>379</v>
      </c>
      <c r="D91">
        <v>9</v>
      </c>
      <c r="E91">
        <v>7121</v>
      </c>
      <c r="F91">
        <v>7133</v>
      </c>
      <c r="K91" t="str">
        <v xml:space="preserve"> </v>
      </c>
      <c r="M91" t="str">
        <v xml:space="preserve"> </v>
      </c>
      <c r="P91" t="str">
        <v xml:space="preserve"> </v>
      </c>
      <c r="R91" t="str">
        <v xml:space="preserve"> </v>
      </c>
    </row>
    <row r="92" spans="1:18">
      <c r="A92" t="s">
        <v>36</v>
      </c>
      <c r="B92" t="s">
        <v>369</v>
      </c>
      <c r="C92" t="s">
        <v>380</v>
      </c>
      <c r="D92">
        <v>9</v>
      </c>
      <c r="E92">
        <v>7121</v>
      </c>
      <c r="F92">
        <v>7134</v>
      </c>
      <c r="K92" t="str">
        <v xml:space="preserve"> </v>
      </c>
      <c r="M92" t="str">
        <v xml:space="preserve"> </v>
      </c>
      <c r="P92" t="str">
        <v xml:space="preserve"> </v>
      </c>
      <c r="R92" t="str">
        <v xml:space="preserve"> </v>
      </c>
    </row>
    <row r="93" spans="1:18">
      <c r="A93" t="s">
        <v>36</v>
      </c>
      <c r="B93" t="s">
        <v>369</v>
      </c>
      <c r="C93" t="s">
        <v>381</v>
      </c>
      <c r="D93">
        <v>9</v>
      </c>
      <c r="E93">
        <v>7121</v>
      </c>
      <c r="F93">
        <v>7135</v>
      </c>
      <c r="K93" t="str">
        <v xml:space="preserve"> </v>
      </c>
      <c r="M93" t="str">
        <v xml:space="preserve"> </v>
      </c>
      <c r="P93" t="str">
        <v xml:space="preserve"> </v>
      </c>
      <c r="R93" t="str">
        <v xml:space="preserve"> </v>
      </c>
    </row>
    <row r="94" spans="1:18">
      <c r="A94" t="s">
        <v>36</v>
      </c>
      <c r="B94" t="s">
        <v>369</v>
      </c>
      <c r="C94" t="s">
        <v>382</v>
      </c>
      <c r="D94">
        <v>9</v>
      </c>
      <c r="E94">
        <v>7121</v>
      </c>
      <c r="F94">
        <v>7136</v>
      </c>
      <c r="K94" t="str">
        <v xml:space="preserve"> </v>
      </c>
      <c r="M94" t="str">
        <v xml:space="preserve"> </v>
      </c>
      <c r="P94" t="str">
        <v xml:space="preserve"> </v>
      </c>
      <c r="R94" t="str">
        <v xml:space="preserve"> </v>
      </c>
    </row>
    <row r="95" spans="1:18">
      <c r="A95" t="s">
        <v>36</v>
      </c>
      <c r="B95" t="s">
        <v>369</v>
      </c>
      <c r="C95" t="s">
        <v>383</v>
      </c>
      <c r="D95">
        <v>9</v>
      </c>
      <c r="E95">
        <v>7121</v>
      </c>
      <c r="F95">
        <v>7137</v>
      </c>
      <c r="K95" t="str">
        <v xml:space="preserve"> </v>
      </c>
      <c r="M95" t="str">
        <v xml:space="preserve"> </v>
      </c>
      <c r="P95" t="str">
        <v xml:space="preserve"> </v>
      </c>
      <c r="R95" t="str">
        <v xml:space="preserve"> </v>
      </c>
    </row>
    <row r="96" spans="1:18">
      <c r="A96" t="s">
        <v>36</v>
      </c>
      <c r="B96" t="s">
        <v>369</v>
      </c>
      <c r="C96" t="s">
        <v>384</v>
      </c>
      <c r="D96">
        <v>9</v>
      </c>
      <c r="E96">
        <v>7121</v>
      </c>
      <c r="F96">
        <v>7138</v>
      </c>
      <c r="K96" t="str">
        <v xml:space="preserve"> </v>
      </c>
      <c r="M96" t="str">
        <v xml:space="preserve"> </v>
      </c>
      <c r="P96" t="str">
        <v xml:space="preserve"> </v>
      </c>
      <c r="R96" t="str">
        <v xml:space="preserve"> </v>
      </c>
    </row>
    <row r="97" spans="1:18">
      <c r="A97" t="s">
        <v>36</v>
      </c>
      <c r="B97" t="s">
        <v>369</v>
      </c>
      <c r="C97" t="s">
        <v>385</v>
      </c>
      <c r="D97">
        <v>9</v>
      </c>
      <c r="E97">
        <v>7121</v>
      </c>
      <c r="F97">
        <v>7139</v>
      </c>
      <c r="K97" t="str">
        <v xml:space="preserve"> </v>
      </c>
      <c r="M97" t="str">
        <v xml:space="preserve"> </v>
      </c>
      <c r="P97" t="str">
        <v xml:space="preserve"> </v>
      </c>
      <c r="R97" t="str">
        <v xml:space="preserve"> </v>
      </c>
    </row>
    <row r="98" spans="1:18">
      <c r="A98" t="s">
        <v>36</v>
      </c>
      <c r="B98" t="s">
        <v>369</v>
      </c>
      <c r="C98" t="s">
        <v>386</v>
      </c>
      <c r="D98">
        <v>9</v>
      </c>
      <c r="E98">
        <v>7121</v>
      </c>
      <c r="F98">
        <v>7140</v>
      </c>
      <c r="K98" t="str">
        <v xml:space="preserve"> </v>
      </c>
      <c r="M98" t="str">
        <v xml:space="preserve"> </v>
      </c>
      <c r="P98" t="str">
        <v xml:space="preserve"> </v>
      </c>
      <c r="R98" t="str">
        <v xml:space="preserve"> </v>
      </c>
    </row>
    <row r="99" spans="1:18">
      <c r="A99" t="s">
        <v>36</v>
      </c>
      <c r="B99" t="s">
        <v>369</v>
      </c>
      <c r="C99" t="s">
        <v>387</v>
      </c>
      <c r="D99">
        <v>9</v>
      </c>
      <c r="E99">
        <v>7121</v>
      </c>
      <c r="F99">
        <v>7141</v>
      </c>
      <c r="K99" t="str">
        <v xml:space="preserve"> </v>
      </c>
      <c r="M99" t="str">
        <v xml:space="preserve"> </v>
      </c>
      <c r="P99" t="str">
        <v xml:space="preserve"> </v>
      </c>
      <c r="R99" t="str">
        <v xml:space="preserve"> </v>
      </c>
    </row>
    <row r="100" spans="1:18">
      <c r="A100" t="s">
        <v>36</v>
      </c>
      <c r="B100" t="s">
        <v>369</v>
      </c>
      <c r="C100" t="s">
        <v>388</v>
      </c>
      <c r="D100">
        <v>9</v>
      </c>
      <c r="E100">
        <v>7121</v>
      </c>
      <c r="F100">
        <v>7142</v>
      </c>
      <c r="K100" t="str">
        <v xml:space="preserve"> </v>
      </c>
      <c r="M100" t="str">
        <v xml:space="preserve"> </v>
      </c>
      <c r="P100" t="str">
        <v xml:space="preserve"> </v>
      </c>
      <c r="R100" t="str">
        <v xml:space="preserve"> </v>
      </c>
    </row>
    <row r="101" spans="1:18">
      <c r="A101" t="s">
        <v>36</v>
      </c>
      <c r="B101" t="s">
        <v>369</v>
      </c>
      <c r="C101" t="s">
        <v>389</v>
      </c>
      <c r="D101">
        <v>9</v>
      </c>
      <c r="E101">
        <v>7121</v>
      </c>
      <c r="F101">
        <v>7143</v>
      </c>
      <c r="K101" t="str">
        <v xml:space="preserve"> </v>
      </c>
      <c r="M101" t="str">
        <v xml:space="preserve"> </v>
      </c>
      <c r="P101" t="str">
        <v xml:space="preserve"> </v>
      </c>
      <c r="R101" t="str">
        <v xml:space="preserve"> </v>
      </c>
    </row>
    <row r="102" spans="1:18">
      <c r="A102" t="s">
        <v>36</v>
      </c>
      <c r="B102" t="s">
        <v>369</v>
      </c>
      <c r="C102" t="s">
        <v>390</v>
      </c>
      <c r="D102">
        <v>9</v>
      </c>
      <c r="E102">
        <v>7121</v>
      </c>
      <c r="F102">
        <v>7144</v>
      </c>
      <c r="K102" t="str">
        <v xml:space="preserve"> </v>
      </c>
      <c r="M102" t="str">
        <v xml:space="preserve"> </v>
      </c>
      <c r="P102" t="str">
        <v xml:space="preserve"> </v>
      </c>
      <c r="R102" t="str">
        <v xml:space="preserve"> </v>
      </c>
    </row>
    <row r="103" spans="1:18">
      <c r="A103" t="s">
        <v>36</v>
      </c>
      <c r="B103" t="s">
        <v>369</v>
      </c>
      <c r="C103" t="s">
        <v>391</v>
      </c>
      <c r="D103">
        <v>9</v>
      </c>
      <c r="E103">
        <v>7121</v>
      </c>
      <c r="F103">
        <v>7145</v>
      </c>
      <c r="K103" t="str">
        <v xml:space="preserve"> </v>
      </c>
      <c r="M103" t="str">
        <v xml:space="preserve"> </v>
      </c>
      <c r="P103" t="str">
        <v xml:space="preserve"> </v>
      </c>
      <c r="R103" t="str">
        <v xml:space="preserve"> </v>
      </c>
    </row>
    <row r="104" spans="1:18">
      <c r="A104" t="s">
        <v>36</v>
      </c>
      <c r="B104" t="s">
        <v>369</v>
      </c>
      <c r="C104" t="s">
        <v>392</v>
      </c>
      <c r="D104">
        <v>9</v>
      </c>
      <c r="E104">
        <v>7121</v>
      </c>
      <c r="F104">
        <v>7147</v>
      </c>
      <c r="K104" t="str">
        <v xml:space="preserve"> </v>
      </c>
      <c r="M104" t="str">
        <v xml:space="preserve"> </v>
      </c>
      <c r="P104" t="str">
        <v xml:space="preserve"> </v>
      </c>
      <c r="R104" t="str">
        <v xml:space="preserve"> </v>
      </c>
    </row>
    <row r="105" spans="1:18">
      <c r="A105" t="s">
        <v>36</v>
      </c>
      <c r="B105" t="s">
        <v>369</v>
      </c>
      <c r="C105" t="s">
        <v>393</v>
      </c>
      <c r="D105">
        <v>9</v>
      </c>
      <c r="E105">
        <v>7121</v>
      </c>
      <c r="F105">
        <v>7148</v>
      </c>
      <c r="K105" t="str">
        <v xml:space="preserve"> </v>
      </c>
      <c r="M105" t="str">
        <v xml:space="preserve"> </v>
      </c>
      <c r="P105" t="str">
        <v xml:space="preserve"> </v>
      </c>
      <c r="R105" t="str">
        <v xml:space="preserve"> </v>
      </c>
    </row>
    <row r="106" spans="1:18">
      <c r="A106" t="s">
        <v>36</v>
      </c>
      <c r="B106" t="s">
        <v>369</v>
      </c>
      <c r="C106" t="s">
        <v>394</v>
      </c>
      <c r="D106">
        <v>9</v>
      </c>
      <c r="E106">
        <v>7121</v>
      </c>
      <c r="F106">
        <v>7149</v>
      </c>
      <c r="K106" t="str">
        <v xml:space="preserve"> </v>
      </c>
      <c r="M106" t="str">
        <v xml:space="preserve"> </v>
      </c>
      <c r="P106" t="str">
        <v xml:space="preserve"> </v>
      </c>
      <c r="R106" t="str">
        <v xml:space="preserve"> </v>
      </c>
    </row>
    <row r="107" spans="1:18">
      <c r="A107" t="s">
        <v>36</v>
      </c>
      <c r="B107" t="s">
        <v>369</v>
      </c>
      <c r="C107" t="s">
        <v>395</v>
      </c>
      <c r="D107">
        <v>9</v>
      </c>
      <c r="E107">
        <v>7121</v>
      </c>
      <c r="F107">
        <v>7150</v>
      </c>
      <c r="K107" t="str">
        <v xml:space="preserve"> </v>
      </c>
      <c r="M107" t="str">
        <v xml:space="preserve"> </v>
      </c>
      <c r="P107" t="str">
        <v xml:space="preserve"> </v>
      </c>
      <c r="R107" t="str">
        <v xml:space="preserve"> </v>
      </c>
    </row>
    <row r="108" spans="1:18">
      <c r="A108" t="s">
        <v>36</v>
      </c>
      <c r="B108" t="s">
        <v>369</v>
      </c>
      <c r="C108" t="s">
        <v>396</v>
      </c>
      <c r="D108">
        <v>9</v>
      </c>
      <c r="E108">
        <v>7121</v>
      </c>
      <c r="F108">
        <v>7151</v>
      </c>
      <c r="K108" t="str">
        <v xml:space="preserve"> </v>
      </c>
      <c r="M108" t="str">
        <v xml:space="preserve"> </v>
      </c>
      <c r="P108" t="str">
        <v xml:space="preserve"> </v>
      </c>
      <c r="R108" t="str">
        <v xml:space="preserve"> </v>
      </c>
    </row>
    <row r="109" spans="1:18">
      <c r="A109" t="s">
        <v>36</v>
      </c>
      <c r="B109" t="s">
        <v>369</v>
      </c>
      <c r="C109" t="s">
        <v>397</v>
      </c>
      <c r="D109">
        <v>9</v>
      </c>
      <c r="E109">
        <v>7121</v>
      </c>
      <c r="F109">
        <v>7152</v>
      </c>
      <c r="K109" t="str">
        <v xml:space="preserve"> </v>
      </c>
      <c r="M109" t="str">
        <v xml:space="preserve"> </v>
      </c>
      <c r="P109" t="str">
        <v xml:space="preserve"> </v>
      </c>
      <c r="R109" t="str">
        <v xml:space="preserve"> </v>
      </c>
    </row>
    <row r="110" spans="1:18">
      <c r="A110" t="s">
        <v>36</v>
      </c>
      <c r="B110" t="s">
        <v>369</v>
      </c>
      <c r="C110" t="s">
        <v>398</v>
      </c>
      <c r="D110">
        <v>9</v>
      </c>
      <c r="E110">
        <v>7121</v>
      </c>
      <c r="F110">
        <v>7153</v>
      </c>
      <c r="K110" t="str">
        <v xml:space="preserve"> </v>
      </c>
      <c r="M110" t="str">
        <v xml:space="preserve"> </v>
      </c>
      <c r="P110" t="str">
        <v xml:space="preserve"> </v>
      </c>
      <c r="R110" t="str">
        <v xml:space="preserve"> </v>
      </c>
    </row>
    <row r="111" spans="1:18">
      <c r="A111" t="s">
        <v>36</v>
      </c>
      <c r="B111" t="s">
        <v>369</v>
      </c>
      <c r="C111" t="s">
        <v>399</v>
      </c>
      <c r="D111">
        <v>9</v>
      </c>
      <c r="E111">
        <v>7121</v>
      </c>
      <c r="F111">
        <v>7154</v>
      </c>
      <c r="K111" t="str">
        <v xml:space="preserve"> </v>
      </c>
      <c r="M111" t="str">
        <v xml:space="preserve"> </v>
      </c>
      <c r="P111" t="str">
        <v xml:space="preserve"> </v>
      </c>
      <c r="R111" t="str">
        <v xml:space="preserve"> </v>
      </c>
    </row>
    <row r="112" spans="1:18">
      <c r="A112" t="s">
        <v>36</v>
      </c>
      <c r="B112" t="s">
        <v>369</v>
      </c>
      <c r="C112" t="s">
        <v>400</v>
      </c>
      <c r="D112">
        <v>9</v>
      </c>
      <c r="E112">
        <v>7121</v>
      </c>
      <c r="F112">
        <v>7155</v>
      </c>
      <c r="K112" t="str">
        <v xml:space="preserve"> </v>
      </c>
      <c r="M112" t="str">
        <v xml:space="preserve"> </v>
      </c>
      <c r="P112" t="str">
        <v xml:space="preserve"> </v>
      </c>
      <c r="R112" t="str">
        <v xml:space="preserve"> </v>
      </c>
    </row>
    <row r="113" spans="1:18">
      <c r="A113" t="s">
        <v>36</v>
      </c>
      <c r="B113" t="s">
        <v>369</v>
      </c>
      <c r="C113" t="s">
        <v>401</v>
      </c>
      <c r="D113">
        <v>9</v>
      </c>
      <c r="E113">
        <v>7121</v>
      </c>
      <c r="F113">
        <v>7156</v>
      </c>
      <c r="K113" t="str">
        <v xml:space="preserve"> </v>
      </c>
      <c r="M113" t="str">
        <v xml:space="preserve"> </v>
      </c>
      <c r="P113" t="str">
        <v xml:space="preserve"> </v>
      </c>
      <c r="R113" t="str">
        <v xml:space="preserve"> </v>
      </c>
    </row>
    <row r="114" spans="1:18">
      <c r="A114" t="s">
        <v>36</v>
      </c>
      <c r="B114" t="s">
        <v>369</v>
      </c>
      <c r="C114" t="s">
        <v>402</v>
      </c>
      <c r="D114">
        <v>9</v>
      </c>
      <c r="E114">
        <v>7121</v>
      </c>
      <c r="F114">
        <v>7157</v>
      </c>
      <c r="K114" t="str">
        <v xml:space="preserve"> </v>
      </c>
      <c r="M114" t="str">
        <v xml:space="preserve"> </v>
      </c>
      <c r="P114" t="str">
        <v xml:space="preserve"> </v>
      </c>
      <c r="R114" t="str">
        <v xml:space="preserve"> </v>
      </c>
    </row>
    <row r="115" spans="1:18">
      <c r="A115" t="s">
        <v>36</v>
      </c>
      <c r="B115" t="s">
        <v>369</v>
      </c>
      <c r="C115" t="s">
        <v>403</v>
      </c>
      <c r="D115">
        <v>9</v>
      </c>
      <c r="E115">
        <v>7121</v>
      </c>
      <c r="F115">
        <v>7158</v>
      </c>
      <c r="K115" t="str">
        <v xml:space="preserve"> </v>
      </c>
      <c r="M115" t="str">
        <v xml:space="preserve"> </v>
      </c>
      <c r="P115" t="str">
        <v xml:space="preserve"> </v>
      </c>
      <c r="R115" t="str">
        <v xml:space="preserve"> </v>
      </c>
    </row>
    <row r="116" spans="1:18">
      <c r="A116" t="s">
        <v>36</v>
      </c>
      <c r="B116" t="s">
        <v>369</v>
      </c>
      <c r="C116" t="s">
        <v>404</v>
      </c>
      <c r="D116">
        <v>9</v>
      </c>
      <c r="E116">
        <v>7121</v>
      </c>
      <c r="F116">
        <v>7159</v>
      </c>
      <c r="K116" t="str">
        <v xml:space="preserve"> </v>
      </c>
      <c r="M116" t="str">
        <v xml:space="preserve"> </v>
      </c>
      <c r="P116" t="str">
        <v xml:space="preserve"> </v>
      </c>
      <c r="R116" t="str">
        <v xml:space="preserve"> </v>
      </c>
    </row>
    <row r="117" spans="1:18">
      <c r="A117" t="s">
        <v>36</v>
      </c>
      <c r="B117" t="s">
        <v>369</v>
      </c>
      <c r="C117" t="s">
        <v>405</v>
      </c>
      <c r="D117">
        <v>9</v>
      </c>
      <c r="E117">
        <v>7121</v>
      </c>
      <c r="F117">
        <v>7160</v>
      </c>
      <c r="K117" t="str">
        <v xml:space="preserve"> </v>
      </c>
      <c r="M117" t="str">
        <v xml:space="preserve"> </v>
      </c>
      <c r="P117" t="str">
        <v xml:space="preserve"> </v>
      </c>
      <c r="R117" t="str">
        <v xml:space="preserve"> </v>
      </c>
    </row>
    <row r="118" spans="1:18">
      <c r="A118" t="s">
        <v>36</v>
      </c>
      <c r="B118" t="s">
        <v>369</v>
      </c>
      <c r="C118" t="s">
        <v>406</v>
      </c>
      <c r="D118">
        <v>9</v>
      </c>
      <c r="E118">
        <v>7121</v>
      </c>
      <c r="F118">
        <v>7161</v>
      </c>
      <c r="K118" t="str">
        <v xml:space="preserve"> </v>
      </c>
      <c r="M118" t="str">
        <v xml:space="preserve"> </v>
      </c>
      <c r="P118" t="str">
        <v xml:space="preserve"> </v>
      </c>
      <c r="R118" t="str">
        <v xml:space="preserve"> </v>
      </c>
    </row>
    <row r="119" spans="1:18">
      <c r="A119" t="s">
        <v>36</v>
      </c>
      <c r="B119" t="s">
        <v>369</v>
      </c>
      <c r="C119" t="s">
        <v>407</v>
      </c>
      <c r="D119">
        <v>9</v>
      </c>
      <c r="E119">
        <v>7121</v>
      </c>
      <c r="F119">
        <v>7162</v>
      </c>
      <c r="K119" t="str">
        <v xml:space="preserve"> </v>
      </c>
      <c r="M119" t="str">
        <v xml:space="preserve"> </v>
      </c>
      <c r="P119" t="str">
        <v xml:space="preserve"> </v>
      </c>
      <c r="R119" t="str">
        <v xml:space="preserve"> </v>
      </c>
    </row>
    <row r="120" spans="1:18">
      <c r="A120" t="s">
        <v>36</v>
      </c>
      <c r="B120" t="s">
        <v>369</v>
      </c>
      <c r="C120" t="s">
        <v>408</v>
      </c>
      <c r="D120">
        <v>9</v>
      </c>
      <c r="E120">
        <v>7121</v>
      </c>
      <c r="F120">
        <v>7163</v>
      </c>
      <c r="K120" t="str">
        <v xml:space="preserve"> </v>
      </c>
      <c r="M120" t="str">
        <v xml:space="preserve"> </v>
      </c>
      <c r="P120" t="str">
        <v xml:space="preserve"> </v>
      </c>
      <c r="R120" t="str">
        <v xml:space="preserve"> </v>
      </c>
    </row>
    <row r="121" spans="1:18">
      <c r="A121" t="s">
        <v>36</v>
      </c>
      <c r="B121" t="s">
        <v>369</v>
      </c>
      <c r="C121" t="s">
        <v>409</v>
      </c>
      <c r="D121">
        <v>9</v>
      </c>
      <c r="E121">
        <v>7121</v>
      </c>
      <c r="F121">
        <v>7164</v>
      </c>
      <c r="K121" t="str">
        <v xml:space="preserve"> </v>
      </c>
      <c r="M121" t="str">
        <v xml:space="preserve"> </v>
      </c>
      <c r="P121" t="str">
        <v xml:space="preserve"> </v>
      </c>
      <c r="R121" t="str">
        <v xml:space="preserve"> </v>
      </c>
    </row>
    <row r="122" spans="1:18">
      <c r="A122" t="s">
        <v>36</v>
      </c>
      <c r="B122" t="s">
        <v>369</v>
      </c>
      <c r="C122" t="s">
        <v>410</v>
      </c>
      <c r="D122">
        <v>9</v>
      </c>
      <c r="E122">
        <v>7121</v>
      </c>
      <c r="F122">
        <v>7165</v>
      </c>
      <c r="K122" t="str">
        <v xml:space="preserve"> </v>
      </c>
      <c r="M122" t="str">
        <v xml:space="preserve"> </v>
      </c>
      <c r="P122" t="str">
        <v xml:space="preserve"> </v>
      </c>
      <c r="R122" t="str">
        <v xml:space="preserve"> </v>
      </c>
    </row>
    <row r="123" spans="1:18">
      <c r="A123" t="s">
        <v>36</v>
      </c>
      <c r="B123" t="s">
        <v>369</v>
      </c>
      <c r="C123" t="s">
        <v>411</v>
      </c>
      <c r="D123">
        <v>9</v>
      </c>
      <c r="E123">
        <v>7121</v>
      </c>
      <c r="F123">
        <v>7166</v>
      </c>
      <c r="K123" t="str">
        <v xml:space="preserve"> </v>
      </c>
      <c r="M123" t="str">
        <v xml:space="preserve"> </v>
      </c>
      <c r="P123" t="str">
        <v xml:space="preserve"> </v>
      </c>
      <c r="R123" t="str">
        <v xml:space="preserve"> </v>
      </c>
    </row>
    <row r="124" spans="1:18">
      <c r="A124" t="s">
        <v>36</v>
      </c>
      <c r="B124" t="s">
        <v>369</v>
      </c>
      <c r="C124" t="s">
        <v>412</v>
      </c>
      <c r="D124">
        <v>9</v>
      </c>
      <c r="E124">
        <v>7121</v>
      </c>
      <c r="F124">
        <v>7167</v>
      </c>
      <c r="K124" t="str">
        <v xml:space="preserve"> </v>
      </c>
      <c r="M124" t="str">
        <v xml:space="preserve"> </v>
      </c>
      <c r="P124" t="str">
        <v xml:space="preserve"> </v>
      </c>
      <c r="R124" t="str">
        <v xml:space="preserve"> </v>
      </c>
    </row>
    <row r="125" spans="1:18">
      <c r="A125" t="s">
        <v>36</v>
      </c>
      <c r="B125" t="s">
        <v>369</v>
      </c>
      <c r="C125" t="s">
        <v>413</v>
      </c>
      <c r="D125">
        <v>9</v>
      </c>
      <c r="E125">
        <v>7121</v>
      </c>
      <c r="F125">
        <v>7168</v>
      </c>
      <c r="K125" t="str">
        <v xml:space="preserve"> </v>
      </c>
      <c r="M125" t="str">
        <v xml:space="preserve"> </v>
      </c>
      <c r="P125" t="str">
        <v xml:space="preserve"> </v>
      </c>
      <c r="R125" t="str">
        <v xml:space="preserve"> </v>
      </c>
    </row>
    <row r="126" spans="1:18">
      <c r="A126" t="s">
        <v>36</v>
      </c>
      <c r="B126" t="s">
        <v>369</v>
      </c>
      <c r="C126" t="s">
        <v>414</v>
      </c>
      <c r="D126">
        <v>9</v>
      </c>
      <c r="E126">
        <v>7121</v>
      </c>
      <c r="F126">
        <v>7169</v>
      </c>
      <c r="K126" t="str">
        <v xml:space="preserve"> </v>
      </c>
      <c r="M126" t="str">
        <v xml:space="preserve"> </v>
      </c>
      <c r="P126" t="str">
        <v xml:space="preserve"> </v>
      </c>
      <c r="R126" t="str">
        <v xml:space="preserve"> </v>
      </c>
    </row>
    <row r="127" spans="1:18">
      <c r="A127" t="s">
        <v>36</v>
      </c>
      <c r="B127" t="s">
        <v>369</v>
      </c>
      <c r="C127" t="s">
        <v>415</v>
      </c>
      <c r="D127">
        <v>9</v>
      </c>
      <c r="E127">
        <v>7121</v>
      </c>
      <c r="F127">
        <v>7170</v>
      </c>
      <c r="K127" t="str">
        <v xml:space="preserve"> </v>
      </c>
      <c r="M127" t="str">
        <v xml:space="preserve"> </v>
      </c>
      <c r="P127" t="str">
        <v xml:space="preserve"> </v>
      </c>
      <c r="R127" t="str">
        <v xml:space="preserve"> </v>
      </c>
    </row>
    <row r="128" spans="1:18">
      <c r="A128" t="s">
        <v>36</v>
      </c>
      <c r="B128" t="s">
        <v>369</v>
      </c>
      <c r="C128" t="s">
        <v>416</v>
      </c>
      <c r="D128">
        <v>9</v>
      </c>
      <c r="E128">
        <v>7121</v>
      </c>
      <c r="F128">
        <v>7171</v>
      </c>
      <c r="K128" t="str">
        <v xml:space="preserve"> </v>
      </c>
      <c r="M128" t="str">
        <v xml:space="preserve"> </v>
      </c>
      <c r="P128" t="str">
        <v xml:space="preserve"> </v>
      </c>
      <c r="R128" t="str">
        <v xml:space="preserve"> </v>
      </c>
    </row>
    <row r="129" spans="1:18">
      <c r="A129" t="s">
        <v>36</v>
      </c>
      <c r="B129" t="s">
        <v>369</v>
      </c>
      <c r="C129" t="s">
        <v>417</v>
      </c>
      <c r="D129">
        <v>9</v>
      </c>
      <c r="E129">
        <v>7121</v>
      </c>
      <c r="F129">
        <v>7172</v>
      </c>
      <c r="K129" t="str">
        <v xml:space="preserve"> </v>
      </c>
      <c r="M129" t="str">
        <v xml:space="preserve"> </v>
      </c>
      <c r="P129" t="str">
        <v xml:space="preserve"> </v>
      </c>
      <c r="R129" t="str">
        <v xml:space="preserve"> </v>
      </c>
    </row>
    <row r="130" spans="1:18">
      <c r="A130" t="s">
        <v>36</v>
      </c>
      <c r="B130" t="s">
        <v>369</v>
      </c>
      <c r="C130" t="s">
        <v>418</v>
      </c>
      <c r="D130">
        <v>9</v>
      </c>
      <c r="E130">
        <v>7121</v>
      </c>
      <c r="F130">
        <v>7173</v>
      </c>
      <c r="K130" t="str">
        <v xml:space="preserve"> </v>
      </c>
      <c r="M130" t="str">
        <v xml:space="preserve"> </v>
      </c>
      <c r="P130" t="str">
        <v xml:space="preserve"> </v>
      </c>
      <c r="R130" t="str">
        <v xml:space="preserve"> </v>
      </c>
    </row>
    <row r="131" spans="1:18">
      <c r="A131" t="s">
        <v>36</v>
      </c>
      <c r="B131" t="s">
        <v>369</v>
      </c>
      <c r="C131" t="s">
        <v>419</v>
      </c>
      <c r="D131">
        <v>9</v>
      </c>
      <c r="E131">
        <v>7121</v>
      </c>
      <c r="F131">
        <v>7174</v>
      </c>
      <c r="K131" t="str">
        <v xml:space="preserve"> </v>
      </c>
      <c r="M131" t="str">
        <v xml:space="preserve"> </v>
      </c>
      <c r="P131" t="str">
        <v xml:space="preserve"> </v>
      </c>
      <c r="R131" t="str">
        <v xml:space="preserve"> </v>
      </c>
    </row>
    <row r="132" spans="1:18">
      <c r="A132" t="s">
        <v>36</v>
      </c>
      <c r="B132" t="s">
        <v>369</v>
      </c>
      <c r="C132" t="s">
        <v>420</v>
      </c>
      <c r="D132">
        <v>9</v>
      </c>
      <c r="E132">
        <v>7121</v>
      </c>
      <c r="F132">
        <v>7175</v>
      </c>
      <c r="K132" t="str">
        <v xml:space="preserve"> </v>
      </c>
      <c r="M132" t="str">
        <v xml:space="preserve"> </v>
      </c>
      <c r="P132" t="str">
        <v xml:space="preserve"> </v>
      </c>
      <c r="R132" t="str">
        <v xml:space="preserve"> </v>
      </c>
    </row>
    <row r="133" spans="1:18">
      <c r="A133" t="s">
        <v>36</v>
      </c>
      <c r="B133" t="s">
        <v>369</v>
      </c>
      <c r="C133" t="s">
        <v>421</v>
      </c>
      <c r="D133">
        <v>9</v>
      </c>
      <c r="E133">
        <v>7121</v>
      </c>
      <c r="F133">
        <v>7176</v>
      </c>
      <c r="K133" t="str">
        <v xml:space="preserve"> </v>
      </c>
      <c r="M133" t="str">
        <v xml:space="preserve"> </v>
      </c>
      <c r="P133" t="str">
        <v xml:space="preserve"> </v>
      </c>
      <c r="R133" t="str">
        <v xml:space="preserve"> </v>
      </c>
    </row>
    <row r="134" spans="1:18">
      <c r="A134" t="s">
        <v>36</v>
      </c>
      <c r="B134" t="s">
        <v>369</v>
      </c>
      <c r="C134" t="s">
        <v>422</v>
      </c>
      <c r="D134">
        <v>9</v>
      </c>
      <c r="E134">
        <v>7121</v>
      </c>
      <c r="F134">
        <v>7177</v>
      </c>
      <c r="K134" t="str">
        <v xml:space="preserve"> </v>
      </c>
      <c r="M134" t="str">
        <v xml:space="preserve"> </v>
      </c>
      <c r="P134" t="str">
        <v xml:space="preserve"> </v>
      </c>
      <c r="R134" t="str">
        <v xml:space="preserve"> </v>
      </c>
    </row>
    <row r="135" spans="1:18">
      <c r="A135" t="s">
        <v>36</v>
      </c>
      <c r="B135" t="s">
        <v>369</v>
      </c>
      <c r="C135" t="s">
        <v>423</v>
      </c>
      <c r="D135">
        <v>9</v>
      </c>
      <c r="E135">
        <v>7121</v>
      </c>
      <c r="F135">
        <v>7178</v>
      </c>
      <c r="K135" t="str">
        <v xml:space="preserve"> </v>
      </c>
      <c r="M135" t="str">
        <v xml:space="preserve"> </v>
      </c>
      <c r="P135" t="str">
        <v xml:space="preserve"> </v>
      </c>
      <c r="R135" t="str">
        <v xml:space="preserve"> </v>
      </c>
    </row>
    <row r="136" spans="1:18">
      <c r="A136" t="s">
        <v>36</v>
      </c>
      <c r="B136" t="s">
        <v>369</v>
      </c>
      <c r="C136" t="s">
        <v>424</v>
      </c>
      <c r="D136">
        <v>9</v>
      </c>
      <c r="E136">
        <v>7121</v>
      </c>
      <c r="F136">
        <v>7179</v>
      </c>
      <c r="K136" t="str">
        <v xml:space="preserve"> </v>
      </c>
      <c r="M136" t="str">
        <v xml:space="preserve"> </v>
      </c>
      <c r="P136" t="str">
        <v xml:space="preserve"> </v>
      </c>
      <c r="R136" t="str">
        <v xml:space="preserve"> </v>
      </c>
    </row>
    <row r="137" spans="1:18">
      <c r="A137" t="s">
        <v>36</v>
      </c>
      <c r="B137" t="s">
        <v>369</v>
      </c>
      <c r="C137" t="s">
        <v>425</v>
      </c>
      <c r="D137">
        <v>9</v>
      </c>
      <c r="E137">
        <v>7121</v>
      </c>
      <c r="F137">
        <v>7180</v>
      </c>
      <c r="K137" t="str">
        <v xml:space="preserve"> </v>
      </c>
      <c r="M137" t="str">
        <v xml:space="preserve"> </v>
      </c>
      <c r="P137" t="str">
        <v xml:space="preserve"> </v>
      </c>
      <c r="R137" t="str">
        <v xml:space="preserve"> </v>
      </c>
    </row>
    <row r="138" spans="1:18">
      <c r="A138" t="s">
        <v>36</v>
      </c>
      <c r="B138" t="s">
        <v>369</v>
      </c>
      <c r="C138" t="s">
        <v>426</v>
      </c>
      <c r="D138">
        <v>9</v>
      </c>
      <c r="E138">
        <v>7121</v>
      </c>
      <c r="F138">
        <v>7181</v>
      </c>
      <c r="K138" t="str">
        <v xml:space="preserve"> </v>
      </c>
      <c r="M138" t="str">
        <v xml:space="preserve"> </v>
      </c>
      <c r="P138" t="str">
        <v xml:space="preserve"> </v>
      </c>
      <c r="R138" t="str">
        <v xml:space="preserve"> </v>
      </c>
    </row>
    <row r="139" spans="1:18">
      <c r="A139" t="s">
        <v>36</v>
      </c>
      <c r="B139" t="s">
        <v>369</v>
      </c>
      <c r="C139" t="s">
        <v>427</v>
      </c>
      <c r="D139">
        <v>9</v>
      </c>
      <c r="E139">
        <v>7121</v>
      </c>
      <c r="F139">
        <v>7182</v>
      </c>
      <c r="K139" t="str">
        <v xml:space="preserve"> </v>
      </c>
      <c r="M139" t="str">
        <v xml:space="preserve"> </v>
      </c>
      <c r="P139" t="str">
        <v xml:space="preserve"> </v>
      </c>
      <c r="R139" t="str">
        <v xml:space="preserve"> </v>
      </c>
    </row>
    <row r="140" spans="1:18">
      <c r="A140" t="s">
        <v>36</v>
      </c>
      <c r="B140" t="s">
        <v>369</v>
      </c>
      <c r="C140" t="s">
        <v>428</v>
      </c>
      <c r="D140">
        <v>9</v>
      </c>
      <c r="E140">
        <v>7121</v>
      </c>
      <c r="F140">
        <v>7183</v>
      </c>
      <c r="K140" t="str">
        <v xml:space="preserve"> </v>
      </c>
      <c r="M140" t="str">
        <v xml:space="preserve"> </v>
      </c>
      <c r="P140" t="str">
        <v xml:space="preserve"> </v>
      </c>
      <c r="R140" t="str">
        <v xml:space="preserve"> </v>
      </c>
    </row>
    <row r="141" spans="1:18">
      <c r="A141" t="s">
        <v>36</v>
      </c>
      <c r="B141" t="s">
        <v>369</v>
      </c>
      <c r="C141" t="s">
        <v>429</v>
      </c>
      <c r="D141">
        <v>9</v>
      </c>
      <c r="E141">
        <v>7121</v>
      </c>
      <c r="F141">
        <v>7184</v>
      </c>
      <c r="K141" t="str">
        <v xml:space="preserve"> </v>
      </c>
      <c r="M141" t="str">
        <v xml:space="preserve"> </v>
      </c>
      <c r="P141" t="str">
        <v xml:space="preserve"> </v>
      </c>
      <c r="R141" t="str">
        <v xml:space="preserve"> </v>
      </c>
    </row>
    <row r="142" spans="1:18">
      <c r="A142" t="s">
        <v>36</v>
      </c>
      <c r="B142" t="s">
        <v>369</v>
      </c>
      <c r="C142" t="s">
        <v>430</v>
      </c>
      <c r="D142">
        <v>9</v>
      </c>
      <c r="E142">
        <v>7121</v>
      </c>
      <c r="F142">
        <v>7185</v>
      </c>
      <c r="K142" t="str">
        <v xml:space="preserve"> </v>
      </c>
      <c r="M142" t="str">
        <v xml:space="preserve"> </v>
      </c>
      <c r="P142" t="str">
        <v xml:space="preserve"> </v>
      </c>
      <c r="R142" t="str">
        <v xml:space="preserve"> </v>
      </c>
    </row>
    <row r="143" spans="1:18">
      <c r="A143" t="s">
        <v>36</v>
      </c>
      <c r="B143" t="s">
        <v>369</v>
      </c>
      <c r="C143" t="s">
        <v>431</v>
      </c>
      <c r="D143">
        <v>9</v>
      </c>
      <c r="E143">
        <v>7121</v>
      </c>
      <c r="F143">
        <v>7186</v>
      </c>
      <c r="K143" t="str">
        <v xml:space="preserve"> </v>
      </c>
      <c r="M143" t="str">
        <v xml:space="preserve"> </v>
      </c>
      <c r="P143" t="str">
        <v xml:space="preserve"> </v>
      </c>
      <c r="R143" t="str">
        <v xml:space="preserve"> </v>
      </c>
    </row>
    <row r="144" spans="1:18">
      <c r="A144" t="s">
        <v>36</v>
      </c>
      <c r="B144" t="s">
        <v>369</v>
      </c>
      <c r="C144" t="s">
        <v>432</v>
      </c>
      <c r="D144">
        <v>9</v>
      </c>
      <c r="E144">
        <v>7121</v>
      </c>
      <c r="F144">
        <v>7187</v>
      </c>
      <c r="K144" t="str">
        <v xml:space="preserve"> </v>
      </c>
      <c r="M144" t="str">
        <v xml:space="preserve"> </v>
      </c>
      <c r="P144" t="str">
        <v xml:space="preserve"> </v>
      </c>
      <c r="R144" t="str">
        <v xml:space="preserve"> </v>
      </c>
    </row>
    <row r="145" spans="1:18">
      <c r="A145" t="s">
        <v>36</v>
      </c>
      <c r="B145" t="s">
        <v>369</v>
      </c>
      <c r="C145" t="s">
        <v>433</v>
      </c>
      <c r="D145">
        <v>9</v>
      </c>
      <c r="E145">
        <v>7121</v>
      </c>
      <c r="F145">
        <v>7188</v>
      </c>
      <c r="K145" t="str">
        <v xml:space="preserve"> </v>
      </c>
      <c r="M145" t="str">
        <v xml:space="preserve"> </v>
      </c>
      <c r="P145" t="str">
        <v xml:space="preserve"> </v>
      </c>
      <c r="R145" t="str">
        <v xml:space="preserve"> </v>
      </c>
    </row>
    <row r="146" spans="1:18">
      <c r="A146" t="s">
        <v>36</v>
      </c>
      <c r="B146" t="s">
        <v>369</v>
      </c>
      <c r="C146" t="s">
        <v>434</v>
      </c>
      <c r="D146">
        <v>9</v>
      </c>
      <c r="E146">
        <v>7121</v>
      </c>
      <c r="F146">
        <v>7189</v>
      </c>
      <c r="K146" t="str">
        <v xml:space="preserve"> </v>
      </c>
      <c r="M146" t="str">
        <v xml:space="preserve"> </v>
      </c>
      <c r="P146" t="str">
        <v xml:space="preserve"> </v>
      </c>
      <c r="R146" t="str">
        <v xml:space="preserve"> </v>
      </c>
    </row>
    <row r="147" spans="1:18">
      <c r="A147" t="s">
        <v>36</v>
      </c>
      <c r="B147" t="s">
        <v>369</v>
      </c>
      <c r="C147" t="s">
        <v>435</v>
      </c>
      <c r="D147">
        <v>9</v>
      </c>
      <c r="E147">
        <v>7121</v>
      </c>
      <c r="F147">
        <v>7190</v>
      </c>
      <c r="K147" t="str">
        <v xml:space="preserve"> </v>
      </c>
      <c r="M147" t="str">
        <v xml:space="preserve"> </v>
      </c>
      <c r="P147" t="str">
        <v xml:space="preserve"> </v>
      </c>
      <c r="R147" t="str">
        <v xml:space="preserve"> </v>
      </c>
    </row>
    <row r="148" spans="1:18">
      <c r="A148" t="s">
        <v>36</v>
      </c>
      <c r="B148" t="s">
        <v>369</v>
      </c>
      <c r="C148" t="s">
        <v>436</v>
      </c>
      <c r="D148">
        <v>9</v>
      </c>
      <c r="E148">
        <v>7121</v>
      </c>
      <c r="F148">
        <v>7191</v>
      </c>
      <c r="K148" t="str">
        <v xml:space="preserve"> </v>
      </c>
      <c r="M148" t="str">
        <v xml:space="preserve"> </v>
      </c>
      <c r="P148" t="str">
        <v xml:space="preserve"> </v>
      </c>
      <c r="R148" t="str">
        <v xml:space="preserve"> </v>
      </c>
    </row>
    <row r="149" spans="1:18">
      <c r="A149" t="s">
        <v>36</v>
      </c>
      <c r="B149" t="s">
        <v>369</v>
      </c>
      <c r="C149" t="s">
        <v>437</v>
      </c>
      <c r="D149">
        <v>9</v>
      </c>
      <c r="E149">
        <v>7121</v>
      </c>
      <c r="F149">
        <v>7192</v>
      </c>
      <c r="K149" t="str">
        <v xml:space="preserve"> </v>
      </c>
      <c r="M149" t="str">
        <v xml:space="preserve"> </v>
      </c>
      <c r="P149" t="str">
        <v xml:space="preserve"> </v>
      </c>
      <c r="R149" t="str">
        <v xml:space="preserve"> </v>
      </c>
    </row>
    <row r="150" spans="1:18">
      <c r="A150" t="s">
        <v>36</v>
      </c>
      <c r="B150" t="s">
        <v>369</v>
      </c>
      <c r="C150" t="s">
        <v>438</v>
      </c>
      <c r="D150">
        <v>9</v>
      </c>
      <c r="E150">
        <v>7121</v>
      </c>
      <c r="F150">
        <v>7193</v>
      </c>
      <c r="K150" t="str">
        <v xml:space="preserve"> </v>
      </c>
      <c r="M150" t="str">
        <v xml:space="preserve"> </v>
      </c>
      <c r="P150" t="str">
        <v xml:space="preserve"> </v>
      </c>
      <c r="R150" t="str">
        <v xml:space="preserve"> </v>
      </c>
    </row>
    <row r="151" spans="1:18">
      <c r="A151" t="s">
        <v>36</v>
      </c>
      <c r="B151" t="s">
        <v>369</v>
      </c>
      <c r="C151" t="s">
        <v>439</v>
      </c>
      <c r="D151">
        <v>9</v>
      </c>
      <c r="E151">
        <v>7121</v>
      </c>
      <c r="F151">
        <v>7194</v>
      </c>
      <c r="K151" t="str">
        <v xml:space="preserve"> </v>
      </c>
      <c r="M151" t="str">
        <v xml:space="preserve"> </v>
      </c>
      <c r="P151" t="str">
        <v xml:space="preserve"> </v>
      </c>
      <c r="R151" t="str">
        <v xml:space="preserve"> </v>
      </c>
    </row>
    <row r="152" spans="1:18">
      <c r="A152" t="s">
        <v>36</v>
      </c>
      <c r="B152" t="s">
        <v>369</v>
      </c>
      <c r="C152" t="s">
        <v>440</v>
      </c>
      <c r="D152">
        <v>9</v>
      </c>
      <c r="E152">
        <v>7121</v>
      </c>
      <c r="F152">
        <v>7195</v>
      </c>
      <c r="K152" t="str">
        <v xml:space="preserve"> </v>
      </c>
      <c r="M152" t="str">
        <v xml:space="preserve"> </v>
      </c>
      <c r="P152" t="str">
        <v xml:space="preserve"> </v>
      </c>
      <c r="R152" t="str">
        <v xml:space="preserve"> </v>
      </c>
    </row>
    <row r="153" spans="1:18">
      <c r="A153" t="s">
        <v>36</v>
      </c>
      <c r="B153" t="s">
        <v>369</v>
      </c>
      <c r="C153" t="s">
        <v>441</v>
      </c>
      <c r="D153">
        <v>9</v>
      </c>
      <c r="E153">
        <v>7121</v>
      </c>
      <c r="F153">
        <v>7196</v>
      </c>
      <c r="K153" t="str">
        <v xml:space="preserve"> </v>
      </c>
      <c r="M153" t="str">
        <v xml:space="preserve"> </v>
      </c>
      <c r="P153" t="str">
        <v xml:space="preserve"> </v>
      </c>
      <c r="R153" t="str">
        <v xml:space="preserve"> </v>
      </c>
    </row>
    <row r="154" spans="1:18">
      <c r="A154" t="s">
        <v>36</v>
      </c>
      <c r="B154" t="s">
        <v>369</v>
      </c>
      <c r="C154" t="s">
        <v>442</v>
      </c>
      <c r="D154">
        <v>9</v>
      </c>
      <c r="E154">
        <v>7121</v>
      </c>
      <c r="F154">
        <v>7197</v>
      </c>
      <c r="K154" t="str">
        <v xml:space="preserve"> </v>
      </c>
      <c r="M154" t="str">
        <v xml:space="preserve"> </v>
      </c>
      <c r="P154" t="str">
        <v xml:space="preserve"> </v>
      </c>
      <c r="R154" t="str">
        <v xml:space="preserve"> </v>
      </c>
    </row>
    <row r="155" spans="1:18">
      <c r="A155" t="s">
        <v>36</v>
      </c>
      <c r="B155" t="s">
        <v>369</v>
      </c>
      <c r="C155" t="s">
        <v>443</v>
      </c>
      <c r="D155">
        <v>9</v>
      </c>
      <c r="E155">
        <v>7121</v>
      </c>
      <c r="F155">
        <v>7198</v>
      </c>
      <c r="K155" t="str">
        <v xml:space="preserve"> </v>
      </c>
      <c r="M155" t="str">
        <v xml:space="preserve"> </v>
      </c>
      <c r="P155" t="str">
        <v xml:space="preserve"> </v>
      </c>
      <c r="R155" t="str">
        <v xml:space="preserve"> </v>
      </c>
    </row>
    <row r="156" spans="1:18">
      <c r="A156" t="s">
        <v>36</v>
      </c>
      <c r="B156" t="s">
        <v>369</v>
      </c>
      <c r="C156" t="s">
        <v>444</v>
      </c>
      <c r="D156">
        <v>9</v>
      </c>
      <c r="E156">
        <v>7121</v>
      </c>
      <c r="F156">
        <v>7199</v>
      </c>
      <c r="K156" t="str">
        <v xml:space="preserve"> </v>
      </c>
      <c r="M156" t="str">
        <v xml:space="preserve"> </v>
      </c>
      <c r="P156" t="str">
        <v xml:space="preserve"> </v>
      </c>
      <c r="R156" t="str">
        <v xml:space="preserve"> </v>
      </c>
    </row>
    <row r="157" spans="1:18">
      <c r="A157" t="s">
        <v>36</v>
      </c>
      <c r="B157" t="s">
        <v>369</v>
      </c>
      <c r="C157" t="s">
        <v>445</v>
      </c>
      <c r="D157">
        <v>9</v>
      </c>
      <c r="E157">
        <v>7121</v>
      </c>
      <c r="F157">
        <v>7200</v>
      </c>
      <c r="K157" t="str">
        <v xml:space="preserve"> </v>
      </c>
      <c r="M157" t="str">
        <v xml:space="preserve"> </v>
      </c>
      <c r="P157" t="str">
        <v xml:space="preserve"> </v>
      </c>
      <c r="R157" t="str">
        <v xml:space="preserve"> </v>
      </c>
    </row>
    <row r="158" spans="1:18">
      <c r="A158" t="s">
        <v>36</v>
      </c>
      <c r="B158" t="s">
        <v>369</v>
      </c>
      <c r="C158" t="s">
        <v>446</v>
      </c>
      <c r="D158">
        <v>9</v>
      </c>
      <c r="E158">
        <v>7121</v>
      </c>
      <c r="F158">
        <v>7201</v>
      </c>
      <c r="K158" t="str">
        <v xml:space="preserve"> </v>
      </c>
      <c r="M158" t="str">
        <v xml:space="preserve"> </v>
      </c>
      <c r="P158" t="str">
        <v xml:space="preserve"> </v>
      </c>
      <c r="R158" t="str">
        <v xml:space="preserve"> </v>
      </c>
    </row>
    <row r="159" spans="1:18">
      <c r="A159" t="s">
        <v>36</v>
      </c>
      <c r="B159" t="s">
        <v>369</v>
      </c>
      <c r="C159" t="s">
        <v>447</v>
      </c>
      <c r="D159">
        <v>9</v>
      </c>
      <c r="E159">
        <v>7121</v>
      </c>
      <c r="F159">
        <v>7202</v>
      </c>
      <c r="K159" t="str">
        <v xml:space="preserve"> </v>
      </c>
      <c r="M159" t="str">
        <v xml:space="preserve"> </v>
      </c>
      <c r="P159" t="str">
        <v xml:space="preserve"> </v>
      </c>
      <c r="R159" t="str">
        <v xml:space="preserve"> </v>
      </c>
    </row>
    <row r="160" spans="1:18">
      <c r="A160" t="s">
        <v>36</v>
      </c>
      <c r="B160" t="s">
        <v>369</v>
      </c>
      <c r="C160" t="s">
        <v>448</v>
      </c>
      <c r="D160">
        <v>9</v>
      </c>
      <c r="E160">
        <v>7121</v>
      </c>
      <c r="F160">
        <v>7203</v>
      </c>
      <c r="K160" t="str">
        <v xml:space="preserve"> </v>
      </c>
      <c r="M160" t="str">
        <v xml:space="preserve"> </v>
      </c>
      <c r="P160" t="str">
        <v xml:space="preserve"> </v>
      </c>
      <c r="R160" t="str">
        <v xml:space="preserve"> </v>
      </c>
    </row>
    <row r="161" spans="1:18">
      <c r="A161" t="s">
        <v>36</v>
      </c>
      <c r="B161" t="s">
        <v>369</v>
      </c>
      <c r="C161" t="s">
        <v>449</v>
      </c>
      <c r="D161">
        <v>9</v>
      </c>
      <c r="E161">
        <v>7121</v>
      </c>
      <c r="F161">
        <v>7204</v>
      </c>
      <c r="K161" t="str">
        <v xml:space="preserve"> </v>
      </c>
      <c r="M161" t="str">
        <v xml:space="preserve"> </v>
      </c>
      <c r="P161" t="str">
        <v xml:space="preserve"> </v>
      </c>
      <c r="R161" t="str">
        <v xml:space="preserve"> </v>
      </c>
    </row>
    <row r="162" spans="1:18">
      <c r="A162" t="s">
        <v>36</v>
      </c>
      <c r="B162" t="s">
        <v>369</v>
      </c>
      <c r="C162" t="s">
        <v>450</v>
      </c>
      <c r="D162">
        <v>9</v>
      </c>
      <c r="E162">
        <v>7121</v>
      </c>
      <c r="F162">
        <v>7205</v>
      </c>
      <c r="K162" t="str">
        <v xml:space="preserve"> </v>
      </c>
      <c r="M162" t="str">
        <v xml:space="preserve"> </v>
      </c>
      <c r="P162" t="str">
        <v xml:space="preserve"> </v>
      </c>
      <c r="R162" t="str">
        <v xml:space="preserve"> </v>
      </c>
    </row>
    <row r="163" spans="1:18">
      <c r="A163" t="s">
        <v>36</v>
      </c>
      <c r="B163" t="s">
        <v>369</v>
      </c>
      <c r="C163" t="s">
        <v>451</v>
      </c>
      <c r="D163">
        <v>9</v>
      </c>
      <c r="E163">
        <v>7121</v>
      </c>
      <c r="F163">
        <v>7206</v>
      </c>
      <c r="K163" t="str">
        <v xml:space="preserve"> </v>
      </c>
      <c r="M163" t="str">
        <v xml:space="preserve"> </v>
      </c>
      <c r="P163" t="str">
        <v xml:space="preserve"> </v>
      </c>
      <c r="R163" t="str">
        <v xml:space="preserve"> </v>
      </c>
    </row>
    <row r="164" spans="1:18">
      <c r="A164" t="s">
        <v>36</v>
      </c>
      <c r="B164" t="s">
        <v>369</v>
      </c>
      <c r="C164" t="s">
        <v>452</v>
      </c>
      <c r="D164">
        <v>9</v>
      </c>
      <c r="E164">
        <v>7121</v>
      </c>
      <c r="F164">
        <v>7207</v>
      </c>
      <c r="K164" t="str">
        <v xml:space="preserve"> </v>
      </c>
      <c r="M164" t="str">
        <v xml:space="preserve"> </v>
      </c>
      <c r="P164" t="str">
        <v xml:space="preserve"> </v>
      </c>
      <c r="R164" t="str">
        <v xml:space="preserve"> </v>
      </c>
    </row>
    <row r="165" spans="1:18">
      <c r="A165" t="s">
        <v>36</v>
      </c>
      <c r="B165" t="s">
        <v>369</v>
      </c>
      <c r="C165" t="s">
        <v>453</v>
      </c>
      <c r="D165">
        <v>9</v>
      </c>
      <c r="E165">
        <v>7121</v>
      </c>
      <c r="F165">
        <v>7208</v>
      </c>
      <c r="K165" t="str">
        <v xml:space="preserve"> </v>
      </c>
      <c r="M165" t="str">
        <v xml:space="preserve"> </v>
      </c>
      <c r="P165" t="str">
        <v xml:space="preserve"> </v>
      </c>
      <c r="R165" t="str">
        <v xml:space="preserve"> </v>
      </c>
    </row>
    <row r="166" spans="1:18">
      <c r="A166" t="s">
        <v>36</v>
      </c>
      <c r="B166" t="s">
        <v>369</v>
      </c>
      <c r="C166" t="s">
        <v>454</v>
      </c>
      <c r="D166">
        <v>9</v>
      </c>
      <c r="E166">
        <v>7121</v>
      </c>
      <c r="F166">
        <v>7209</v>
      </c>
      <c r="K166" t="str">
        <v xml:space="preserve"> </v>
      </c>
      <c r="M166" t="str">
        <v xml:space="preserve"> </v>
      </c>
      <c r="P166" t="str">
        <v xml:space="preserve"> </v>
      </c>
      <c r="R166" t="str">
        <v xml:space="preserve"> </v>
      </c>
    </row>
    <row r="167" spans="1:18">
      <c r="A167" t="s">
        <v>36</v>
      </c>
      <c r="B167" t="s">
        <v>369</v>
      </c>
      <c r="C167" t="s">
        <v>455</v>
      </c>
      <c r="D167">
        <v>9</v>
      </c>
      <c r="E167">
        <v>7121</v>
      </c>
      <c r="F167">
        <v>7210</v>
      </c>
      <c r="K167" t="str">
        <v xml:space="preserve"> </v>
      </c>
      <c r="M167" t="str">
        <v xml:space="preserve"> </v>
      </c>
      <c r="P167" t="str">
        <v xml:space="preserve"> </v>
      </c>
      <c r="R167" t="str">
        <v xml:space="preserve"> </v>
      </c>
    </row>
    <row r="168" spans="1:18">
      <c r="A168" t="s">
        <v>36</v>
      </c>
      <c r="B168" t="s">
        <v>369</v>
      </c>
      <c r="C168" t="s">
        <v>456</v>
      </c>
      <c r="D168">
        <v>9</v>
      </c>
      <c r="E168">
        <v>7121</v>
      </c>
      <c r="F168">
        <v>7211</v>
      </c>
      <c r="K168" t="str">
        <v xml:space="preserve"> </v>
      </c>
      <c r="M168" t="str">
        <v xml:space="preserve"> </v>
      </c>
      <c r="P168" t="str">
        <v xml:space="preserve"> </v>
      </c>
      <c r="R168" t="str">
        <v xml:space="preserve"> </v>
      </c>
    </row>
    <row r="169" spans="1:18">
      <c r="A169" t="s">
        <v>36</v>
      </c>
      <c r="B169" t="s">
        <v>369</v>
      </c>
      <c r="C169" t="s">
        <v>457</v>
      </c>
      <c r="D169">
        <v>9</v>
      </c>
      <c r="E169">
        <v>7121</v>
      </c>
      <c r="F169">
        <v>7212</v>
      </c>
      <c r="K169" t="str">
        <v xml:space="preserve"> </v>
      </c>
      <c r="M169" t="str">
        <v xml:space="preserve"> </v>
      </c>
      <c r="P169" t="str">
        <v xml:space="preserve"> </v>
      </c>
      <c r="R169" t="str">
        <v xml:space="preserve"> </v>
      </c>
    </row>
    <row r="170" spans="1:18">
      <c r="A170" t="s">
        <v>36</v>
      </c>
      <c r="B170" t="s">
        <v>369</v>
      </c>
      <c r="C170" t="s">
        <v>458</v>
      </c>
      <c r="D170">
        <v>9</v>
      </c>
      <c r="E170">
        <v>7121</v>
      </c>
      <c r="F170">
        <v>7213</v>
      </c>
      <c r="K170" t="str">
        <v xml:space="preserve"> </v>
      </c>
      <c r="M170" t="str">
        <v xml:space="preserve"> </v>
      </c>
      <c r="P170" t="str">
        <v xml:space="preserve"> </v>
      </c>
      <c r="R170" t="str">
        <v xml:space="preserve"> </v>
      </c>
    </row>
    <row r="171" spans="1:18">
      <c r="A171" t="s">
        <v>36</v>
      </c>
      <c r="B171" t="s">
        <v>369</v>
      </c>
      <c r="C171" t="s">
        <v>459</v>
      </c>
      <c r="D171">
        <v>9</v>
      </c>
      <c r="E171">
        <v>7121</v>
      </c>
      <c r="F171">
        <v>7214</v>
      </c>
      <c r="K171" t="str">
        <v xml:space="preserve"> </v>
      </c>
      <c r="M171" t="str">
        <v xml:space="preserve"> </v>
      </c>
      <c r="P171" t="str">
        <v xml:space="preserve"> </v>
      </c>
      <c r="R171" t="str">
        <v xml:space="preserve"> </v>
      </c>
    </row>
    <row r="172" spans="1:18">
      <c r="A172" t="s">
        <v>36</v>
      </c>
      <c r="B172" t="s">
        <v>369</v>
      </c>
      <c r="C172" t="s">
        <v>460</v>
      </c>
      <c r="D172">
        <v>9</v>
      </c>
      <c r="E172">
        <v>7121</v>
      </c>
      <c r="F172">
        <v>7215</v>
      </c>
      <c r="K172" t="str">
        <v xml:space="preserve"> </v>
      </c>
      <c r="M172" t="str">
        <v xml:space="preserve"> </v>
      </c>
      <c r="P172" t="str">
        <v xml:space="preserve"> </v>
      </c>
      <c r="R172" t="str">
        <v xml:space="preserve"> </v>
      </c>
    </row>
    <row r="173" spans="1:18">
      <c r="A173" t="s">
        <v>36</v>
      </c>
      <c r="B173" t="s">
        <v>369</v>
      </c>
      <c r="C173" t="s">
        <v>461</v>
      </c>
      <c r="D173">
        <v>9</v>
      </c>
      <c r="E173">
        <v>7121</v>
      </c>
      <c r="F173">
        <v>7216</v>
      </c>
      <c r="K173" t="str">
        <v xml:space="preserve"> </v>
      </c>
      <c r="M173" t="str">
        <v xml:space="preserve"> </v>
      </c>
      <c r="P173" t="str">
        <v xml:space="preserve"> </v>
      </c>
      <c r="R173" t="str">
        <v xml:space="preserve"> </v>
      </c>
    </row>
    <row r="174" spans="1:18">
      <c r="A174" t="s">
        <v>36</v>
      </c>
      <c r="B174" t="s">
        <v>369</v>
      </c>
      <c r="C174" t="s">
        <v>462</v>
      </c>
      <c r="D174">
        <v>9</v>
      </c>
      <c r="E174">
        <v>7121</v>
      </c>
      <c r="F174">
        <v>7217</v>
      </c>
      <c r="K174" t="str">
        <v xml:space="preserve"> </v>
      </c>
      <c r="M174" t="str">
        <v xml:space="preserve"> </v>
      </c>
      <c r="P174" t="str">
        <v xml:space="preserve"> </v>
      </c>
      <c r="R174" t="str">
        <v xml:space="preserve"> </v>
      </c>
    </row>
    <row r="175" spans="1:18">
      <c r="A175" t="s">
        <v>36</v>
      </c>
      <c r="B175" t="s">
        <v>369</v>
      </c>
      <c r="C175" t="s">
        <v>463</v>
      </c>
      <c r="D175">
        <v>9</v>
      </c>
      <c r="E175">
        <v>7121</v>
      </c>
      <c r="F175">
        <v>7218</v>
      </c>
      <c r="K175" t="str">
        <v xml:space="preserve"> </v>
      </c>
      <c r="M175" t="str">
        <v xml:space="preserve"> </v>
      </c>
      <c r="P175" t="str">
        <v xml:space="preserve"> </v>
      </c>
      <c r="R175" t="str">
        <v xml:space="preserve"> </v>
      </c>
    </row>
    <row r="176" spans="1:18">
      <c r="A176" t="s">
        <v>36</v>
      </c>
      <c r="B176" t="s">
        <v>369</v>
      </c>
      <c r="C176" t="s">
        <v>464</v>
      </c>
      <c r="D176">
        <v>9</v>
      </c>
      <c r="E176">
        <v>7121</v>
      </c>
      <c r="F176">
        <v>7219</v>
      </c>
      <c r="K176" t="str">
        <v xml:space="preserve"> </v>
      </c>
      <c r="M176" t="str">
        <v xml:space="preserve"> </v>
      </c>
      <c r="P176" t="str">
        <v xml:space="preserve"> </v>
      </c>
      <c r="R176" t="str">
        <v xml:space="preserve"> </v>
      </c>
    </row>
    <row r="177" spans="1:18">
      <c r="A177" t="s">
        <v>36</v>
      </c>
      <c r="B177" t="s">
        <v>369</v>
      </c>
      <c r="C177" t="s">
        <v>465</v>
      </c>
      <c r="D177">
        <v>9</v>
      </c>
      <c r="E177">
        <v>7121</v>
      </c>
      <c r="F177">
        <v>7220</v>
      </c>
      <c r="K177" t="str">
        <v xml:space="preserve"> </v>
      </c>
      <c r="M177" t="str">
        <v xml:space="preserve"> </v>
      </c>
      <c r="P177" t="str">
        <v xml:space="preserve"> </v>
      </c>
      <c r="R177" t="str">
        <v xml:space="preserve"> </v>
      </c>
    </row>
    <row r="178" spans="1:18">
      <c r="A178" t="s">
        <v>36</v>
      </c>
      <c r="B178" t="s">
        <v>369</v>
      </c>
      <c r="C178" t="s">
        <v>466</v>
      </c>
      <c r="D178">
        <v>9</v>
      </c>
      <c r="E178">
        <v>7121</v>
      </c>
      <c r="F178">
        <v>7221</v>
      </c>
      <c r="K178" t="str">
        <v xml:space="preserve"> </v>
      </c>
      <c r="M178" t="str">
        <v xml:space="preserve"> </v>
      </c>
      <c r="P178" t="str">
        <v xml:space="preserve"> </v>
      </c>
      <c r="R178" t="str">
        <v xml:space="preserve"> </v>
      </c>
    </row>
    <row r="179" spans="1:18">
      <c r="A179" t="s">
        <v>36</v>
      </c>
      <c r="B179" t="s">
        <v>369</v>
      </c>
      <c r="C179" t="s">
        <v>467</v>
      </c>
      <c r="D179">
        <v>9</v>
      </c>
      <c r="E179">
        <v>7121</v>
      </c>
      <c r="F179">
        <v>7222</v>
      </c>
      <c r="K179" t="str">
        <v xml:space="preserve"> </v>
      </c>
      <c r="M179" t="str">
        <v xml:space="preserve"> </v>
      </c>
      <c r="P179" t="str">
        <v xml:space="preserve"> </v>
      </c>
      <c r="R179" t="str">
        <v xml:space="preserve"> </v>
      </c>
    </row>
    <row r="180" spans="1:18">
      <c r="A180" t="s">
        <v>36</v>
      </c>
      <c r="B180" t="s">
        <v>369</v>
      </c>
      <c r="C180" t="s">
        <v>468</v>
      </c>
      <c r="D180">
        <v>9</v>
      </c>
      <c r="E180">
        <v>7121</v>
      </c>
      <c r="F180">
        <v>7223</v>
      </c>
      <c r="K180" t="str">
        <v xml:space="preserve"> </v>
      </c>
      <c r="M180" t="str">
        <v xml:space="preserve"> </v>
      </c>
      <c r="P180" t="str">
        <v xml:space="preserve"> </v>
      </c>
      <c r="R180" t="str">
        <v xml:space="preserve"> </v>
      </c>
    </row>
    <row r="181" spans="1:18">
      <c r="A181" t="s">
        <v>36</v>
      </c>
      <c r="B181" t="s">
        <v>369</v>
      </c>
      <c r="C181" t="s">
        <v>469</v>
      </c>
      <c r="D181">
        <v>9</v>
      </c>
      <c r="E181">
        <v>7121</v>
      </c>
      <c r="F181">
        <v>7224</v>
      </c>
      <c r="K181" t="str">
        <v xml:space="preserve"> </v>
      </c>
      <c r="M181" t="str">
        <v xml:space="preserve"> </v>
      </c>
      <c r="P181" t="str">
        <v xml:space="preserve"> </v>
      </c>
      <c r="R181" t="str">
        <v xml:space="preserve"> </v>
      </c>
    </row>
    <row r="182" spans="1:18">
      <c r="A182" t="s">
        <v>36</v>
      </c>
      <c r="B182" t="s">
        <v>369</v>
      </c>
      <c r="C182" t="s">
        <v>470</v>
      </c>
      <c r="D182">
        <v>9</v>
      </c>
      <c r="E182">
        <v>7121</v>
      </c>
      <c r="F182">
        <v>7225</v>
      </c>
      <c r="K182" t="str">
        <v xml:space="preserve"> </v>
      </c>
      <c r="M182" t="str">
        <v xml:space="preserve"> </v>
      </c>
      <c r="P182" t="str">
        <v xml:space="preserve"> </v>
      </c>
      <c r="R182" t="str">
        <v xml:space="preserve"> </v>
      </c>
    </row>
    <row r="183" spans="1:18">
      <c r="A183" t="s">
        <v>36</v>
      </c>
      <c r="B183" t="s">
        <v>369</v>
      </c>
      <c r="C183" t="s">
        <v>471</v>
      </c>
      <c r="D183">
        <v>9</v>
      </c>
      <c r="E183">
        <v>7121</v>
      </c>
      <c r="F183">
        <v>7226</v>
      </c>
      <c r="K183" t="str">
        <v xml:space="preserve"> </v>
      </c>
      <c r="M183" t="str">
        <v xml:space="preserve"> </v>
      </c>
      <c r="P183" t="str">
        <v xml:space="preserve"> </v>
      </c>
      <c r="R183" t="str">
        <v xml:space="preserve"> </v>
      </c>
    </row>
    <row r="184" spans="1:18">
      <c r="A184" t="s">
        <v>36</v>
      </c>
      <c r="B184" t="s">
        <v>369</v>
      </c>
      <c r="C184" t="s">
        <v>472</v>
      </c>
      <c r="D184">
        <v>9</v>
      </c>
      <c r="E184">
        <v>7121</v>
      </c>
      <c r="F184">
        <v>7227</v>
      </c>
      <c r="K184" t="str">
        <v xml:space="preserve"> </v>
      </c>
      <c r="M184" t="str">
        <v xml:space="preserve"> </v>
      </c>
      <c r="P184" t="str">
        <v xml:space="preserve"> </v>
      </c>
      <c r="R184" t="str">
        <v xml:space="preserve"> </v>
      </c>
    </row>
    <row r="185" spans="1:18">
      <c r="A185" t="s">
        <v>36</v>
      </c>
      <c r="B185" t="s">
        <v>369</v>
      </c>
      <c r="C185" t="s">
        <v>473</v>
      </c>
      <c r="D185">
        <v>9</v>
      </c>
      <c r="E185">
        <v>7121</v>
      </c>
      <c r="F185">
        <v>7228</v>
      </c>
      <c r="K185" t="str">
        <v xml:space="preserve"> </v>
      </c>
      <c r="M185" t="str">
        <v xml:space="preserve"> </v>
      </c>
      <c r="P185" t="str">
        <v xml:space="preserve"> </v>
      </c>
      <c r="R185" t="str">
        <v xml:space="preserve"> </v>
      </c>
    </row>
    <row r="186" spans="1:18">
      <c r="A186" t="s">
        <v>36</v>
      </c>
      <c r="B186" t="s">
        <v>369</v>
      </c>
      <c r="C186" t="s">
        <v>474</v>
      </c>
      <c r="D186">
        <v>9</v>
      </c>
      <c r="E186">
        <v>7121</v>
      </c>
      <c r="F186">
        <v>7229</v>
      </c>
      <c r="K186" t="str">
        <v xml:space="preserve"> </v>
      </c>
      <c r="M186" t="str">
        <v xml:space="preserve"> </v>
      </c>
      <c r="P186" t="str">
        <v xml:space="preserve"> </v>
      </c>
      <c r="R186" t="str">
        <v xml:space="preserve"> </v>
      </c>
    </row>
    <row r="187" spans="1:18">
      <c r="A187" t="s">
        <v>36</v>
      </c>
      <c r="B187" t="s">
        <v>369</v>
      </c>
      <c r="C187" t="s">
        <v>475</v>
      </c>
      <c r="D187">
        <v>9</v>
      </c>
      <c r="E187">
        <v>7121</v>
      </c>
      <c r="F187">
        <v>7230</v>
      </c>
      <c r="K187" t="str">
        <v xml:space="preserve"> </v>
      </c>
      <c r="M187" t="str">
        <v xml:space="preserve"> </v>
      </c>
      <c r="P187" t="str">
        <v xml:space="preserve"> </v>
      </c>
      <c r="R187" t="str">
        <v xml:space="preserve"> </v>
      </c>
    </row>
    <row r="188" spans="1:18">
      <c r="A188" t="s">
        <v>36</v>
      </c>
      <c r="B188" t="s">
        <v>369</v>
      </c>
      <c r="C188" t="s">
        <v>476</v>
      </c>
      <c r="D188">
        <v>9</v>
      </c>
      <c r="E188">
        <v>7121</v>
      </c>
      <c r="F188">
        <v>7231</v>
      </c>
      <c r="K188" t="str">
        <v xml:space="preserve"> </v>
      </c>
      <c r="M188" t="str">
        <v xml:space="preserve"> </v>
      </c>
      <c r="P188" t="str">
        <v xml:space="preserve"> </v>
      </c>
      <c r="R188" t="str">
        <v xml:space="preserve"> </v>
      </c>
    </row>
    <row r="189" spans="1:18">
      <c r="A189" t="s">
        <v>36</v>
      </c>
      <c r="B189" t="s">
        <v>369</v>
      </c>
      <c r="C189" t="s">
        <v>477</v>
      </c>
      <c r="D189">
        <v>9</v>
      </c>
      <c r="E189">
        <v>7121</v>
      </c>
      <c r="F189">
        <v>7232</v>
      </c>
      <c r="K189" t="str">
        <v xml:space="preserve"> </v>
      </c>
      <c r="M189" t="str">
        <v xml:space="preserve"> </v>
      </c>
      <c r="P189" t="str">
        <v xml:space="preserve"> </v>
      </c>
      <c r="R189" t="str">
        <v xml:space="preserve"> </v>
      </c>
    </row>
    <row r="190" spans="1:18">
      <c r="A190" t="s">
        <v>36</v>
      </c>
      <c r="B190" t="s">
        <v>369</v>
      </c>
      <c r="C190" t="s">
        <v>478</v>
      </c>
      <c r="D190">
        <v>9</v>
      </c>
      <c r="E190">
        <v>7121</v>
      </c>
      <c r="F190">
        <v>7233</v>
      </c>
      <c r="K190" t="str">
        <v xml:space="preserve"> </v>
      </c>
      <c r="M190" t="str">
        <v xml:space="preserve"> </v>
      </c>
      <c r="P190" t="str">
        <v xml:space="preserve"> </v>
      </c>
      <c r="R190" t="str">
        <v xml:space="preserve"> </v>
      </c>
    </row>
    <row r="191" spans="1:18">
      <c r="A191" t="s">
        <v>36</v>
      </c>
      <c r="B191" t="s">
        <v>369</v>
      </c>
      <c r="C191" t="s">
        <v>479</v>
      </c>
      <c r="D191">
        <v>9</v>
      </c>
      <c r="E191">
        <v>7121</v>
      </c>
      <c r="F191">
        <v>7234</v>
      </c>
      <c r="K191" t="str">
        <v xml:space="preserve"> </v>
      </c>
      <c r="M191" t="str">
        <v xml:space="preserve"> </v>
      </c>
      <c r="P191" t="str">
        <v xml:space="preserve"> </v>
      </c>
      <c r="R191" t="str">
        <v xml:space="preserve"> </v>
      </c>
    </row>
    <row r="192" spans="1:18">
      <c r="A192" t="s">
        <v>36</v>
      </c>
      <c r="B192" t="s">
        <v>369</v>
      </c>
      <c r="C192" t="s">
        <v>480</v>
      </c>
      <c r="D192">
        <v>9</v>
      </c>
      <c r="E192">
        <v>7121</v>
      </c>
      <c r="F192">
        <v>7235</v>
      </c>
      <c r="K192" t="str">
        <v xml:space="preserve"> </v>
      </c>
      <c r="M192" t="str">
        <v xml:space="preserve"> </v>
      </c>
      <c r="P192" t="str">
        <v xml:space="preserve"> </v>
      </c>
      <c r="R192" t="str">
        <v xml:space="preserve"> </v>
      </c>
    </row>
    <row r="193" spans="1:18">
      <c r="A193" t="s">
        <v>36</v>
      </c>
      <c r="B193" t="s">
        <v>369</v>
      </c>
      <c r="C193" t="s">
        <v>481</v>
      </c>
      <c r="D193">
        <v>9</v>
      </c>
      <c r="E193">
        <v>7121</v>
      </c>
      <c r="F193">
        <v>7236</v>
      </c>
      <c r="K193" t="str">
        <v xml:space="preserve"> </v>
      </c>
      <c r="M193" t="str">
        <v xml:space="preserve"> </v>
      </c>
      <c r="P193" t="str">
        <v xml:space="preserve"> </v>
      </c>
      <c r="R193" t="str">
        <v xml:space="preserve"> </v>
      </c>
    </row>
    <row r="194" spans="1:18">
      <c r="A194" t="s">
        <v>36</v>
      </c>
      <c r="B194" t="s">
        <v>369</v>
      </c>
      <c r="C194" t="s">
        <v>482</v>
      </c>
      <c r="D194">
        <v>9</v>
      </c>
      <c r="E194">
        <v>7121</v>
      </c>
      <c r="F194">
        <v>7237</v>
      </c>
      <c r="K194" t="str">
        <v xml:space="preserve"> </v>
      </c>
      <c r="M194" t="str">
        <v xml:space="preserve"> </v>
      </c>
      <c r="P194" t="str">
        <v xml:space="preserve"> </v>
      </c>
      <c r="R194" t="str">
        <v xml:space="preserve"> </v>
      </c>
    </row>
    <row r="195" spans="1:18">
      <c r="A195" t="s">
        <v>36</v>
      </c>
      <c r="B195" t="s">
        <v>369</v>
      </c>
      <c r="C195" t="s">
        <v>483</v>
      </c>
      <c r="D195">
        <v>9</v>
      </c>
      <c r="E195">
        <v>7121</v>
      </c>
      <c r="F195">
        <v>7238</v>
      </c>
      <c r="K195" t="str">
        <v xml:space="preserve"> </v>
      </c>
      <c r="M195" t="str">
        <v xml:space="preserve"> </v>
      </c>
      <c r="P195" t="str">
        <v xml:space="preserve"> </v>
      </c>
      <c r="R195" t="str">
        <v xml:space="preserve"> </v>
      </c>
    </row>
    <row r="196" spans="1:18">
      <c r="A196" t="s">
        <v>36</v>
      </c>
      <c r="B196" t="s">
        <v>369</v>
      </c>
      <c r="C196" t="s">
        <v>484</v>
      </c>
      <c r="D196">
        <v>9</v>
      </c>
      <c r="E196">
        <v>7121</v>
      </c>
      <c r="F196">
        <v>7239</v>
      </c>
      <c r="K196" t="str">
        <v xml:space="preserve"> </v>
      </c>
      <c r="M196" t="str">
        <v xml:space="preserve"> </v>
      </c>
      <c r="P196" t="str">
        <v xml:space="preserve"> </v>
      </c>
      <c r="R196" t="str">
        <v xml:space="preserve"> </v>
      </c>
    </row>
    <row r="197" spans="1:18">
      <c r="A197" t="s">
        <v>36</v>
      </c>
      <c r="B197" t="s">
        <v>369</v>
      </c>
      <c r="C197" t="s">
        <v>485</v>
      </c>
      <c r="D197">
        <v>9</v>
      </c>
      <c r="E197">
        <v>7121</v>
      </c>
      <c r="F197">
        <v>7240</v>
      </c>
      <c r="K197" t="str">
        <v xml:space="preserve"> </v>
      </c>
      <c r="M197" t="str">
        <v xml:space="preserve"> </v>
      </c>
      <c r="P197" t="str">
        <v xml:space="preserve"> </v>
      </c>
      <c r="R197" t="str">
        <v xml:space="preserve"> </v>
      </c>
    </row>
    <row r="198" spans="1:18">
      <c r="A198" t="s">
        <v>36</v>
      </c>
      <c r="B198" t="s">
        <v>369</v>
      </c>
      <c r="C198" t="s">
        <v>486</v>
      </c>
      <c r="D198">
        <v>9</v>
      </c>
      <c r="E198">
        <v>7121</v>
      </c>
      <c r="F198">
        <v>7241</v>
      </c>
      <c r="K198" t="str">
        <v xml:space="preserve"> </v>
      </c>
      <c r="M198" t="str">
        <v xml:space="preserve"> </v>
      </c>
      <c r="P198" t="str">
        <v xml:space="preserve"> </v>
      </c>
      <c r="R198" t="str">
        <v xml:space="preserve"> </v>
      </c>
    </row>
    <row r="199" spans="1:18">
      <c r="A199" t="s">
        <v>36</v>
      </c>
      <c r="B199" t="s">
        <v>369</v>
      </c>
      <c r="C199" t="s">
        <v>487</v>
      </c>
      <c r="D199">
        <v>9</v>
      </c>
      <c r="E199">
        <v>7121</v>
      </c>
      <c r="F199">
        <v>7242</v>
      </c>
      <c r="K199" t="str">
        <v xml:space="preserve"> </v>
      </c>
      <c r="M199" t="str">
        <v xml:space="preserve"> </v>
      </c>
      <c r="P199" t="str">
        <v xml:space="preserve"> </v>
      </c>
      <c r="R199" t="str">
        <v xml:space="preserve"> </v>
      </c>
    </row>
    <row r="200" spans="1:18">
      <c r="A200" t="s">
        <v>36</v>
      </c>
      <c r="B200" t="s">
        <v>369</v>
      </c>
      <c r="C200" t="s">
        <v>488</v>
      </c>
      <c r="D200">
        <v>9</v>
      </c>
      <c r="E200">
        <v>7121</v>
      </c>
      <c r="F200">
        <v>7243</v>
      </c>
      <c r="K200" t="str">
        <v xml:space="preserve"> </v>
      </c>
      <c r="M200" t="str">
        <v xml:space="preserve"> </v>
      </c>
      <c r="P200" t="str">
        <v xml:space="preserve"> </v>
      </c>
      <c r="R200" t="str">
        <v xml:space="preserve"> </v>
      </c>
    </row>
    <row r="201" spans="1:18">
      <c r="A201" t="s">
        <v>36</v>
      </c>
      <c r="B201" t="s">
        <v>369</v>
      </c>
      <c r="C201" t="s">
        <v>489</v>
      </c>
      <c r="D201">
        <v>9</v>
      </c>
      <c r="E201">
        <v>7121</v>
      </c>
      <c r="F201">
        <v>7244</v>
      </c>
      <c r="K201" t="str">
        <v xml:space="preserve"> </v>
      </c>
      <c r="M201" t="str">
        <v xml:space="preserve"> </v>
      </c>
      <c r="P201" t="str">
        <v xml:space="preserve"> </v>
      </c>
      <c r="R201" t="str">
        <v xml:space="preserve"> </v>
      </c>
    </row>
    <row r="202" spans="1:18">
      <c r="A202" t="s">
        <v>36</v>
      </c>
      <c r="B202" t="s">
        <v>369</v>
      </c>
      <c r="C202" t="s">
        <v>490</v>
      </c>
      <c r="D202">
        <v>9</v>
      </c>
      <c r="E202">
        <v>7121</v>
      </c>
      <c r="F202">
        <v>7245</v>
      </c>
      <c r="K202" t="str">
        <v xml:space="preserve"> </v>
      </c>
      <c r="M202" t="str">
        <v xml:space="preserve"> </v>
      </c>
      <c r="P202" t="str">
        <v xml:space="preserve"> </v>
      </c>
      <c r="R202" t="str">
        <v xml:space="preserve"> </v>
      </c>
    </row>
    <row r="203" spans="1:18">
      <c r="A203" t="s">
        <v>36</v>
      </c>
      <c r="B203" t="s">
        <v>369</v>
      </c>
      <c r="C203" t="s">
        <v>491</v>
      </c>
      <c r="D203">
        <v>9</v>
      </c>
      <c r="E203">
        <v>7121</v>
      </c>
      <c r="F203">
        <v>7246</v>
      </c>
      <c r="K203" t="str">
        <v xml:space="preserve"> </v>
      </c>
      <c r="M203" t="str">
        <v xml:space="preserve"> </v>
      </c>
      <c r="P203" t="str">
        <v xml:space="preserve"> </v>
      </c>
      <c r="R203" t="str">
        <v xml:space="preserve"> </v>
      </c>
    </row>
    <row r="204" spans="1:18">
      <c r="A204" t="s">
        <v>36</v>
      </c>
      <c r="B204" t="s">
        <v>369</v>
      </c>
      <c r="C204" t="s">
        <v>492</v>
      </c>
      <c r="D204">
        <v>9</v>
      </c>
      <c r="E204">
        <v>7121</v>
      </c>
      <c r="F204">
        <v>7247</v>
      </c>
      <c r="K204" t="str">
        <v xml:space="preserve"> </v>
      </c>
      <c r="M204" t="str">
        <v xml:space="preserve"> </v>
      </c>
      <c r="P204" t="str">
        <v xml:space="preserve"> </v>
      </c>
      <c r="R204" t="str">
        <v xml:space="preserve"> </v>
      </c>
    </row>
    <row r="205" spans="1:18">
      <c r="A205" t="s">
        <v>36</v>
      </c>
      <c r="B205" t="s">
        <v>369</v>
      </c>
      <c r="C205" t="s">
        <v>493</v>
      </c>
      <c r="D205">
        <v>9</v>
      </c>
      <c r="E205">
        <v>7121</v>
      </c>
      <c r="F205">
        <v>7248</v>
      </c>
      <c r="K205" t="str">
        <v xml:space="preserve"> </v>
      </c>
      <c r="M205" t="str">
        <v xml:space="preserve"> </v>
      </c>
      <c r="P205" t="str">
        <v xml:space="preserve"> </v>
      </c>
      <c r="R205" t="str">
        <v xml:space="preserve"> </v>
      </c>
    </row>
    <row r="206" spans="1:18">
      <c r="A206" t="s">
        <v>36</v>
      </c>
      <c r="B206" t="s">
        <v>369</v>
      </c>
      <c r="C206" t="s">
        <v>494</v>
      </c>
      <c r="D206">
        <v>9</v>
      </c>
      <c r="E206">
        <v>7121</v>
      </c>
      <c r="F206">
        <v>7249</v>
      </c>
      <c r="K206" t="str">
        <v xml:space="preserve"> </v>
      </c>
      <c r="M206" t="str">
        <v xml:space="preserve"> </v>
      </c>
      <c r="P206" t="str">
        <v xml:space="preserve"> </v>
      </c>
      <c r="R206" t="str">
        <v xml:space="preserve"> </v>
      </c>
    </row>
    <row r="207" spans="1:18">
      <c r="A207" t="s">
        <v>36</v>
      </c>
      <c r="B207" t="s">
        <v>369</v>
      </c>
      <c r="C207" t="s">
        <v>495</v>
      </c>
      <c r="D207">
        <v>9</v>
      </c>
      <c r="E207">
        <v>7121</v>
      </c>
      <c r="F207">
        <v>7250</v>
      </c>
      <c r="K207" t="str">
        <v xml:space="preserve"> </v>
      </c>
      <c r="M207" t="str">
        <v xml:space="preserve"> </v>
      </c>
      <c r="P207" t="str">
        <v xml:space="preserve"> </v>
      </c>
      <c r="R207" t="str">
        <v xml:space="preserve"> </v>
      </c>
    </row>
    <row r="208" spans="1:18">
      <c r="A208" t="s">
        <v>36</v>
      </c>
      <c r="B208" t="s">
        <v>369</v>
      </c>
      <c r="C208" t="s">
        <v>496</v>
      </c>
      <c r="D208">
        <v>9</v>
      </c>
      <c r="E208">
        <v>7121</v>
      </c>
      <c r="F208">
        <v>7251</v>
      </c>
      <c r="K208" t="str">
        <v xml:space="preserve"> </v>
      </c>
      <c r="M208" t="str">
        <v xml:space="preserve"> </v>
      </c>
      <c r="P208" t="str">
        <v xml:space="preserve"> </v>
      </c>
      <c r="R208" t="str">
        <v xml:space="preserve"> </v>
      </c>
    </row>
    <row r="209" spans="1:18">
      <c r="A209" t="s">
        <v>36</v>
      </c>
      <c r="B209" t="s">
        <v>369</v>
      </c>
      <c r="C209" t="s">
        <v>497</v>
      </c>
      <c r="D209">
        <v>9</v>
      </c>
      <c r="E209">
        <v>7121</v>
      </c>
      <c r="F209">
        <v>7251</v>
      </c>
      <c r="K209" t="str">
        <v xml:space="preserve"> </v>
      </c>
      <c r="M209" t="str">
        <v xml:space="preserve"> </v>
      </c>
      <c r="P209" t="str">
        <v xml:space="preserve"> </v>
      </c>
      <c r="R209" t="str">
        <v xml:space="preserve"> </v>
      </c>
    </row>
    <row r="210" spans="1:18">
      <c r="A210" t="s">
        <v>36</v>
      </c>
      <c r="B210" t="s">
        <v>369</v>
      </c>
      <c r="C210" t="s">
        <v>498</v>
      </c>
      <c r="D210">
        <v>9</v>
      </c>
      <c r="E210">
        <v>7121</v>
      </c>
      <c r="F210">
        <v>7252</v>
      </c>
      <c r="K210" t="str">
        <v xml:space="preserve"> </v>
      </c>
      <c r="M210" t="str">
        <v xml:space="preserve"> </v>
      </c>
      <c r="P210" t="str">
        <v xml:space="preserve"> </v>
      </c>
      <c r="R210" t="str">
        <v xml:space="preserve"> </v>
      </c>
    </row>
    <row r="211" spans="1:18">
      <c r="A211" t="s">
        <v>36</v>
      </c>
      <c r="B211" t="s">
        <v>369</v>
      </c>
      <c r="C211" t="s">
        <v>499</v>
      </c>
      <c r="D211">
        <v>9</v>
      </c>
      <c r="E211">
        <v>7121</v>
      </c>
      <c r="F211">
        <v>7253</v>
      </c>
      <c r="K211" t="str">
        <v xml:space="preserve"> </v>
      </c>
      <c r="M211" t="str">
        <v xml:space="preserve"> </v>
      </c>
      <c r="P211" t="str">
        <v xml:space="preserve"> </v>
      </c>
      <c r="R211" t="str">
        <v xml:space="preserve"> </v>
      </c>
    </row>
    <row r="212" spans="1:18">
      <c r="A212" t="s">
        <v>36</v>
      </c>
      <c r="B212" t="s">
        <v>369</v>
      </c>
      <c r="C212" t="s">
        <v>500</v>
      </c>
      <c r="D212">
        <v>9</v>
      </c>
      <c r="E212">
        <v>7121</v>
      </c>
      <c r="F212">
        <v>7255</v>
      </c>
      <c r="K212" t="str">
        <v xml:space="preserve"> </v>
      </c>
      <c r="M212" t="str">
        <v xml:space="preserve"> </v>
      </c>
      <c r="P212" t="str">
        <v xml:space="preserve"> </v>
      </c>
      <c r="R212" t="str">
        <v xml:space="preserve"> </v>
      </c>
    </row>
    <row r="213" spans="1:18">
      <c r="A213" t="s">
        <v>36</v>
      </c>
      <c r="B213" t="s">
        <v>369</v>
      </c>
      <c r="C213" t="s">
        <v>501</v>
      </c>
      <c r="D213">
        <v>9</v>
      </c>
      <c r="E213">
        <v>7121</v>
      </c>
      <c r="F213">
        <v>7256</v>
      </c>
      <c r="K213" t="str">
        <v xml:space="preserve"> </v>
      </c>
      <c r="M213" t="str">
        <v xml:space="preserve"> </v>
      </c>
      <c r="P213" t="str">
        <v xml:space="preserve"> </v>
      </c>
      <c r="R213" t="str">
        <v xml:space="preserve"> </v>
      </c>
    </row>
    <row r="214" spans="1:18">
      <c r="A214" t="s">
        <v>36</v>
      </c>
      <c r="B214" t="s">
        <v>369</v>
      </c>
      <c r="C214" t="s">
        <v>502</v>
      </c>
      <c r="D214">
        <v>9</v>
      </c>
      <c r="E214">
        <v>7121</v>
      </c>
      <c r="F214">
        <v>7257</v>
      </c>
      <c r="K214" t="str">
        <v xml:space="preserve"> </v>
      </c>
      <c r="M214" t="str">
        <v xml:space="preserve"> </v>
      </c>
      <c r="P214" t="str">
        <v xml:space="preserve"> </v>
      </c>
      <c r="R214" t="str">
        <v xml:space="preserve"> </v>
      </c>
    </row>
    <row r="215" spans="1:18">
      <c r="A215" t="s">
        <v>36</v>
      </c>
      <c r="B215" t="s">
        <v>369</v>
      </c>
      <c r="C215" t="s">
        <v>503</v>
      </c>
      <c r="D215">
        <v>9</v>
      </c>
      <c r="E215">
        <v>7121</v>
      </c>
      <c r="F215">
        <v>7258</v>
      </c>
      <c r="K215" t="str">
        <v xml:space="preserve"> </v>
      </c>
      <c r="M215" t="str">
        <v xml:space="preserve"> </v>
      </c>
      <c r="P215" t="str">
        <v xml:space="preserve"> </v>
      </c>
      <c r="R215" t="str">
        <v xml:space="preserve"> </v>
      </c>
    </row>
    <row r="216" spans="1:18">
      <c r="A216" t="s">
        <v>36</v>
      </c>
      <c r="B216" t="s">
        <v>369</v>
      </c>
      <c r="C216" t="s">
        <v>504</v>
      </c>
      <c r="D216">
        <v>9</v>
      </c>
      <c r="E216">
        <v>7121</v>
      </c>
      <c r="F216">
        <v>7259</v>
      </c>
      <c r="K216" t="str">
        <v xml:space="preserve"> </v>
      </c>
      <c r="M216" t="str">
        <v xml:space="preserve"> </v>
      </c>
      <c r="P216" t="str">
        <v xml:space="preserve"> </v>
      </c>
      <c r="R216" t="str">
        <v xml:space="preserve"> </v>
      </c>
    </row>
    <row r="217" spans="1:18">
      <c r="A217" t="s">
        <v>36</v>
      </c>
      <c r="B217" t="s">
        <v>369</v>
      </c>
      <c r="C217" t="s">
        <v>505</v>
      </c>
      <c r="D217">
        <v>9</v>
      </c>
      <c r="E217">
        <v>7121</v>
      </c>
      <c r="F217">
        <v>7260</v>
      </c>
      <c r="K217" t="str">
        <v xml:space="preserve"> </v>
      </c>
      <c r="M217" t="str">
        <v xml:space="preserve"> </v>
      </c>
      <c r="P217" t="str">
        <v xml:space="preserve"> </v>
      </c>
      <c r="R217" t="str">
        <v xml:space="preserve"> </v>
      </c>
    </row>
    <row r="218" spans="1:18">
      <c r="A218" t="s">
        <v>36</v>
      </c>
      <c r="B218" t="s">
        <v>369</v>
      </c>
      <c r="C218" t="s">
        <v>506</v>
      </c>
      <c r="D218">
        <v>9</v>
      </c>
      <c r="E218">
        <v>7121</v>
      </c>
      <c r="F218">
        <v>7261</v>
      </c>
      <c r="K218" t="str">
        <v xml:space="preserve"> </v>
      </c>
      <c r="M218" t="str">
        <v xml:space="preserve"> </v>
      </c>
      <c r="P218" t="str">
        <v xml:space="preserve"> </v>
      </c>
      <c r="R218" t="str">
        <v xml:space="preserve"> </v>
      </c>
    </row>
    <row r="219" spans="1:18">
      <c r="A219" t="s">
        <v>36</v>
      </c>
      <c r="B219" t="s">
        <v>369</v>
      </c>
      <c r="C219" t="s">
        <v>507</v>
      </c>
      <c r="D219">
        <v>9</v>
      </c>
      <c r="E219">
        <v>7121</v>
      </c>
      <c r="F219">
        <v>7262</v>
      </c>
      <c r="K219" t="str">
        <v xml:space="preserve"> </v>
      </c>
      <c r="M219" t="str">
        <v xml:space="preserve"> </v>
      </c>
      <c r="P219" t="str">
        <v xml:space="preserve"> </v>
      </c>
      <c r="R219" t="str">
        <v xml:space="preserve"> </v>
      </c>
    </row>
    <row r="220" spans="1:18">
      <c r="A220" t="s">
        <v>36</v>
      </c>
      <c r="B220" t="s">
        <v>369</v>
      </c>
      <c r="C220" t="s">
        <v>508</v>
      </c>
      <c r="D220">
        <v>9</v>
      </c>
      <c r="E220">
        <v>7121</v>
      </c>
      <c r="F220">
        <v>7263</v>
      </c>
      <c r="K220" t="str">
        <v xml:space="preserve"> </v>
      </c>
      <c r="M220" t="str">
        <v xml:space="preserve"> </v>
      </c>
      <c r="P220" t="str">
        <v xml:space="preserve"> </v>
      </c>
      <c r="R220" t="str">
        <v xml:space="preserve"> </v>
      </c>
    </row>
    <row r="221" spans="1:18">
      <c r="A221" t="s">
        <v>36</v>
      </c>
      <c r="B221" t="s">
        <v>369</v>
      </c>
      <c r="C221" t="s">
        <v>509</v>
      </c>
      <c r="D221">
        <v>9</v>
      </c>
      <c r="E221">
        <v>7121</v>
      </c>
      <c r="F221">
        <v>7264</v>
      </c>
      <c r="K221" t="str">
        <v xml:space="preserve"> </v>
      </c>
      <c r="M221" t="str">
        <v xml:space="preserve"> </v>
      </c>
      <c r="P221" t="str">
        <v xml:space="preserve"> </v>
      </c>
      <c r="R221" t="str">
        <v xml:space="preserve"> </v>
      </c>
    </row>
    <row r="222" spans="1:18">
      <c r="A222" t="s">
        <v>36</v>
      </c>
      <c r="B222" t="s">
        <v>369</v>
      </c>
      <c r="C222" t="s">
        <v>510</v>
      </c>
      <c r="D222">
        <v>9</v>
      </c>
      <c r="E222">
        <v>7121</v>
      </c>
      <c r="F222">
        <v>7265</v>
      </c>
      <c r="K222" t="str">
        <v xml:space="preserve"> </v>
      </c>
      <c r="M222" t="str">
        <v xml:space="preserve"> </v>
      </c>
      <c r="P222" t="str">
        <v xml:space="preserve"> </v>
      </c>
      <c r="R222" t="str">
        <v xml:space="preserve"> </v>
      </c>
    </row>
    <row r="223" spans="1:18">
      <c r="A223" t="s">
        <v>36</v>
      </c>
      <c r="B223" t="s">
        <v>369</v>
      </c>
      <c r="C223" t="s">
        <v>511</v>
      </c>
      <c r="D223">
        <v>9</v>
      </c>
      <c r="E223">
        <v>7121</v>
      </c>
      <c r="F223">
        <v>7266</v>
      </c>
      <c r="K223" t="str">
        <v xml:space="preserve"> </v>
      </c>
      <c r="M223" t="str">
        <v xml:space="preserve"> </v>
      </c>
      <c r="P223" t="str">
        <v xml:space="preserve"> </v>
      </c>
      <c r="R223" t="str">
        <v xml:space="preserve"> </v>
      </c>
    </row>
    <row r="224" spans="1:18">
      <c r="A224" t="s">
        <v>36</v>
      </c>
      <c r="B224" t="s">
        <v>369</v>
      </c>
      <c r="C224" t="s">
        <v>512</v>
      </c>
      <c r="D224">
        <v>9</v>
      </c>
      <c r="E224">
        <v>7121</v>
      </c>
      <c r="F224">
        <v>7267</v>
      </c>
      <c r="K224" t="str">
        <v xml:space="preserve"> </v>
      </c>
      <c r="M224" t="str">
        <v xml:space="preserve"> </v>
      </c>
      <c r="P224" t="str">
        <v xml:space="preserve"> </v>
      </c>
      <c r="R224" t="str">
        <v xml:space="preserve"> </v>
      </c>
    </row>
    <row r="225" spans="1:18">
      <c r="A225" t="s">
        <v>36</v>
      </c>
      <c r="B225" t="s">
        <v>369</v>
      </c>
      <c r="C225" t="s">
        <v>513</v>
      </c>
      <c r="D225">
        <v>9</v>
      </c>
      <c r="E225">
        <v>7121</v>
      </c>
      <c r="F225">
        <v>7268</v>
      </c>
      <c r="K225" t="str">
        <v xml:space="preserve"> </v>
      </c>
      <c r="M225" t="str">
        <v xml:space="preserve"> </v>
      </c>
      <c r="P225" t="str">
        <v xml:space="preserve"> </v>
      </c>
      <c r="R225" t="str">
        <v xml:space="preserve"> </v>
      </c>
    </row>
    <row r="226" spans="1:18">
      <c r="A226" t="s">
        <v>36</v>
      </c>
      <c r="B226" t="s">
        <v>369</v>
      </c>
      <c r="C226" t="s">
        <v>514</v>
      </c>
      <c r="D226">
        <v>9</v>
      </c>
      <c r="E226">
        <v>7121</v>
      </c>
      <c r="F226">
        <v>7269</v>
      </c>
      <c r="K226" t="str">
        <v xml:space="preserve"> </v>
      </c>
      <c r="M226" t="str">
        <v xml:space="preserve"> </v>
      </c>
      <c r="P226" t="str">
        <v xml:space="preserve"> </v>
      </c>
      <c r="R226" t="str">
        <v xml:space="preserve"> </v>
      </c>
    </row>
    <row r="227" spans="1:18">
      <c r="A227" t="s">
        <v>36</v>
      </c>
      <c r="B227" t="s">
        <v>369</v>
      </c>
      <c r="C227" t="s">
        <v>515</v>
      </c>
      <c r="D227">
        <v>9</v>
      </c>
      <c r="E227">
        <v>7121</v>
      </c>
      <c r="F227">
        <v>7270</v>
      </c>
      <c r="K227" t="str">
        <v xml:space="preserve"> </v>
      </c>
      <c r="M227" t="str">
        <v xml:space="preserve"> </v>
      </c>
      <c r="P227" t="str">
        <v xml:space="preserve"> </v>
      </c>
      <c r="R227" t="str">
        <v xml:space="preserve"> </v>
      </c>
    </row>
    <row r="228" spans="1:18">
      <c r="A228" t="s">
        <v>36</v>
      </c>
      <c r="B228" t="s">
        <v>369</v>
      </c>
      <c r="C228" t="s">
        <v>516</v>
      </c>
      <c r="D228">
        <v>9</v>
      </c>
      <c r="E228">
        <v>7121</v>
      </c>
      <c r="F228">
        <v>7271</v>
      </c>
      <c r="K228" t="str">
        <v xml:space="preserve"> </v>
      </c>
      <c r="M228" t="str">
        <v xml:space="preserve"> </v>
      </c>
      <c r="P228" t="str">
        <v xml:space="preserve"> </v>
      </c>
      <c r="R228" t="str">
        <v xml:space="preserve"> </v>
      </c>
    </row>
    <row r="229" spans="1:18">
      <c r="A229" t="s">
        <v>36</v>
      </c>
      <c r="B229" t="s">
        <v>369</v>
      </c>
      <c r="C229" t="s">
        <v>517</v>
      </c>
      <c r="D229">
        <v>9</v>
      </c>
      <c r="E229">
        <v>7121</v>
      </c>
      <c r="F229">
        <v>7272</v>
      </c>
      <c r="K229" t="str">
        <v xml:space="preserve"> </v>
      </c>
      <c r="M229" t="str">
        <v xml:space="preserve"> </v>
      </c>
      <c r="P229" t="str">
        <v xml:space="preserve"> </v>
      </c>
      <c r="R229" t="str">
        <v xml:space="preserve"> </v>
      </c>
    </row>
    <row r="230" spans="1:18">
      <c r="A230" t="s">
        <v>36</v>
      </c>
      <c r="B230" t="s">
        <v>369</v>
      </c>
      <c r="C230" t="s">
        <v>518</v>
      </c>
      <c r="D230">
        <v>9</v>
      </c>
      <c r="E230">
        <v>7121</v>
      </c>
      <c r="F230">
        <v>7273</v>
      </c>
      <c r="K230" t="str">
        <v xml:space="preserve"> </v>
      </c>
      <c r="M230" t="str">
        <v xml:space="preserve"> </v>
      </c>
      <c r="P230" t="str">
        <v xml:space="preserve"> </v>
      </c>
      <c r="R230" t="str">
        <v xml:space="preserve"> </v>
      </c>
    </row>
    <row r="231" spans="1:18">
      <c r="A231" t="s">
        <v>36</v>
      </c>
      <c r="B231" t="s">
        <v>369</v>
      </c>
      <c r="C231" t="s">
        <v>519</v>
      </c>
      <c r="D231">
        <v>9</v>
      </c>
      <c r="E231">
        <v>7121</v>
      </c>
      <c r="F231">
        <v>7274</v>
      </c>
      <c r="K231" t="str">
        <v xml:space="preserve"> </v>
      </c>
      <c r="M231" t="str">
        <v xml:space="preserve"> </v>
      </c>
      <c r="P231" t="str">
        <v xml:space="preserve"> </v>
      </c>
      <c r="R231" t="str">
        <v xml:space="preserve"> </v>
      </c>
    </row>
    <row r="232" spans="1:18">
      <c r="A232" t="s">
        <v>36</v>
      </c>
      <c r="B232" t="s">
        <v>369</v>
      </c>
      <c r="C232" t="s">
        <v>520</v>
      </c>
      <c r="D232">
        <v>9</v>
      </c>
      <c r="E232">
        <v>7121</v>
      </c>
      <c r="F232">
        <v>7275</v>
      </c>
      <c r="K232" t="str">
        <v xml:space="preserve"> </v>
      </c>
      <c r="M232" t="str">
        <v xml:space="preserve"> </v>
      </c>
      <c r="P232" t="str">
        <v xml:space="preserve"> </v>
      </c>
      <c r="R232" t="str">
        <v xml:space="preserve"> </v>
      </c>
    </row>
    <row r="233" spans="1:18">
      <c r="A233" t="s">
        <v>36</v>
      </c>
      <c r="B233" t="s">
        <v>369</v>
      </c>
      <c r="C233" t="s">
        <v>521</v>
      </c>
      <c r="D233">
        <v>9</v>
      </c>
      <c r="E233">
        <v>7121</v>
      </c>
      <c r="F233">
        <v>7276</v>
      </c>
      <c r="K233" t="str">
        <v xml:space="preserve"> </v>
      </c>
      <c r="M233" t="str">
        <v xml:space="preserve"> </v>
      </c>
      <c r="P233" t="str">
        <v xml:space="preserve"> </v>
      </c>
      <c r="R233" t="str">
        <v xml:space="preserve"> </v>
      </c>
    </row>
    <row r="234" spans="1:18">
      <c r="A234" t="s">
        <v>36</v>
      </c>
      <c r="B234" t="s">
        <v>369</v>
      </c>
      <c r="C234" t="s">
        <v>522</v>
      </c>
      <c r="D234">
        <v>9</v>
      </c>
      <c r="E234">
        <v>7121</v>
      </c>
      <c r="F234">
        <v>7277</v>
      </c>
      <c r="K234" t="str">
        <v xml:space="preserve"> </v>
      </c>
      <c r="M234" t="str">
        <v xml:space="preserve"> </v>
      </c>
      <c r="P234" t="str">
        <v xml:space="preserve"> </v>
      </c>
      <c r="R234" t="str">
        <v xml:space="preserve"> </v>
      </c>
    </row>
    <row r="235" spans="1:18">
      <c r="A235" t="s">
        <v>36</v>
      </c>
      <c r="B235" t="s">
        <v>369</v>
      </c>
      <c r="C235" t="s">
        <v>523</v>
      </c>
      <c r="D235">
        <v>9</v>
      </c>
      <c r="E235">
        <v>7121</v>
      </c>
      <c r="F235">
        <v>7278</v>
      </c>
      <c r="K235" t="str">
        <v xml:space="preserve"> </v>
      </c>
      <c r="M235" t="str">
        <v xml:space="preserve"> </v>
      </c>
      <c r="P235" t="str">
        <v xml:space="preserve"> </v>
      </c>
      <c r="R235" t="str">
        <v xml:space="preserve"> </v>
      </c>
    </row>
    <row r="236" spans="1:18">
      <c r="A236" t="s">
        <v>36</v>
      </c>
      <c r="B236" t="s">
        <v>369</v>
      </c>
      <c r="C236" t="s">
        <v>524</v>
      </c>
      <c r="D236">
        <v>9</v>
      </c>
      <c r="E236">
        <v>7121</v>
      </c>
      <c r="F236">
        <v>7279</v>
      </c>
      <c r="K236" t="str">
        <v xml:space="preserve"> </v>
      </c>
      <c r="M236" t="str">
        <v xml:space="preserve"> </v>
      </c>
      <c r="P236" t="str">
        <v xml:space="preserve"> </v>
      </c>
      <c r="R236" t="str">
        <v xml:space="preserve"> </v>
      </c>
    </row>
    <row r="237" spans="1:18">
      <c r="A237" t="s">
        <v>36</v>
      </c>
      <c r="B237" t="s">
        <v>369</v>
      </c>
      <c r="C237" t="s">
        <v>525</v>
      </c>
      <c r="D237">
        <v>9</v>
      </c>
      <c r="E237">
        <v>7121</v>
      </c>
      <c r="F237">
        <v>7280</v>
      </c>
      <c r="K237" t="str">
        <v xml:space="preserve"> </v>
      </c>
      <c r="M237" t="str">
        <v xml:space="preserve"> </v>
      </c>
      <c r="P237" t="str">
        <v xml:space="preserve"> </v>
      </c>
      <c r="R237" t="str">
        <v xml:space="preserve"> </v>
      </c>
    </row>
    <row r="238" spans="1:18">
      <c r="A238" t="s">
        <v>36</v>
      </c>
      <c r="B238" t="s">
        <v>369</v>
      </c>
      <c r="C238" t="s">
        <v>526</v>
      </c>
      <c r="D238">
        <v>9</v>
      </c>
      <c r="E238">
        <v>7121</v>
      </c>
      <c r="F238">
        <v>7281</v>
      </c>
      <c r="K238" t="str">
        <v xml:space="preserve"> </v>
      </c>
      <c r="M238" t="str">
        <v xml:space="preserve"> </v>
      </c>
      <c r="P238" t="str">
        <v xml:space="preserve"> </v>
      </c>
      <c r="R238" t="str">
        <v xml:space="preserve"> </v>
      </c>
    </row>
    <row r="239" spans="1:18">
      <c r="A239" t="s">
        <v>36</v>
      </c>
      <c r="B239" t="s">
        <v>369</v>
      </c>
      <c r="C239" t="s">
        <v>527</v>
      </c>
      <c r="D239">
        <v>9</v>
      </c>
      <c r="E239">
        <v>7121</v>
      </c>
      <c r="F239">
        <v>7282</v>
      </c>
      <c r="K239" t="str">
        <v xml:space="preserve"> </v>
      </c>
      <c r="M239" t="str">
        <v xml:space="preserve"> </v>
      </c>
      <c r="P239" t="str">
        <v xml:space="preserve"> </v>
      </c>
      <c r="R239" t="str">
        <v xml:space="preserve"> </v>
      </c>
    </row>
    <row r="240" spans="1:18">
      <c r="A240" t="s">
        <v>36</v>
      </c>
      <c r="B240" t="s">
        <v>369</v>
      </c>
      <c r="C240" t="s">
        <v>528</v>
      </c>
      <c r="D240">
        <v>9</v>
      </c>
      <c r="E240">
        <v>7121</v>
      </c>
      <c r="F240">
        <v>7283</v>
      </c>
      <c r="K240" t="str">
        <v xml:space="preserve"> </v>
      </c>
      <c r="M240" t="str">
        <v xml:space="preserve"> </v>
      </c>
      <c r="P240" t="str">
        <v xml:space="preserve"> </v>
      </c>
      <c r="R240" t="str">
        <v xml:space="preserve"> </v>
      </c>
    </row>
    <row r="241" spans="1:18">
      <c r="A241" t="s">
        <v>36</v>
      </c>
      <c r="B241" t="s">
        <v>369</v>
      </c>
      <c r="C241" t="s">
        <v>529</v>
      </c>
      <c r="D241">
        <v>9</v>
      </c>
      <c r="E241">
        <v>7121</v>
      </c>
      <c r="F241">
        <v>7284</v>
      </c>
      <c r="K241" t="str">
        <v xml:space="preserve"> </v>
      </c>
      <c r="M241" t="str">
        <v xml:space="preserve"> </v>
      </c>
      <c r="P241" t="str">
        <v xml:space="preserve"> </v>
      </c>
      <c r="R241" t="str">
        <v xml:space="preserve"> </v>
      </c>
    </row>
    <row r="242" spans="1:18">
      <c r="A242" t="s">
        <v>36</v>
      </c>
      <c r="B242" t="s">
        <v>369</v>
      </c>
      <c r="C242" t="s">
        <v>530</v>
      </c>
      <c r="D242">
        <v>9</v>
      </c>
      <c r="E242">
        <v>7121</v>
      </c>
      <c r="F242">
        <v>7285</v>
      </c>
      <c r="K242" t="str">
        <v xml:space="preserve"> </v>
      </c>
      <c r="M242" t="str">
        <v xml:space="preserve"> </v>
      </c>
      <c r="P242" t="str">
        <v xml:space="preserve"> </v>
      </c>
      <c r="R242" t="str">
        <v xml:space="preserve"> </v>
      </c>
    </row>
    <row r="243" spans="1:18">
      <c r="A243" t="s">
        <v>36</v>
      </c>
      <c r="B243" t="s">
        <v>369</v>
      </c>
      <c r="C243" t="s">
        <v>531</v>
      </c>
      <c r="D243">
        <v>9</v>
      </c>
      <c r="E243">
        <v>7121</v>
      </c>
      <c r="F243">
        <v>7286</v>
      </c>
      <c r="K243" t="str">
        <v xml:space="preserve"> </v>
      </c>
      <c r="M243" t="str">
        <v xml:space="preserve"> </v>
      </c>
      <c r="P243" t="str">
        <v xml:space="preserve"> </v>
      </c>
      <c r="R243" t="str">
        <v xml:space="preserve"> </v>
      </c>
    </row>
    <row r="244" spans="1:18">
      <c r="A244" t="s">
        <v>36</v>
      </c>
      <c r="B244" t="s">
        <v>369</v>
      </c>
      <c r="C244" t="s">
        <v>532</v>
      </c>
      <c r="D244">
        <v>9</v>
      </c>
      <c r="E244">
        <v>7121</v>
      </c>
      <c r="F244">
        <v>7287</v>
      </c>
      <c r="K244" t="str">
        <v xml:space="preserve"> </v>
      </c>
      <c r="M244" t="str">
        <v xml:space="preserve"> </v>
      </c>
      <c r="P244" t="str">
        <v xml:space="preserve"> </v>
      </c>
      <c r="R244" t="str">
        <v xml:space="preserve"> </v>
      </c>
    </row>
    <row r="245" spans="1:18">
      <c r="A245" t="s">
        <v>36</v>
      </c>
      <c r="B245" t="s">
        <v>369</v>
      </c>
      <c r="C245" t="s">
        <v>533</v>
      </c>
      <c r="D245">
        <v>9</v>
      </c>
      <c r="E245">
        <v>7121</v>
      </c>
      <c r="F245">
        <v>7288</v>
      </c>
      <c r="K245" t="str">
        <v xml:space="preserve"> </v>
      </c>
      <c r="M245" t="str">
        <v xml:space="preserve"> </v>
      </c>
      <c r="P245" t="str">
        <v xml:space="preserve"> </v>
      </c>
      <c r="R245" t="str">
        <v xml:space="preserve"> </v>
      </c>
    </row>
    <row r="246" spans="1:18">
      <c r="A246" t="s">
        <v>36</v>
      </c>
      <c r="B246" t="s">
        <v>369</v>
      </c>
      <c r="C246" t="s">
        <v>534</v>
      </c>
      <c r="D246">
        <v>9</v>
      </c>
      <c r="E246">
        <v>7121</v>
      </c>
      <c r="F246">
        <v>7289</v>
      </c>
      <c r="K246" t="str">
        <v xml:space="preserve"> </v>
      </c>
      <c r="M246" t="str">
        <v xml:space="preserve"> </v>
      </c>
      <c r="P246" t="str">
        <v xml:space="preserve"> </v>
      </c>
      <c r="R246" t="str">
        <v xml:space="preserve"> </v>
      </c>
    </row>
    <row r="247" spans="1:18">
      <c r="A247" t="s">
        <v>36</v>
      </c>
      <c r="B247" t="s">
        <v>369</v>
      </c>
      <c r="C247" t="s">
        <v>535</v>
      </c>
      <c r="D247">
        <v>9</v>
      </c>
      <c r="E247">
        <v>7121</v>
      </c>
      <c r="F247">
        <v>7290</v>
      </c>
      <c r="K247" t="str">
        <v xml:space="preserve"> </v>
      </c>
      <c r="M247" t="str">
        <v xml:space="preserve"> </v>
      </c>
      <c r="P247" t="str">
        <v xml:space="preserve"> </v>
      </c>
      <c r="R247" t="str">
        <v xml:space="preserve"> </v>
      </c>
    </row>
    <row r="248" spans="1:18">
      <c r="A248" t="s">
        <v>36</v>
      </c>
      <c r="B248" t="s">
        <v>369</v>
      </c>
      <c r="C248" t="s">
        <v>536</v>
      </c>
      <c r="D248">
        <v>9</v>
      </c>
      <c r="E248">
        <v>7121</v>
      </c>
      <c r="F248">
        <v>7291</v>
      </c>
      <c r="K248" t="str">
        <v xml:space="preserve"> </v>
      </c>
      <c r="M248" t="str">
        <v xml:space="preserve"> </v>
      </c>
      <c r="P248" t="str">
        <v xml:space="preserve"> </v>
      </c>
      <c r="R248" t="str">
        <v xml:space="preserve"> </v>
      </c>
    </row>
    <row r="249" spans="1:18">
      <c r="A249" t="s">
        <v>36</v>
      </c>
      <c r="B249" t="s">
        <v>369</v>
      </c>
      <c r="C249" t="s">
        <v>537</v>
      </c>
      <c r="D249">
        <v>9</v>
      </c>
      <c r="E249">
        <v>7121</v>
      </c>
      <c r="F249">
        <v>7292</v>
      </c>
      <c r="K249" t="str">
        <v xml:space="preserve"> </v>
      </c>
      <c r="M249" t="str">
        <v xml:space="preserve"> </v>
      </c>
      <c r="P249" t="str">
        <v xml:space="preserve"> </v>
      </c>
      <c r="R249" t="str">
        <v xml:space="preserve"> </v>
      </c>
    </row>
    <row r="250" spans="1:18">
      <c r="A250" t="s">
        <v>36</v>
      </c>
      <c r="B250" t="s">
        <v>369</v>
      </c>
      <c r="C250" t="s">
        <v>538</v>
      </c>
      <c r="D250">
        <v>9</v>
      </c>
      <c r="E250">
        <v>7121</v>
      </c>
      <c r="F250">
        <v>7293</v>
      </c>
      <c r="K250" t="str">
        <v xml:space="preserve"> </v>
      </c>
      <c r="M250" t="str">
        <v xml:space="preserve"> </v>
      </c>
      <c r="P250" t="str">
        <v xml:space="preserve"> </v>
      </c>
      <c r="R250" t="str">
        <v xml:space="preserve"> </v>
      </c>
    </row>
    <row r="251" spans="1:18">
      <c r="A251" t="s">
        <v>36</v>
      </c>
      <c r="B251" t="s">
        <v>369</v>
      </c>
      <c r="C251" t="s">
        <v>539</v>
      </c>
      <c r="D251">
        <v>9</v>
      </c>
      <c r="E251">
        <v>7121</v>
      </c>
      <c r="F251">
        <v>7294</v>
      </c>
      <c r="K251" t="str">
        <v xml:space="preserve"> </v>
      </c>
      <c r="M251" t="str">
        <v xml:space="preserve"> </v>
      </c>
      <c r="P251" t="str">
        <v xml:space="preserve"> </v>
      </c>
      <c r="R251" t="str">
        <v xml:space="preserve"> </v>
      </c>
    </row>
    <row r="252" spans="1:18">
      <c r="A252" t="s">
        <v>36</v>
      </c>
      <c r="B252" t="s">
        <v>369</v>
      </c>
      <c r="C252" t="s">
        <v>540</v>
      </c>
      <c r="D252">
        <v>9</v>
      </c>
      <c r="E252">
        <v>7121</v>
      </c>
      <c r="F252">
        <v>7295</v>
      </c>
      <c r="K252" t="str">
        <v xml:space="preserve"> </v>
      </c>
      <c r="M252" t="str">
        <v xml:space="preserve"> </v>
      </c>
      <c r="P252" t="str">
        <v xml:space="preserve"> </v>
      </c>
      <c r="R252" t="str">
        <v xml:space="preserve"> </v>
      </c>
    </row>
    <row r="253" spans="1:18">
      <c r="A253" t="s">
        <v>36</v>
      </c>
      <c r="B253" t="s">
        <v>369</v>
      </c>
      <c r="C253" t="s">
        <v>541</v>
      </c>
      <c r="D253">
        <v>9</v>
      </c>
      <c r="E253">
        <v>7121</v>
      </c>
      <c r="F253">
        <v>7296</v>
      </c>
      <c r="K253" t="str">
        <v xml:space="preserve"> </v>
      </c>
      <c r="M253" t="str">
        <v xml:space="preserve"> </v>
      </c>
      <c r="P253" t="str">
        <v xml:space="preserve"> </v>
      </c>
      <c r="R253" t="str">
        <v xml:space="preserve"> </v>
      </c>
    </row>
    <row r="254" spans="1:18">
      <c r="A254" t="s">
        <v>36</v>
      </c>
      <c r="B254" t="s">
        <v>369</v>
      </c>
      <c r="C254" t="s">
        <v>542</v>
      </c>
      <c r="D254">
        <v>9</v>
      </c>
      <c r="E254">
        <v>7121</v>
      </c>
      <c r="F254">
        <v>7297</v>
      </c>
      <c r="K254" t="str">
        <v xml:space="preserve"> </v>
      </c>
      <c r="M254" t="str">
        <v xml:space="preserve"> </v>
      </c>
      <c r="P254" t="str">
        <v xml:space="preserve"> </v>
      </c>
      <c r="R254" t="str">
        <v xml:space="preserve"> </v>
      </c>
    </row>
    <row r="255" spans="1:18">
      <c r="A255" t="s">
        <v>36</v>
      </c>
      <c r="B255" t="s">
        <v>369</v>
      </c>
      <c r="C255" t="s">
        <v>543</v>
      </c>
      <c r="D255">
        <v>9</v>
      </c>
      <c r="E255">
        <v>7121</v>
      </c>
      <c r="F255">
        <v>7298</v>
      </c>
      <c r="K255" t="str">
        <v xml:space="preserve"> </v>
      </c>
      <c r="M255" t="str">
        <v xml:space="preserve"> </v>
      </c>
      <c r="P255" t="str">
        <v xml:space="preserve"> </v>
      </c>
      <c r="R255" t="str">
        <v xml:space="preserve"> </v>
      </c>
    </row>
    <row r="256" spans="1:18">
      <c r="A256" t="s">
        <v>36</v>
      </c>
      <c r="B256" t="s">
        <v>369</v>
      </c>
      <c r="C256" t="s">
        <v>544</v>
      </c>
      <c r="D256">
        <v>9</v>
      </c>
      <c r="E256">
        <v>7121</v>
      </c>
      <c r="F256">
        <v>7299</v>
      </c>
      <c r="K256" t="str">
        <v xml:space="preserve"> </v>
      </c>
      <c r="M256" t="str">
        <v xml:space="preserve"> </v>
      </c>
      <c r="P256" t="str">
        <v xml:space="preserve"> </v>
      </c>
      <c r="R256" t="str">
        <v xml:space="preserve"> </v>
      </c>
    </row>
    <row r="257" spans="1:18">
      <c r="A257" t="s">
        <v>36</v>
      </c>
      <c r="B257" t="s">
        <v>369</v>
      </c>
      <c r="C257" t="s">
        <v>545</v>
      </c>
      <c r="D257">
        <v>9</v>
      </c>
      <c r="E257">
        <v>7121</v>
      </c>
      <c r="F257">
        <v>7300</v>
      </c>
      <c r="K257" t="str">
        <v xml:space="preserve"> </v>
      </c>
      <c r="M257" t="str">
        <v xml:space="preserve"> </v>
      </c>
      <c r="P257" t="str">
        <v xml:space="preserve"> </v>
      </c>
      <c r="R257" t="str">
        <v xml:space="preserve"> </v>
      </c>
    </row>
    <row r="258" spans="1:18">
      <c r="A258" t="s">
        <v>36</v>
      </c>
      <c r="B258" t="s">
        <v>369</v>
      </c>
      <c r="C258" t="s">
        <v>546</v>
      </c>
      <c r="D258">
        <v>9</v>
      </c>
      <c r="E258">
        <v>7121</v>
      </c>
      <c r="F258">
        <v>7301</v>
      </c>
      <c r="K258" t="str">
        <v xml:space="preserve"> </v>
      </c>
      <c r="M258" t="str">
        <v xml:space="preserve"> </v>
      </c>
      <c r="P258" t="str">
        <v xml:space="preserve"> </v>
      </c>
      <c r="R258" t="str">
        <v xml:space="preserve"> </v>
      </c>
    </row>
    <row r="259" spans="1:18">
      <c r="A259" t="s">
        <v>36</v>
      </c>
      <c r="B259" t="s">
        <v>369</v>
      </c>
      <c r="C259" t="s">
        <v>547</v>
      </c>
      <c r="D259">
        <v>9</v>
      </c>
      <c r="E259">
        <v>7121</v>
      </c>
      <c r="F259">
        <v>7302</v>
      </c>
      <c r="K259" t="str">
        <v xml:space="preserve"> </v>
      </c>
      <c r="M259" t="str">
        <v xml:space="preserve"> </v>
      </c>
      <c r="P259" t="str">
        <v xml:space="preserve"> </v>
      </c>
      <c r="R259" t="str">
        <v xml:space="preserve"> </v>
      </c>
    </row>
    <row r="260" spans="1:18">
      <c r="A260" t="s">
        <v>36</v>
      </c>
      <c r="B260" t="s">
        <v>369</v>
      </c>
      <c r="C260" t="s">
        <v>548</v>
      </c>
      <c r="D260">
        <v>9</v>
      </c>
      <c r="E260">
        <v>7121</v>
      </c>
      <c r="F260">
        <v>7303</v>
      </c>
      <c r="K260" t="str">
        <v xml:space="preserve"> </v>
      </c>
      <c r="M260" t="str">
        <v xml:space="preserve"> </v>
      </c>
      <c r="P260" t="str">
        <v xml:space="preserve"> </v>
      </c>
      <c r="R260" t="str">
        <v xml:space="preserve"> </v>
      </c>
    </row>
    <row r="261" spans="1:18">
      <c r="A261" t="s">
        <v>36</v>
      </c>
      <c r="B261" t="s">
        <v>369</v>
      </c>
      <c r="C261" t="s">
        <v>549</v>
      </c>
      <c r="D261">
        <v>9</v>
      </c>
      <c r="E261">
        <v>7121</v>
      </c>
      <c r="F261">
        <v>7304</v>
      </c>
      <c r="K261" t="str">
        <v xml:space="preserve"> </v>
      </c>
      <c r="M261" t="str">
        <v xml:space="preserve"> </v>
      </c>
      <c r="P261" t="str">
        <v xml:space="preserve"> </v>
      </c>
      <c r="R261" t="str">
        <v xml:space="preserve"> </v>
      </c>
    </row>
    <row r="262" spans="1:18">
      <c r="A262" t="s">
        <v>36</v>
      </c>
      <c r="B262" t="s">
        <v>369</v>
      </c>
      <c r="C262" t="s">
        <v>550</v>
      </c>
      <c r="D262">
        <v>9</v>
      </c>
      <c r="E262">
        <v>7121</v>
      </c>
      <c r="F262">
        <v>7305</v>
      </c>
      <c r="K262" t="str">
        <v xml:space="preserve"> </v>
      </c>
      <c r="M262" t="str">
        <v xml:space="preserve"> </v>
      </c>
      <c r="P262" t="str">
        <v xml:space="preserve"> </v>
      </c>
      <c r="R262" t="str">
        <v xml:space="preserve"> </v>
      </c>
    </row>
    <row r="263" spans="1:18">
      <c r="A263" t="s">
        <v>36</v>
      </c>
      <c r="B263" t="s">
        <v>369</v>
      </c>
      <c r="C263" t="s">
        <v>551</v>
      </c>
      <c r="D263">
        <v>9</v>
      </c>
      <c r="E263">
        <v>7121</v>
      </c>
      <c r="F263">
        <v>7306</v>
      </c>
      <c r="K263" t="str">
        <v xml:space="preserve"> </v>
      </c>
      <c r="M263" t="str">
        <v xml:space="preserve"> </v>
      </c>
      <c r="P263" t="str">
        <v xml:space="preserve"> </v>
      </c>
      <c r="R263" t="str">
        <v xml:space="preserve"> </v>
      </c>
    </row>
    <row r="264" spans="1:18">
      <c r="A264" t="s">
        <v>36</v>
      </c>
      <c r="B264" t="s">
        <v>369</v>
      </c>
      <c r="C264" t="s">
        <v>552</v>
      </c>
      <c r="D264">
        <v>9</v>
      </c>
      <c r="E264">
        <v>7121</v>
      </c>
      <c r="F264">
        <v>7307</v>
      </c>
      <c r="K264" t="str">
        <v xml:space="preserve"> </v>
      </c>
      <c r="M264" t="str">
        <v xml:space="preserve"> </v>
      </c>
      <c r="P264" t="str">
        <v xml:space="preserve"> </v>
      </c>
      <c r="R264" t="str">
        <v xml:space="preserve"> </v>
      </c>
    </row>
    <row r="265" spans="1:18">
      <c r="A265" t="s">
        <v>36</v>
      </c>
      <c r="B265" t="s">
        <v>369</v>
      </c>
      <c r="C265" t="s">
        <v>553</v>
      </c>
      <c r="D265">
        <v>9</v>
      </c>
      <c r="E265">
        <v>7121</v>
      </c>
      <c r="F265">
        <v>7308</v>
      </c>
      <c r="K265" t="str">
        <v xml:space="preserve"> </v>
      </c>
      <c r="M265" t="str">
        <v xml:space="preserve"> </v>
      </c>
      <c r="P265" t="str">
        <v xml:space="preserve"> </v>
      </c>
      <c r="R265" t="str">
        <v xml:space="preserve"> </v>
      </c>
    </row>
    <row r="266" spans="1:18">
      <c r="A266" t="s">
        <v>36</v>
      </c>
      <c r="B266" t="s">
        <v>369</v>
      </c>
      <c r="C266" t="s">
        <v>554</v>
      </c>
      <c r="D266">
        <v>9</v>
      </c>
      <c r="E266">
        <v>7121</v>
      </c>
      <c r="F266">
        <v>7309</v>
      </c>
      <c r="K266" t="str">
        <v xml:space="preserve"> </v>
      </c>
      <c r="M266" t="str">
        <v xml:space="preserve"> </v>
      </c>
      <c r="P266" t="str">
        <v xml:space="preserve"> </v>
      </c>
      <c r="R266" t="str">
        <v xml:space="preserve"> </v>
      </c>
    </row>
    <row r="267" spans="1:18">
      <c r="A267" t="s">
        <v>36</v>
      </c>
      <c r="B267" t="s">
        <v>369</v>
      </c>
      <c r="C267" t="s">
        <v>555</v>
      </c>
      <c r="D267">
        <v>9</v>
      </c>
      <c r="E267">
        <v>7121</v>
      </c>
      <c r="F267">
        <v>7310</v>
      </c>
      <c r="K267" t="str">
        <v xml:space="preserve"> </v>
      </c>
      <c r="M267" t="str">
        <v xml:space="preserve"> </v>
      </c>
      <c r="P267" t="str">
        <v xml:space="preserve"> </v>
      </c>
      <c r="R267" t="str">
        <v xml:space="preserve"> </v>
      </c>
    </row>
    <row r="268" spans="1:18">
      <c r="A268" t="s">
        <v>36</v>
      </c>
      <c r="B268" t="s">
        <v>369</v>
      </c>
      <c r="C268" t="s">
        <v>556</v>
      </c>
      <c r="D268">
        <v>9</v>
      </c>
      <c r="E268">
        <v>7121</v>
      </c>
      <c r="F268">
        <v>7311</v>
      </c>
      <c r="K268" t="str">
        <v xml:space="preserve"> </v>
      </c>
      <c r="M268" t="str">
        <v xml:space="preserve"> </v>
      </c>
      <c r="P268" t="str">
        <v xml:space="preserve"> </v>
      </c>
      <c r="R268" t="str">
        <v xml:space="preserve"> </v>
      </c>
    </row>
    <row r="269" spans="1:18">
      <c r="A269" t="s">
        <v>36</v>
      </c>
      <c r="B269" t="s">
        <v>369</v>
      </c>
      <c r="C269" t="s">
        <v>557</v>
      </c>
      <c r="D269">
        <v>9</v>
      </c>
      <c r="E269">
        <v>7121</v>
      </c>
      <c r="F269">
        <v>7312</v>
      </c>
      <c r="K269" t="str">
        <v xml:space="preserve"> </v>
      </c>
      <c r="M269" t="str">
        <v xml:space="preserve"> </v>
      </c>
      <c r="P269" t="str">
        <v xml:space="preserve"> </v>
      </c>
      <c r="R269" t="str">
        <v xml:space="preserve"> </v>
      </c>
    </row>
    <row r="270" spans="1:18">
      <c r="A270" t="s">
        <v>36</v>
      </c>
      <c r="B270" t="s">
        <v>369</v>
      </c>
      <c r="C270" t="s">
        <v>558</v>
      </c>
      <c r="D270">
        <v>9</v>
      </c>
      <c r="E270">
        <v>7121</v>
      </c>
      <c r="F270">
        <v>7313</v>
      </c>
      <c r="K270" t="str">
        <v xml:space="preserve"> </v>
      </c>
      <c r="M270" t="str">
        <v xml:space="preserve"> </v>
      </c>
      <c r="P270" t="str">
        <v xml:space="preserve"> </v>
      </c>
      <c r="R270" t="str">
        <v xml:space="preserve"> </v>
      </c>
    </row>
    <row r="271" spans="1:18">
      <c r="A271" t="s">
        <v>36</v>
      </c>
      <c r="B271" t="s">
        <v>369</v>
      </c>
      <c r="C271" t="s">
        <v>559</v>
      </c>
      <c r="D271">
        <v>9</v>
      </c>
      <c r="E271">
        <v>7121</v>
      </c>
      <c r="F271">
        <v>7314</v>
      </c>
      <c r="K271" t="str">
        <v xml:space="preserve"> </v>
      </c>
      <c r="M271" t="str">
        <v xml:space="preserve"> </v>
      </c>
      <c r="P271" t="str">
        <v xml:space="preserve"> </v>
      </c>
      <c r="R271" t="str">
        <v xml:space="preserve"> </v>
      </c>
    </row>
    <row r="272" spans="1:18">
      <c r="A272" t="s">
        <v>36</v>
      </c>
      <c r="B272" t="s">
        <v>369</v>
      </c>
      <c r="C272" t="s">
        <v>560</v>
      </c>
      <c r="D272">
        <v>9</v>
      </c>
      <c r="E272">
        <v>7121</v>
      </c>
      <c r="F272">
        <v>7315</v>
      </c>
      <c r="K272" t="str">
        <v xml:space="preserve"> </v>
      </c>
      <c r="M272" t="str">
        <v xml:space="preserve"> </v>
      </c>
      <c r="P272" t="str">
        <v xml:space="preserve"> </v>
      </c>
      <c r="R272" t="str">
        <v xml:space="preserve"> </v>
      </c>
    </row>
    <row r="273" spans="1:18">
      <c r="A273" t="s">
        <v>36</v>
      </c>
      <c r="B273" t="s">
        <v>369</v>
      </c>
      <c r="C273" t="s">
        <v>561</v>
      </c>
      <c r="D273">
        <v>9</v>
      </c>
      <c r="E273">
        <v>7121</v>
      </c>
      <c r="F273">
        <v>7316</v>
      </c>
      <c r="K273" t="str">
        <v xml:space="preserve"> </v>
      </c>
      <c r="M273" t="str">
        <v xml:space="preserve"> </v>
      </c>
      <c r="P273" t="str">
        <v xml:space="preserve"> </v>
      </c>
      <c r="R273" t="str">
        <v xml:space="preserve"> </v>
      </c>
    </row>
    <row r="274" spans="1:18">
      <c r="A274" t="s">
        <v>36</v>
      </c>
      <c r="B274" t="s">
        <v>369</v>
      </c>
      <c r="C274" t="s">
        <v>562</v>
      </c>
      <c r="D274">
        <v>9</v>
      </c>
      <c r="E274">
        <v>7121</v>
      </c>
      <c r="F274">
        <v>7317</v>
      </c>
      <c r="K274" t="str">
        <v xml:space="preserve"> </v>
      </c>
      <c r="M274" t="str">
        <v xml:space="preserve"> </v>
      </c>
      <c r="P274" t="str">
        <v xml:space="preserve"> </v>
      </c>
      <c r="R274" t="str">
        <v xml:space="preserve"> </v>
      </c>
    </row>
    <row r="275" spans="1:18">
      <c r="A275" t="s">
        <v>36</v>
      </c>
      <c r="B275" t="s">
        <v>369</v>
      </c>
      <c r="C275" t="s">
        <v>563</v>
      </c>
      <c r="D275">
        <v>9</v>
      </c>
      <c r="E275">
        <v>7121</v>
      </c>
      <c r="F275">
        <v>7318</v>
      </c>
      <c r="K275" t="str">
        <v xml:space="preserve"> </v>
      </c>
      <c r="M275" t="str">
        <v xml:space="preserve"> </v>
      </c>
      <c r="P275" t="str">
        <v xml:space="preserve"> </v>
      </c>
      <c r="R275" t="str">
        <v xml:space="preserve"> </v>
      </c>
    </row>
    <row r="276" spans="1:18">
      <c r="A276" t="s">
        <v>36</v>
      </c>
      <c r="B276" t="s">
        <v>369</v>
      </c>
      <c r="C276" t="s">
        <v>564</v>
      </c>
      <c r="D276">
        <v>9</v>
      </c>
      <c r="E276">
        <v>7121</v>
      </c>
      <c r="F276">
        <v>7319</v>
      </c>
      <c r="K276" t="str">
        <v xml:space="preserve"> </v>
      </c>
      <c r="M276" t="str">
        <v xml:space="preserve"> </v>
      </c>
      <c r="P276" t="str">
        <v xml:space="preserve"> </v>
      </c>
      <c r="R276" t="str">
        <v xml:space="preserve"> </v>
      </c>
    </row>
    <row r="277" spans="1:18">
      <c r="A277" t="s">
        <v>36</v>
      </c>
      <c r="B277" t="s">
        <v>369</v>
      </c>
      <c r="C277" t="s">
        <v>565</v>
      </c>
      <c r="D277">
        <v>9</v>
      </c>
      <c r="E277">
        <v>7121</v>
      </c>
      <c r="F277">
        <v>7320</v>
      </c>
      <c r="K277" t="str">
        <v xml:space="preserve"> </v>
      </c>
      <c r="M277" t="str">
        <v xml:space="preserve"> </v>
      </c>
      <c r="P277" t="str">
        <v xml:space="preserve"> </v>
      </c>
      <c r="R277" t="str">
        <v xml:space="preserve"> </v>
      </c>
    </row>
    <row r="278" spans="1:18">
      <c r="A278" t="s">
        <v>36</v>
      </c>
      <c r="B278" t="s">
        <v>369</v>
      </c>
      <c r="C278" t="s">
        <v>566</v>
      </c>
      <c r="D278">
        <v>9</v>
      </c>
      <c r="E278">
        <v>7121</v>
      </c>
      <c r="F278">
        <v>7321</v>
      </c>
      <c r="K278" t="str">
        <v xml:space="preserve"> </v>
      </c>
      <c r="M278" t="str">
        <v xml:space="preserve"> </v>
      </c>
      <c r="P278" t="str">
        <v xml:space="preserve"> </v>
      </c>
      <c r="R278" t="str">
        <v xml:space="preserve"> </v>
      </c>
    </row>
    <row r="279" spans="1:18">
      <c r="A279" t="s">
        <v>36</v>
      </c>
      <c r="B279" t="s">
        <v>369</v>
      </c>
      <c r="C279" t="s">
        <v>567</v>
      </c>
      <c r="D279">
        <v>9</v>
      </c>
      <c r="E279">
        <v>7121</v>
      </c>
      <c r="F279">
        <v>7322</v>
      </c>
      <c r="K279" t="str">
        <v xml:space="preserve"> </v>
      </c>
      <c r="M279" t="str">
        <v xml:space="preserve"> </v>
      </c>
      <c r="P279" t="str">
        <v xml:space="preserve"> </v>
      </c>
      <c r="R279" t="str">
        <v xml:space="preserve"> </v>
      </c>
    </row>
    <row r="280" spans="1:18">
      <c r="A280" t="s">
        <v>36</v>
      </c>
      <c r="B280" t="s">
        <v>369</v>
      </c>
      <c r="C280" t="s">
        <v>568</v>
      </c>
      <c r="D280">
        <v>9</v>
      </c>
      <c r="E280">
        <v>7121</v>
      </c>
      <c r="F280">
        <v>7323</v>
      </c>
      <c r="K280" t="str">
        <v xml:space="preserve"> </v>
      </c>
      <c r="M280" t="str">
        <v xml:space="preserve"> </v>
      </c>
      <c r="P280" t="str">
        <v xml:space="preserve"> </v>
      </c>
      <c r="R280" t="str">
        <v xml:space="preserve"> </v>
      </c>
    </row>
    <row r="281" spans="1:18">
      <c r="A281" t="s">
        <v>36</v>
      </c>
      <c r="B281" t="s">
        <v>369</v>
      </c>
      <c r="C281" t="s">
        <v>569</v>
      </c>
      <c r="D281">
        <v>9</v>
      </c>
      <c r="E281">
        <v>7121</v>
      </c>
      <c r="F281">
        <v>7324</v>
      </c>
      <c r="K281" t="str">
        <v xml:space="preserve"> </v>
      </c>
      <c r="M281" t="str">
        <v xml:space="preserve"> </v>
      </c>
      <c r="P281" t="str">
        <v xml:space="preserve"> </v>
      </c>
      <c r="R281" t="str">
        <v xml:space="preserve"> </v>
      </c>
    </row>
    <row r="282" spans="1:18">
      <c r="A282" t="s">
        <v>36</v>
      </c>
      <c r="B282" t="s">
        <v>369</v>
      </c>
      <c r="C282" t="s">
        <v>570</v>
      </c>
      <c r="D282">
        <v>9</v>
      </c>
      <c r="E282">
        <v>7121</v>
      </c>
      <c r="F282">
        <v>7325</v>
      </c>
      <c r="K282" t="str">
        <v xml:space="preserve"> </v>
      </c>
      <c r="M282" t="str">
        <v xml:space="preserve"> </v>
      </c>
      <c r="P282" t="str">
        <v xml:space="preserve"> </v>
      </c>
      <c r="R282" t="str">
        <v xml:space="preserve"> </v>
      </c>
    </row>
    <row r="283" spans="1:18">
      <c r="A283" t="s">
        <v>36</v>
      </c>
      <c r="B283" t="s">
        <v>369</v>
      </c>
      <c r="C283" t="s">
        <v>571</v>
      </c>
      <c r="D283">
        <v>9</v>
      </c>
      <c r="E283">
        <v>7121</v>
      </c>
      <c r="F283">
        <v>7326</v>
      </c>
      <c r="K283" t="str">
        <v xml:space="preserve"> </v>
      </c>
      <c r="M283" t="str">
        <v xml:space="preserve"> </v>
      </c>
      <c r="P283" t="str">
        <v xml:space="preserve"> </v>
      </c>
      <c r="R283" t="str">
        <v xml:space="preserve"> </v>
      </c>
    </row>
    <row r="284" spans="1:18">
      <c r="A284" t="s">
        <v>36</v>
      </c>
      <c r="B284" t="s">
        <v>369</v>
      </c>
      <c r="C284" t="s">
        <v>572</v>
      </c>
      <c r="D284">
        <v>9</v>
      </c>
      <c r="E284">
        <v>7121</v>
      </c>
      <c r="F284">
        <v>7327</v>
      </c>
      <c r="K284" t="str">
        <v xml:space="preserve"> </v>
      </c>
      <c r="M284" t="str">
        <v xml:space="preserve"> </v>
      </c>
      <c r="P284" t="str">
        <v xml:space="preserve"> </v>
      </c>
      <c r="R284" t="str">
        <v xml:space="preserve"> </v>
      </c>
    </row>
    <row r="285" spans="1:18">
      <c r="A285" t="s">
        <v>36</v>
      </c>
      <c r="B285" t="s">
        <v>369</v>
      </c>
      <c r="C285" t="s">
        <v>573</v>
      </c>
      <c r="D285">
        <v>9</v>
      </c>
      <c r="E285">
        <v>7121</v>
      </c>
      <c r="F285">
        <v>7328</v>
      </c>
      <c r="K285" t="str">
        <v xml:space="preserve"> </v>
      </c>
      <c r="M285" t="str">
        <v xml:space="preserve"> </v>
      </c>
      <c r="P285" t="str">
        <v xml:space="preserve"> </v>
      </c>
      <c r="R285" t="str">
        <v xml:space="preserve"> </v>
      </c>
    </row>
    <row r="286" spans="1:18">
      <c r="A286" t="s">
        <v>36</v>
      </c>
      <c r="B286" t="s">
        <v>369</v>
      </c>
      <c r="C286" t="s">
        <v>574</v>
      </c>
      <c r="D286">
        <v>9</v>
      </c>
      <c r="E286">
        <v>7121</v>
      </c>
      <c r="F286">
        <v>7329</v>
      </c>
      <c r="K286" t="str">
        <v xml:space="preserve"> </v>
      </c>
      <c r="M286" t="str">
        <v xml:space="preserve"> </v>
      </c>
      <c r="P286" t="str">
        <v xml:space="preserve"> </v>
      </c>
      <c r="R286" t="str">
        <v xml:space="preserve"> </v>
      </c>
    </row>
    <row r="287" spans="1:18">
      <c r="A287" t="s">
        <v>36</v>
      </c>
      <c r="B287" t="s">
        <v>369</v>
      </c>
      <c r="C287" t="s">
        <v>575</v>
      </c>
      <c r="D287">
        <v>9</v>
      </c>
      <c r="E287">
        <v>7121</v>
      </c>
      <c r="F287">
        <v>7330</v>
      </c>
      <c r="K287" t="str">
        <v xml:space="preserve"> </v>
      </c>
      <c r="M287" t="str">
        <v xml:space="preserve"> </v>
      </c>
      <c r="P287" t="str">
        <v xml:space="preserve"> </v>
      </c>
      <c r="R287" t="str">
        <v xml:space="preserve"> </v>
      </c>
    </row>
    <row r="288" spans="1:18">
      <c r="A288" t="s">
        <v>36</v>
      </c>
      <c r="B288" t="s">
        <v>369</v>
      </c>
      <c r="C288" t="s">
        <v>576</v>
      </c>
      <c r="D288">
        <v>9</v>
      </c>
      <c r="E288">
        <v>7121</v>
      </c>
      <c r="F288">
        <v>7331</v>
      </c>
      <c r="K288" t="str">
        <v xml:space="preserve"> </v>
      </c>
      <c r="M288" t="str">
        <v xml:space="preserve"> </v>
      </c>
      <c r="P288" t="str">
        <v xml:space="preserve"> </v>
      </c>
      <c r="R288" t="str">
        <v xml:space="preserve"> </v>
      </c>
    </row>
    <row r="289" spans="1:18">
      <c r="A289" t="s">
        <v>36</v>
      </c>
      <c r="B289" t="s">
        <v>369</v>
      </c>
      <c r="C289" t="s">
        <v>577</v>
      </c>
      <c r="D289">
        <v>9</v>
      </c>
      <c r="E289">
        <v>7121</v>
      </c>
      <c r="F289">
        <v>7332</v>
      </c>
      <c r="K289" t="str">
        <v xml:space="preserve"> </v>
      </c>
      <c r="M289" t="str">
        <v xml:space="preserve"> </v>
      </c>
      <c r="P289" t="str">
        <v xml:space="preserve"> </v>
      </c>
      <c r="R289" t="str">
        <v xml:space="preserve"> </v>
      </c>
    </row>
    <row r="290" spans="1:18">
      <c r="A290" t="s">
        <v>36</v>
      </c>
      <c r="B290" t="s">
        <v>369</v>
      </c>
      <c r="C290" t="s">
        <v>578</v>
      </c>
      <c r="D290">
        <v>9</v>
      </c>
      <c r="E290">
        <v>7121</v>
      </c>
      <c r="F290">
        <v>7333</v>
      </c>
      <c r="K290" t="str">
        <v xml:space="preserve"> </v>
      </c>
      <c r="M290" t="str">
        <v xml:space="preserve"> </v>
      </c>
      <c r="P290" t="str">
        <v xml:space="preserve"> </v>
      </c>
      <c r="R290" t="str">
        <v xml:space="preserve"> </v>
      </c>
    </row>
    <row r="291" spans="1:18">
      <c r="A291" t="s">
        <v>36</v>
      </c>
      <c r="B291" t="s">
        <v>369</v>
      </c>
      <c r="C291" t="s">
        <v>579</v>
      </c>
      <c r="D291">
        <v>9</v>
      </c>
      <c r="E291">
        <v>7121</v>
      </c>
      <c r="F291">
        <v>7334</v>
      </c>
      <c r="K291" t="str">
        <v xml:space="preserve"> </v>
      </c>
      <c r="M291" t="str">
        <v xml:space="preserve"> </v>
      </c>
      <c r="P291" t="str">
        <v xml:space="preserve"> </v>
      </c>
      <c r="R291" t="str">
        <v xml:space="preserve"> </v>
      </c>
    </row>
    <row r="292" spans="1:18">
      <c r="A292" t="s">
        <v>36</v>
      </c>
      <c r="B292" t="s">
        <v>369</v>
      </c>
      <c r="C292" t="s">
        <v>580</v>
      </c>
      <c r="D292">
        <v>9</v>
      </c>
      <c r="E292">
        <v>7121</v>
      </c>
      <c r="F292">
        <v>7335</v>
      </c>
      <c r="K292" t="str">
        <v xml:space="preserve"> </v>
      </c>
      <c r="M292" t="str">
        <v xml:space="preserve"> </v>
      </c>
      <c r="P292" t="str">
        <v xml:space="preserve"> </v>
      </c>
      <c r="R292" t="str">
        <v xml:space="preserve"> </v>
      </c>
    </row>
    <row r="293" spans="1:18">
      <c r="A293" t="s">
        <v>36</v>
      </c>
      <c r="B293" t="s">
        <v>369</v>
      </c>
      <c r="C293" t="s">
        <v>581</v>
      </c>
      <c r="D293">
        <v>9</v>
      </c>
      <c r="E293">
        <v>7121</v>
      </c>
      <c r="F293">
        <v>7336</v>
      </c>
      <c r="K293" t="str">
        <v xml:space="preserve"> </v>
      </c>
      <c r="M293" t="str">
        <v xml:space="preserve"> </v>
      </c>
      <c r="P293" t="str">
        <v xml:space="preserve"> </v>
      </c>
      <c r="R293" t="str">
        <v xml:space="preserve"> </v>
      </c>
    </row>
    <row r="294" spans="1:18">
      <c r="A294" t="s">
        <v>36</v>
      </c>
      <c r="B294" t="s">
        <v>369</v>
      </c>
      <c r="C294" t="s">
        <v>582</v>
      </c>
      <c r="D294">
        <v>9</v>
      </c>
      <c r="E294">
        <v>7121</v>
      </c>
      <c r="F294">
        <v>7337</v>
      </c>
      <c r="K294" t="str">
        <v xml:space="preserve"> </v>
      </c>
      <c r="M294" t="str">
        <v xml:space="preserve"> </v>
      </c>
      <c r="P294" t="str">
        <v xml:space="preserve"> </v>
      </c>
      <c r="R294" t="str">
        <v xml:space="preserve"> </v>
      </c>
    </row>
    <row r="295" spans="1:18">
      <c r="A295" t="s">
        <v>36</v>
      </c>
      <c r="B295" t="s">
        <v>369</v>
      </c>
      <c r="C295" t="s">
        <v>583</v>
      </c>
      <c r="D295">
        <v>9</v>
      </c>
      <c r="E295">
        <v>7121</v>
      </c>
      <c r="F295">
        <v>7338</v>
      </c>
      <c r="K295" t="str">
        <v xml:space="preserve"> </v>
      </c>
      <c r="M295" t="str">
        <v xml:space="preserve"> </v>
      </c>
      <c r="P295" t="str">
        <v xml:space="preserve"> </v>
      </c>
      <c r="R295" t="str">
        <v xml:space="preserve"> </v>
      </c>
    </row>
    <row r="296" spans="1:18">
      <c r="A296" t="s">
        <v>36</v>
      </c>
      <c r="B296" t="s">
        <v>369</v>
      </c>
      <c r="C296" t="s">
        <v>584</v>
      </c>
      <c r="D296">
        <v>9</v>
      </c>
      <c r="E296">
        <v>7121</v>
      </c>
      <c r="F296">
        <v>7339</v>
      </c>
      <c r="K296" t="str">
        <v xml:space="preserve"> </v>
      </c>
      <c r="M296" t="str">
        <v xml:space="preserve"> </v>
      </c>
      <c r="P296" t="str">
        <v xml:space="preserve"> </v>
      </c>
      <c r="R296" t="str">
        <v xml:space="preserve"> </v>
      </c>
    </row>
    <row r="297" spans="1:18">
      <c r="A297" t="s">
        <v>36</v>
      </c>
      <c r="B297" t="s">
        <v>369</v>
      </c>
      <c r="C297" t="s">
        <v>585</v>
      </c>
      <c r="D297">
        <v>9</v>
      </c>
      <c r="E297">
        <v>7121</v>
      </c>
      <c r="F297">
        <v>7340</v>
      </c>
      <c r="K297" t="str">
        <v xml:space="preserve"> </v>
      </c>
      <c r="M297" t="str">
        <v xml:space="preserve"> </v>
      </c>
      <c r="P297" t="str">
        <v xml:space="preserve"> </v>
      </c>
      <c r="R297" t="str">
        <v xml:space="preserve"> </v>
      </c>
    </row>
    <row r="298" spans="1:18">
      <c r="A298" t="s">
        <v>36</v>
      </c>
      <c r="B298" t="s">
        <v>369</v>
      </c>
      <c r="C298" t="s">
        <v>586</v>
      </c>
      <c r="D298">
        <v>9</v>
      </c>
      <c r="E298">
        <v>7121</v>
      </c>
      <c r="F298">
        <v>7341</v>
      </c>
      <c r="K298" t="str">
        <v xml:space="preserve"> </v>
      </c>
      <c r="M298" t="str">
        <v xml:space="preserve"> </v>
      </c>
      <c r="P298" t="str">
        <v xml:space="preserve"> </v>
      </c>
      <c r="R298" t="str">
        <v xml:space="preserve"> </v>
      </c>
    </row>
    <row r="299" spans="1:18">
      <c r="A299" t="s">
        <v>36</v>
      </c>
      <c r="B299" t="s">
        <v>369</v>
      </c>
      <c r="C299" t="s">
        <v>587</v>
      </c>
      <c r="D299">
        <v>9</v>
      </c>
      <c r="E299">
        <v>7121</v>
      </c>
      <c r="F299">
        <v>7342</v>
      </c>
      <c r="K299" t="str">
        <v xml:space="preserve"> </v>
      </c>
      <c r="M299" t="str">
        <v xml:space="preserve"> </v>
      </c>
      <c r="P299" t="str">
        <v xml:space="preserve"> </v>
      </c>
      <c r="R299" t="str">
        <v xml:space="preserve"> </v>
      </c>
    </row>
    <row r="300" spans="1:18">
      <c r="A300" t="s">
        <v>36</v>
      </c>
      <c r="B300" t="s">
        <v>369</v>
      </c>
      <c r="C300" t="s">
        <v>588</v>
      </c>
      <c r="D300">
        <v>9</v>
      </c>
      <c r="E300">
        <v>7121</v>
      </c>
      <c r="F300">
        <v>7343</v>
      </c>
      <c r="K300" t="str">
        <v xml:space="preserve"> </v>
      </c>
      <c r="M300" t="str">
        <v xml:space="preserve"> </v>
      </c>
      <c r="P300" t="str">
        <v xml:space="preserve"> </v>
      </c>
      <c r="R300" t="str">
        <v xml:space="preserve"> </v>
      </c>
    </row>
    <row r="301" spans="1:18">
      <c r="A301" t="s">
        <v>36</v>
      </c>
      <c r="B301" t="s">
        <v>369</v>
      </c>
      <c r="C301" t="s">
        <v>589</v>
      </c>
      <c r="D301">
        <v>9</v>
      </c>
      <c r="E301">
        <v>7121</v>
      </c>
      <c r="F301">
        <v>7344</v>
      </c>
      <c r="K301" t="str">
        <v xml:space="preserve"> </v>
      </c>
      <c r="M301" t="str">
        <v xml:space="preserve"> </v>
      </c>
      <c r="P301" t="str">
        <v xml:space="preserve"> </v>
      </c>
      <c r="R301" t="str">
        <v xml:space="preserve"> </v>
      </c>
    </row>
    <row r="302" spans="1:18">
      <c r="A302" t="s">
        <v>36</v>
      </c>
      <c r="B302" t="s">
        <v>369</v>
      </c>
      <c r="C302" t="s">
        <v>590</v>
      </c>
      <c r="D302">
        <v>9</v>
      </c>
      <c r="E302">
        <v>7121</v>
      </c>
      <c r="F302">
        <v>7345</v>
      </c>
      <c r="K302" t="str">
        <v xml:space="preserve"> </v>
      </c>
      <c r="M302" t="str">
        <v xml:space="preserve"> </v>
      </c>
      <c r="P302" t="str">
        <v xml:space="preserve"> </v>
      </c>
      <c r="R302" t="str">
        <v xml:space="preserve"> </v>
      </c>
    </row>
    <row r="303" spans="1:18">
      <c r="A303" t="s">
        <v>36</v>
      </c>
      <c r="B303" t="s">
        <v>369</v>
      </c>
      <c r="C303" t="s">
        <v>591</v>
      </c>
      <c r="D303">
        <v>9</v>
      </c>
      <c r="E303">
        <v>7121</v>
      </c>
      <c r="F303">
        <v>7346</v>
      </c>
      <c r="K303" t="str">
        <v xml:space="preserve"> </v>
      </c>
      <c r="M303" t="str">
        <v xml:space="preserve"> </v>
      </c>
      <c r="P303" t="str">
        <v xml:space="preserve"> </v>
      </c>
      <c r="R303" t="str">
        <v xml:space="preserve"> </v>
      </c>
    </row>
    <row r="304" spans="1:18">
      <c r="A304" t="s">
        <v>36</v>
      </c>
      <c r="B304" t="s">
        <v>369</v>
      </c>
      <c r="C304" t="s">
        <v>592</v>
      </c>
      <c r="D304">
        <v>9</v>
      </c>
      <c r="E304">
        <v>7121</v>
      </c>
      <c r="F304">
        <v>7347</v>
      </c>
      <c r="K304" t="str">
        <v xml:space="preserve"> </v>
      </c>
      <c r="M304" t="str">
        <v xml:space="preserve"> </v>
      </c>
      <c r="P304" t="str">
        <v xml:space="preserve"> </v>
      </c>
      <c r="R304" t="str">
        <v xml:space="preserve"> </v>
      </c>
    </row>
    <row r="305" spans="1:18">
      <c r="A305" t="s">
        <v>36</v>
      </c>
      <c r="B305" t="s">
        <v>369</v>
      </c>
      <c r="C305" t="s">
        <v>593</v>
      </c>
      <c r="D305">
        <v>9</v>
      </c>
      <c r="E305">
        <v>7121</v>
      </c>
      <c r="F305">
        <v>7348</v>
      </c>
      <c r="K305" t="str">
        <v xml:space="preserve"> </v>
      </c>
      <c r="M305" t="str">
        <v xml:space="preserve"> </v>
      </c>
      <c r="P305" t="str">
        <v xml:space="preserve"> </v>
      </c>
      <c r="R305" t="str">
        <v xml:space="preserve"> </v>
      </c>
    </row>
    <row r="306" spans="1:18">
      <c r="A306" t="s">
        <v>36</v>
      </c>
      <c r="B306" t="s">
        <v>369</v>
      </c>
      <c r="C306" t="s">
        <v>594</v>
      </c>
      <c r="D306">
        <v>9</v>
      </c>
      <c r="E306">
        <v>7121</v>
      </c>
      <c r="F306">
        <v>7349</v>
      </c>
      <c r="K306" t="str">
        <v xml:space="preserve"> </v>
      </c>
      <c r="M306" t="str">
        <v xml:space="preserve"> </v>
      </c>
      <c r="P306" t="str">
        <v xml:space="preserve"> </v>
      </c>
      <c r="R306" t="str">
        <v xml:space="preserve"> </v>
      </c>
    </row>
    <row r="307" spans="1:18">
      <c r="A307" t="s">
        <v>36</v>
      </c>
      <c r="B307" t="s">
        <v>369</v>
      </c>
      <c r="C307" t="s">
        <v>595</v>
      </c>
      <c r="D307">
        <v>9</v>
      </c>
      <c r="E307">
        <v>7121</v>
      </c>
      <c r="F307">
        <v>7350</v>
      </c>
      <c r="K307" t="str">
        <v xml:space="preserve"> </v>
      </c>
      <c r="M307" t="str">
        <v xml:space="preserve"> </v>
      </c>
      <c r="P307" t="str">
        <v xml:space="preserve"> </v>
      </c>
      <c r="R307" t="str">
        <v xml:space="preserve"> </v>
      </c>
    </row>
    <row r="308" spans="1:18">
      <c r="A308" t="s">
        <v>36</v>
      </c>
      <c r="B308" t="s">
        <v>369</v>
      </c>
      <c r="C308" t="s">
        <v>596</v>
      </c>
      <c r="D308">
        <v>9</v>
      </c>
      <c r="E308">
        <v>7121</v>
      </c>
      <c r="F308">
        <v>7351</v>
      </c>
      <c r="K308" t="str">
        <v xml:space="preserve"> </v>
      </c>
      <c r="M308" t="str">
        <v xml:space="preserve"> </v>
      </c>
      <c r="P308" t="str">
        <v xml:space="preserve"> </v>
      </c>
      <c r="R308" t="str">
        <v xml:space="preserve"> </v>
      </c>
    </row>
    <row r="309" spans="1:18">
      <c r="A309" t="s">
        <v>36</v>
      </c>
      <c r="B309" t="s">
        <v>369</v>
      </c>
      <c r="C309" t="s">
        <v>597</v>
      </c>
      <c r="D309">
        <v>9</v>
      </c>
      <c r="E309">
        <v>7121</v>
      </c>
      <c r="F309">
        <v>7352</v>
      </c>
      <c r="K309" t="str">
        <v xml:space="preserve"> </v>
      </c>
      <c r="M309" t="str">
        <v xml:space="preserve"> </v>
      </c>
      <c r="P309" t="str">
        <v xml:space="preserve"> </v>
      </c>
      <c r="R309" t="str">
        <v xml:space="preserve"> </v>
      </c>
    </row>
    <row r="310" spans="1:18">
      <c r="A310" t="s">
        <v>36</v>
      </c>
      <c r="B310" t="s">
        <v>369</v>
      </c>
      <c r="C310" t="s">
        <v>598</v>
      </c>
      <c r="D310">
        <v>9</v>
      </c>
      <c r="E310">
        <v>7121</v>
      </c>
      <c r="F310">
        <v>7353</v>
      </c>
      <c r="K310" t="str">
        <v xml:space="preserve"> </v>
      </c>
      <c r="M310" t="str">
        <v xml:space="preserve"> </v>
      </c>
      <c r="P310" t="str">
        <v xml:space="preserve"> </v>
      </c>
      <c r="R310" t="str">
        <v xml:space="preserve"> </v>
      </c>
    </row>
    <row r="311" spans="1:18">
      <c r="A311" t="s">
        <v>36</v>
      </c>
      <c r="B311" t="s">
        <v>369</v>
      </c>
      <c r="C311" t="s">
        <v>599</v>
      </c>
      <c r="D311">
        <v>9</v>
      </c>
      <c r="E311">
        <v>7121</v>
      </c>
      <c r="F311">
        <v>7354</v>
      </c>
      <c r="K311" t="str">
        <v xml:space="preserve"> </v>
      </c>
      <c r="M311" t="str">
        <v xml:space="preserve"> </v>
      </c>
      <c r="P311" t="str">
        <v xml:space="preserve"> </v>
      </c>
      <c r="R311" t="str">
        <v xml:space="preserve"> </v>
      </c>
    </row>
    <row r="312" spans="1:18">
      <c r="A312" t="s">
        <v>36</v>
      </c>
      <c r="B312" t="s">
        <v>369</v>
      </c>
      <c r="C312" t="s">
        <v>600</v>
      </c>
      <c r="D312">
        <v>9</v>
      </c>
      <c r="E312">
        <v>7121</v>
      </c>
      <c r="F312">
        <v>7355</v>
      </c>
      <c r="K312" t="str">
        <v xml:space="preserve"> </v>
      </c>
      <c r="M312" t="str">
        <v xml:space="preserve"> </v>
      </c>
      <c r="P312" t="str">
        <v xml:space="preserve"> </v>
      </c>
      <c r="R312" t="str">
        <v xml:space="preserve"> </v>
      </c>
    </row>
    <row r="313" spans="1:18">
      <c r="A313" t="s">
        <v>36</v>
      </c>
      <c r="B313" t="s">
        <v>369</v>
      </c>
      <c r="C313" t="s">
        <v>601</v>
      </c>
      <c r="D313">
        <v>9</v>
      </c>
      <c r="E313">
        <v>7121</v>
      </c>
      <c r="F313">
        <v>7356</v>
      </c>
      <c r="K313" t="str">
        <v xml:space="preserve"> </v>
      </c>
      <c r="M313" t="str">
        <v xml:space="preserve"> </v>
      </c>
      <c r="P313" t="str">
        <v xml:space="preserve"> </v>
      </c>
      <c r="R313" t="str">
        <v xml:space="preserve"> </v>
      </c>
    </row>
    <row r="314" spans="1:18">
      <c r="A314" t="s">
        <v>36</v>
      </c>
      <c r="B314" t="s">
        <v>369</v>
      </c>
      <c r="C314" t="s">
        <v>602</v>
      </c>
      <c r="D314">
        <v>9</v>
      </c>
      <c r="E314">
        <v>7121</v>
      </c>
      <c r="F314">
        <v>7357</v>
      </c>
      <c r="K314" t="str">
        <v xml:space="preserve"> </v>
      </c>
      <c r="M314" t="str">
        <v xml:space="preserve"> </v>
      </c>
      <c r="P314" t="str">
        <v xml:space="preserve"> </v>
      </c>
      <c r="R314" t="str">
        <v xml:space="preserve"> </v>
      </c>
    </row>
    <row r="315" spans="1:18">
      <c r="A315" t="s">
        <v>36</v>
      </c>
      <c r="B315" t="s">
        <v>369</v>
      </c>
      <c r="C315" t="s">
        <v>603</v>
      </c>
      <c r="D315">
        <v>9</v>
      </c>
      <c r="E315">
        <v>7121</v>
      </c>
      <c r="F315">
        <v>7358</v>
      </c>
      <c r="K315" t="str">
        <v xml:space="preserve"> </v>
      </c>
      <c r="M315" t="str">
        <v xml:space="preserve"> </v>
      </c>
      <c r="P315" t="str">
        <v xml:space="preserve"> </v>
      </c>
      <c r="R315" t="str">
        <v xml:space="preserve"> </v>
      </c>
    </row>
    <row r="316" spans="1:18">
      <c r="A316" t="s">
        <v>36</v>
      </c>
      <c r="B316" t="s">
        <v>369</v>
      </c>
      <c r="C316" t="s">
        <v>604</v>
      </c>
      <c r="D316">
        <v>9</v>
      </c>
      <c r="E316">
        <v>7121</v>
      </c>
      <c r="F316">
        <v>7359</v>
      </c>
      <c r="K316" t="str">
        <v xml:space="preserve"> </v>
      </c>
      <c r="M316" t="str">
        <v xml:space="preserve"> </v>
      </c>
      <c r="P316" t="str">
        <v xml:space="preserve"> </v>
      </c>
      <c r="R316" t="str">
        <v xml:space="preserve"> </v>
      </c>
    </row>
    <row r="317" spans="1:18">
      <c r="A317" t="s">
        <v>36</v>
      </c>
      <c r="B317" t="s">
        <v>369</v>
      </c>
      <c r="C317" t="s">
        <v>605</v>
      </c>
      <c r="D317">
        <v>9</v>
      </c>
      <c r="E317">
        <v>7121</v>
      </c>
      <c r="F317">
        <v>7360</v>
      </c>
      <c r="K317" t="str">
        <v xml:space="preserve"> </v>
      </c>
      <c r="M317" t="str">
        <v xml:space="preserve"> </v>
      </c>
      <c r="P317" t="str">
        <v xml:space="preserve"> </v>
      </c>
      <c r="R317" t="str">
        <v xml:space="preserve"> </v>
      </c>
    </row>
    <row r="318" spans="1:18">
      <c r="A318" t="s">
        <v>36</v>
      </c>
      <c r="B318" t="s">
        <v>369</v>
      </c>
      <c r="C318" t="s">
        <v>606</v>
      </c>
      <c r="D318">
        <v>9</v>
      </c>
      <c r="E318">
        <v>7121</v>
      </c>
      <c r="F318">
        <v>7361</v>
      </c>
      <c r="K318" t="str">
        <v xml:space="preserve"> </v>
      </c>
      <c r="M318" t="str">
        <v xml:space="preserve"> </v>
      </c>
      <c r="P318" t="str">
        <v xml:space="preserve"> </v>
      </c>
      <c r="R318" t="str">
        <v xml:space="preserve"> </v>
      </c>
    </row>
    <row r="319" spans="1:18">
      <c r="A319" t="s">
        <v>36</v>
      </c>
      <c r="B319" t="s">
        <v>369</v>
      </c>
      <c r="C319" t="s">
        <v>607</v>
      </c>
      <c r="D319">
        <v>9</v>
      </c>
      <c r="E319">
        <v>7121</v>
      </c>
      <c r="F319">
        <v>7362</v>
      </c>
      <c r="K319" t="str">
        <v xml:space="preserve"> </v>
      </c>
      <c r="M319" t="str">
        <v xml:space="preserve"> </v>
      </c>
      <c r="P319" t="str">
        <v xml:space="preserve"> </v>
      </c>
      <c r="R319" t="str">
        <v xml:space="preserve"> </v>
      </c>
    </row>
    <row r="320" spans="1:18">
      <c r="A320" t="s">
        <v>36</v>
      </c>
      <c r="B320" t="s">
        <v>369</v>
      </c>
      <c r="C320" t="s">
        <v>608</v>
      </c>
      <c r="D320">
        <v>9</v>
      </c>
      <c r="E320">
        <v>7121</v>
      </c>
      <c r="F320">
        <v>7363</v>
      </c>
      <c r="K320" t="str">
        <v xml:space="preserve"> </v>
      </c>
      <c r="M320" t="str">
        <v xml:space="preserve"> </v>
      </c>
      <c r="P320" t="str">
        <v xml:space="preserve"> </v>
      </c>
      <c r="R320" t="str">
        <v xml:space="preserve"> </v>
      </c>
    </row>
    <row r="321" spans="1:18">
      <c r="A321" t="s">
        <v>36</v>
      </c>
      <c r="B321" t="s">
        <v>369</v>
      </c>
      <c r="C321" t="s">
        <v>609</v>
      </c>
      <c r="D321">
        <v>9</v>
      </c>
      <c r="E321">
        <v>7121</v>
      </c>
      <c r="F321">
        <v>7364</v>
      </c>
      <c r="K321" t="str">
        <v xml:space="preserve"> </v>
      </c>
      <c r="M321" t="str">
        <v xml:space="preserve"> </v>
      </c>
      <c r="P321" t="str">
        <v xml:space="preserve"> </v>
      </c>
      <c r="R321" t="str">
        <v xml:space="preserve"> </v>
      </c>
    </row>
    <row r="322" spans="1:18">
      <c r="A322" t="s">
        <v>36</v>
      </c>
      <c r="B322" t="s">
        <v>369</v>
      </c>
      <c r="C322" t="s">
        <v>610</v>
      </c>
      <c r="D322">
        <v>9</v>
      </c>
      <c r="E322">
        <v>7121</v>
      </c>
      <c r="F322">
        <v>7365</v>
      </c>
      <c r="K322" t="str">
        <v xml:space="preserve"> </v>
      </c>
      <c r="M322" t="str">
        <v xml:space="preserve"> </v>
      </c>
      <c r="P322" t="str">
        <v xml:space="preserve"> </v>
      </c>
      <c r="R322" t="str">
        <v xml:space="preserve"> </v>
      </c>
    </row>
    <row r="323" spans="1:18">
      <c r="A323" t="s">
        <v>36</v>
      </c>
      <c r="B323" t="s">
        <v>369</v>
      </c>
      <c r="C323" t="s">
        <v>611</v>
      </c>
      <c r="D323">
        <v>9</v>
      </c>
      <c r="E323">
        <v>7121</v>
      </c>
      <c r="F323">
        <v>7366</v>
      </c>
      <c r="K323" t="str">
        <v xml:space="preserve"> </v>
      </c>
      <c r="M323" t="str">
        <v xml:space="preserve"> </v>
      </c>
      <c r="P323" t="str">
        <v xml:space="preserve"> </v>
      </c>
      <c r="R323" t="str">
        <v xml:space="preserve"> </v>
      </c>
    </row>
    <row r="324" spans="1:18">
      <c r="A324" t="s">
        <v>36</v>
      </c>
      <c r="B324" t="s">
        <v>369</v>
      </c>
      <c r="C324" t="s">
        <v>612</v>
      </c>
      <c r="D324">
        <v>9</v>
      </c>
      <c r="E324">
        <v>7121</v>
      </c>
      <c r="F324">
        <v>7367</v>
      </c>
      <c r="K324" t="str">
        <v xml:space="preserve"> </v>
      </c>
      <c r="M324" t="str">
        <v xml:space="preserve"> </v>
      </c>
      <c r="P324" t="str">
        <v xml:space="preserve"> </v>
      </c>
      <c r="R324" t="str">
        <v xml:space="preserve"> </v>
      </c>
    </row>
    <row r="325" spans="1:18">
      <c r="A325" t="s">
        <v>36</v>
      </c>
      <c r="B325" t="s">
        <v>369</v>
      </c>
      <c r="C325" t="s">
        <v>613</v>
      </c>
      <c r="D325">
        <v>9</v>
      </c>
      <c r="E325">
        <v>7121</v>
      </c>
      <c r="F325">
        <v>7368</v>
      </c>
      <c r="K325" t="str">
        <v xml:space="preserve"> </v>
      </c>
      <c r="M325" t="str">
        <v xml:space="preserve"> </v>
      </c>
      <c r="P325" t="str">
        <v xml:space="preserve"> </v>
      </c>
      <c r="R325" t="str">
        <v xml:space="preserve"> </v>
      </c>
    </row>
    <row r="326" spans="1:18">
      <c r="A326" t="s">
        <v>36</v>
      </c>
      <c r="B326" t="s">
        <v>369</v>
      </c>
      <c r="C326" t="s">
        <v>614</v>
      </c>
      <c r="D326">
        <v>9</v>
      </c>
      <c r="E326">
        <v>7121</v>
      </c>
      <c r="F326">
        <v>7369</v>
      </c>
      <c r="K326" t="str">
        <v xml:space="preserve"> </v>
      </c>
      <c r="M326" t="str">
        <v xml:space="preserve"> </v>
      </c>
      <c r="P326" t="str">
        <v xml:space="preserve"> </v>
      </c>
      <c r="R326" t="str">
        <v xml:space="preserve"> </v>
      </c>
    </row>
    <row r="327" spans="1:18">
      <c r="A327" t="s">
        <v>36</v>
      </c>
      <c r="B327" t="s">
        <v>369</v>
      </c>
      <c r="C327" t="s">
        <v>615</v>
      </c>
      <c r="D327">
        <v>9</v>
      </c>
      <c r="E327">
        <v>7121</v>
      </c>
      <c r="F327">
        <v>7370</v>
      </c>
      <c r="K327" t="str">
        <v xml:space="preserve"> </v>
      </c>
      <c r="M327" t="str">
        <v xml:space="preserve"> </v>
      </c>
      <c r="P327" t="str">
        <v xml:space="preserve"> </v>
      </c>
      <c r="R327" t="str">
        <v xml:space="preserve"> </v>
      </c>
    </row>
    <row r="328" spans="1:18">
      <c r="A328" t="s">
        <v>36</v>
      </c>
      <c r="B328" t="s">
        <v>369</v>
      </c>
      <c r="C328" t="s">
        <v>616</v>
      </c>
      <c r="D328">
        <v>9</v>
      </c>
      <c r="E328">
        <v>7121</v>
      </c>
      <c r="F328">
        <v>7371</v>
      </c>
      <c r="K328" t="str">
        <v xml:space="preserve"> </v>
      </c>
      <c r="M328" t="str">
        <v xml:space="preserve"> </v>
      </c>
      <c r="P328" t="str">
        <v xml:space="preserve"> </v>
      </c>
      <c r="R328" t="str">
        <v xml:space="preserve"> </v>
      </c>
    </row>
    <row r="329" spans="1:18">
      <c r="A329" t="s">
        <v>36</v>
      </c>
      <c r="B329" t="s">
        <v>369</v>
      </c>
      <c r="C329" t="s">
        <v>617</v>
      </c>
      <c r="D329">
        <v>9</v>
      </c>
      <c r="E329">
        <v>7121</v>
      </c>
      <c r="F329">
        <v>7372</v>
      </c>
      <c r="K329" t="str">
        <v xml:space="preserve"> </v>
      </c>
      <c r="M329" t="str">
        <v xml:space="preserve"> </v>
      </c>
      <c r="P329" t="str">
        <v xml:space="preserve"> </v>
      </c>
      <c r="R329" t="str">
        <v xml:space="preserve"> </v>
      </c>
    </row>
    <row r="330" spans="1:18">
      <c r="A330" t="s">
        <v>36</v>
      </c>
      <c r="B330" t="s">
        <v>369</v>
      </c>
      <c r="C330" t="s">
        <v>618</v>
      </c>
      <c r="D330">
        <v>9</v>
      </c>
      <c r="E330">
        <v>7121</v>
      </c>
      <c r="F330">
        <v>7373</v>
      </c>
      <c r="K330" t="str">
        <v xml:space="preserve"> </v>
      </c>
      <c r="M330" t="str">
        <v xml:space="preserve"> </v>
      </c>
      <c r="P330" t="str">
        <v xml:space="preserve"> </v>
      </c>
      <c r="R330" t="str">
        <v xml:space="preserve"> </v>
      </c>
    </row>
    <row r="331" spans="1:18">
      <c r="A331" t="s">
        <v>36</v>
      </c>
      <c r="B331" t="s">
        <v>369</v>
      </c>
      <c r="C331" t="s">
        <v>619</v>
      </c>
      <c r="D331">
        <v>9</v>
      </c>
      <c r="E331">
        <v>7121</v>
      </c>
      <c r="F331">
        <v>7374</v>
      </c>
      <c r="K331" t="str">
        <v xml:space="preserve"> </v>
      </c>
      <c r="M331" t="str">
        <v xml:space="preserve"> </v>
      </c>
      <c r="P331" t="str">
        <v xml:space="preserve"> </v>
      </c>
      <c r="R331" t="str">
        <v xml:space="preserve"> </v>
      </c>
    </row>
    <row r="332" spans="1:18">
      <c r="A332" t="s">
        <v>36</v>
      </c>
      <c r="B332" t="s">
        <v>369</v>
      </c>
      <c r="C332" t="s">
        <v>620</v>
      </c>
      <c r="D332">
        <v>9</v>
      </c>
      <c r="E332">
        <v>7121</v>
      </c>
      <c r="F332">
        <v>7375</v>
      </c>
      <c r="K332" t="str">
        <v xml:space="preserve"> </v>
      </c>
      <c r="M332" t="str">
        <v xml:space="preserve"> </v>
      </c>
      <c r="P332" t="str">
        <v xml:space="preserve"> </v>
      </c>
      <c r="R332" t="str">
        <v xml:space="preserve"> </v>
      </c>
    </row>
    <row r="333" spans="1:18">
      <c r="A333" t="s">
        <v>36</v>
      </c>
      <c r="B333" t="s">
        <v>369</v>
      </c>
      <c r="C333" t="s">
        <v>621</v>
      </c>
      <c r="D333">
        <v>9</v>
      </c>
      <c r="E333">
        <v>7121</v>
      </c>
      <c r="F333">
        <v>7376</v>
      </c>
      <c r="K333" t="str">
        <v xml:space="preserve"> </v>
      </c>
      <c r="M333" t="str">
        <v xml:space="preserve"> </v>
      </c>
      <c r="P333" t="str">
        <v xml:space="preserve"> </v>
      </c>
      <c r="R333" t="str">
        <v xml:space="preserve"> </v>
      </c>
    </row>
    <row r="334" spans="1:18">
      <c r="A334" t="s">
        <v>36</v>
      </c>
      <c r="B334" t="s">
        <v>369</v>
      </c>
      <c r="C334" t="s">
        <v>622</v>
      </c>
      <c r="D334">
        <v>9</v>
      </c>
      <c r="E334">
        <v>7121</v>
      </c>
      <c r="F334">
        <v>7377</v>
      </c>
      <c r="K334" t="str">
        <v xml:space="preserve"> </v>
      </c>
      <c r="M334" t="str">
        <v xml:space="preserve"> </v>
      </c>
      <c r="P334" t="str">
        <v xml:space="preserve"> </v>
      </c>
      <c r="R334" t="str">
        <v xml:space="preserve"> </v>
      </c>
    </row>
    <row r="335" spans="1:18">
      <c r="A335" t="s">
        <v>36</v>
      </c>
      <c r="B335" t="s">
        <v>369</v>
      </c>
      <c r="C335" t="s">
        <v>623</v>
      </c>
      <c r="D335">
        <v>9</v>
      </c>
      <c r="E335">
        <v>7121</v>
      </c>
      <c r="F335">
        <v>7378</v>
      </c>
      <c r="K335" t="str">
        <v xml:space="preserve"> </v>
      </c>
      <c r="M335" t="str">
        <v xml:space="preserve"> </v>
      </c>
      <c r="P335" t="str">
        <v xml:space="preserve"> </v>
      </c>
      <c r="R335" t="str">
        <v xml:space="preserve"> </v>
      </c>
    </row>
    <row r="336" spans="1:18">
      <c r="A336" t="s">
        <v>36</v>
      </c>
      <c r="B336" t="s">
        <v>369</v>
      </c>
      <c r="C336" t="s">
        <v>624</v>
      </c>
      <c r="D336">
        <v>9</v>
      </c>
      <c r="E336">
        <v>7121</v>
      </c>
      <c r="F336">
        <v>7379</v>
      </c>
      <c r="K336" t="str">
        <v xml:space="preserve"> </v>
      </c>
      <c r="M336" t="str">
        <v xml:space="preserve"> </v>
      </c>
      <c r="P336" t="str">
        <v xml:space="preserve"> </v>
      </c>
      <c r="R336" t="str">
        <v xml:space="preserve"> </v>
      </c>
    </row>
    <row r="337" spans="1:18">
      <c r="A337" t="s">
        <v>36</v>
      </c>
      <c r="B337" t="s">
        <v>369</v>
      </c>
      <c r="C337" t="s">
        <v>625</v>
      </c>
      <c r="D337">
        <v>9</v>
      </c>
      <c r="E337">
        <v>7121</v>
      </c>
      <c r="F337">
        <v>7380</v>
      </c>
      <c r="K337" t="str">
        <v xml:space="preserve"> </v>
      </c>
      <c r="M337" t="str">
        <v xml:space="preserve"> </v>
      </c>
      <c r="P337" t="str">
        <v xml:space="preserve"> </v>
      </c>
      <c r="R337" t="str">
        <v xml:space="preserve"> </v>
      </c>
    </row>
    <row r="338" spans="1:18">
      <c r="A338" t="s">
        <v>36</v>
      </c>
      <c r="B338" t="s">
        <v>369</v>
      </c>
      <c r="C338" t="s">
        <v>626</v>
      </c>
      <c r="D338">
        <v>9</v>
      </c>
      <c r="E338">
        <v>7121</v>
      </c>
      <c r="F338">
        <v>7381</v>
      </c>
      <c r="K338" t="str">
        <v xml:space="preserve"> </v>
      </c>
      <c r="M338" t="str">
        <v xml:space="preserve"> </v>
      </c>
      <c r="P338" t="str">
        <v xml:space="preserve"> </v>
      </c>
      <c r="R338" t="str">
        <v xml:space="preserve"> </v>
      </c>
    </row>
    <row r="339" spans="1:18">
      <c r="A339" t="s">
        <v>36</v>
      </c>
      <c r="B339" t="s">
        <v>369</v>
      </c>
      <c r="C339" t="s">
        <v>627</v>
      </c>
      <c r="D339">
        <v>9</v>
      </c>
      <c r="E339">
        <v>7121</v>
      </c>
      <c r="F339">
        <v>7382</v>
      </c>
      <c r="K339" t="str">
        <v xml:space="preserve"> </v>
      </c>
      <c r="M339" t="str">
        <v xml:space="preserve"> </v>
      </c>
      <c r="P339" t="str">
        <v xml:space="preserve"> </v>
      </c>
      <c r="R339" t="str">
        <v xml:space="preserve"> </v>
      </c>
    </row>
    <row r="340" spans="1:18">
      <c r="A340" t="s">
        <v>36</v>
      </c>
      <c r="B340" t="s">
        <v>369</v>
      </c>
      <c r="C340" t="s">
        <v>628</v>
      </c>
      <c r="D340">
        <v>9</v>
      </c>
      <c r="E340">
        <v>7121</v>
      </c>
      <c r="F340">
        <v>7383</v>
      </c>
      <c r="K340" t="str">
        <v xml:space="preserve"> </v>
      </c>
      <c r="M340" t="str">
        <v xml:space="preserve"> </v>
      </c>
      <c r="P340" t="str">
        <v xml:space="preserve"> </v>
      </c>
      <c r="R340" t="str">
        <v xml:space="preserve"> </v>
      </c>
    </row>
    <row r="341" spans="1:18">
      <c r="A341" t="s">
        <v>36</v>
      </c>
      <c r="B341" t="s">
        <v>369</v>
      </c>
      <c r="C341" t="s">
        <v>629</v>
      </c>
      <c r="D341">
        <v>9</v>
      </c>
      <c r="E341">
        <v>7121</v>
      </c>
      <c r="F341">
        <v>7384</v>
      </c>
      <c r="K341" t="str">
        <v xml:space="preserve"> </v>
      </c>
      <c r="M341" t="str">
        <v xml:space="preserve"> </v>
      </c>
      <c r="P341" t="str">
        <v xml:space="preserve"> </v>
      </c>
      <c r="R341" t="str">
        <v xml:space="preserve"> </v>
      </c>
    </row>
    <row r="342" spans="1:18">
      <c r="A342" t="s">
        <v>36</v>
      </c>
      <c r="B342" t="s">
        <v>369</v>
      </c>
      <c r="C342" t="s">
        <v>630</v>
      </c>
      <c r="D342">
        <v>9</v>
      </c>
      <c r="E342">
        <v>7121</v>
      </c>
      <c r="F342">
        <v>7385</v>
      </c>
      <c r="K342" t="str">
        <v xml:space="preserve"> </v>
      </c>
      <c r="M342" t="str">
        <v xml:space="preserve"> </v>
      </c>
      <c r="P342" t="str">
        <v xml:space="preserve"> </v>
      </c>
      <c r="R342" t="str">
        <v xml:space="preserve"> </v>
      </c>
    </row>
    <row r="343" spans="1:18">
      <c r="A343" t="s">
        <v>36</v>
      </c>
      <c r="B343" t="s">
        <v>369</v>
      </c>
      <c r="C343" t="s">
        <v>631</v>
      </c>
      <c r="D343">
        <v>9</v>
      </c>
      <c r="E343">
        <v>7121</v>
      </c>
      <c r="F343">
        <v>7386</v>
      </c>
      <c r="K343" t="str">
        <v xml:space="preserve"> </v>
      </c>
      <c r="M343" t="str">
        <v xml:space="preserve"> </v>
      </c>
      <c r="P343" t="str">
        <v xml:space="preserve"> </v>
      </c>
      <c r="R343" t="str">
        <v xml:space="preserve"> </v>
      </c>
    </row>
    <row r="344" spans="1:18">
      <c r="A344" t="s">
        <v>36</v>
      </c>
      <c r="B344" t="s">
        <v>369</v>
      </c>
      <c r="C344" t="s">
        <v>632</v>
      </c>
      <c r="D344">
        <v>9</v>
      </c>
      <c r="E344">
        <v>7121</v>
      </c>
      <c r="F344">
        <v>7387</v>
      </c>
      <c r="K344" t="str">
        <v xml:space="preserve"> </v>
      </c>
      <c r="M344" t="str">
        <v xml:space="preserve"> </v>
      </c>
      <c r="P344" t="str">
        <v xml:space="preserve"> </v>
      </c>
      <c r="R344" t="str">
        <v xml:space="preserve"> </v>
      </c>
    </row>
    <row r="345" spans="1:18">
      <c r="A345" t="s">
        <v>36</v>
      </c>
      <c r="B345" t="s">
        <v>369</v>
      </c>
      <c r="C345" t="s">
        <v>633</v>
      </c>
      <c r="D345">
        <v>9</v>
      </c>
      <c r="E345">
        <v>7121</v>
      </c>
      <c r="F345">
        <v>7387</v>
      </c>
      <c r="K345" t="str">
        <v xml:space="preserve"> </v>
      </c>
      <c r="M345" t="str">
        <v xml:space="preserve"> </v>
      </c>
      <c r="P345" t="str">
        <v xml:space="preserve"> </v>
      </c>
      <c r="R345" t="str">
        <v xml:space="preserve"> </v>
      </c>
    </row>
    <row r="346" spans="1:18">
      <c r="A346" t="s">
        <v>36</v>
      </c>
      <c r="B346" t="s">
        <v>369</v>
      </c>
      <c r="C346" t="s">
        <v>634</v>
      </c>
      <c r="D346">
        <v>9</v>
      </c>
      <c r="E346">
        <v>7121</v>
      </c>
      <c r="F346">
        <v>7388</v>
      </c>
      <c r="K346" t="str">
        <v xml:space="preserve"> </v>
      </c>
      <c r="M346" t="str">
        <v xml:space="preserve"> </v>
      </c>
      <c r="P346" t="str">
        <v xml:space="preserve"> </v>
      </c>
      <c r="R346" t="str">
        <v xml:space="preserve"> </v>
      </c>
    </row>
    <row r="347" spans="1:18">
      <c r="A347" t="s">
        <v>36</v>
      </c>
      <c r="B347" t="s">
        <v>369</v>
      </c>
      <c r="C347" t="s">
        <v>635</v>
      </c>
      <c r="D347">
        <v>9</v>
      </c>
      <c r="E347">
        <v>7121</v>
      </c>
      <c r="F347">
        <v>7388</v>
      </c>
      <c r="K347" t="str">
        <v xml:space="preserve"> </v>
      </c>
      <c r="M347" t="str">
        <v xml:space="preserve"> </v>
      </c>
      <c r="P347" t="str">
        <v xml:space="preserve"> </v>
      </c>
      <c r="R347" t="str">
        <v xml:space="preserve"> </v>
      </c>
    </row>
    <row r="348" spans="1:18">
      <c r="A348" t="s">
        <v>36</v>
      </c>
      <c r="B348" t="s">
        <v>369</v>
      </c>
      <c r="C348" t="s">
        <v>636</v>
      </c>
      <c r="D348">
        <v>9</v>
      </c>
      <c r="E348">
        <v>7121</v>
      </c>
      <c r="F348">
        <v>7390</v>
      </c>
      <c r="K348" t="str">
        <v xml:space="preserve"> </v>
      </c>
      <c r="M348" t="str">
        <v xml:space="preserve"> </v>
      </c>
      <c r="P348" t="str">
        <v xml:space="preserve"> </v>
      </c>
      <c r="R348" t="str">
        <v xml:space="preserve"> </v>
      </c>
    </row>
    <row r="349" spans="1:18">
      <c r="A349" t="s">
        <v>36</v>
      </c>
      <c r="B349" t="s">
        <v>637</v>
      </c>
      <c r="C349" t="s">
        <v>638</v>
      </c>
      <c r="D349">
        <v>9</v>
      </c>
      <c r="E349">
        <v>7389</v>
      </c>
      <c r="F349">
        <v>7390</v>
      </c>
      <c r="K349" t="str">
        <v xml:space="preserve"> </v>
      </c>
      <c r="M349" t="str">
        <v xml:space="preserve"> </v>
      </c>
      <c r="P349" t="str">
        <v xml:space="preserve"> </v>
      </c>
      <c r="R349" t="str">
        <v xml:space="preserve"> </v>
      </c>
    </row>
    <row r="350" spans="1:18">
      <c r="A350" t="s">
        <v>35</v>
      </c>
      <c r="B350" t="s">
        <v>271</v>
      </c>
      <c r="C350" t="s">
        <v>639</v>
      </c>
      <c r="D350">
        <v>10</v>
      </c>
      <c r="E350">
        <v>167</v>
      </c>
      <c r="F350">
        <v>4884</v>
      </c>
      <c r="K350" t="str">
        <v xml:space="preserve"> </v>
      </c>
      <c r="M350" t="str">
        <v xml:space="preserve"> </v>
      </c>
      <c r="P350" t="str">
        <v xml:space="preserve"> </v>
      </c>
      <c r="R350" t="str">
        <v xml:space="preserve"> </v>
      </c>
    </row>
    <row r="351" spans="1:18">
      <c r="A351" t="s">
        <v>35</v>
      </c>
      <c r="B351" t="s">
        <v>271</v>
      </c>
      <c r="C351" t="s">
        <v>640</v>
      </c>
      <c r="D351">
        <v>10</v>
      </c>
      <c r="E351">
        <v>167</v>
      </c>
      <c r="F351">
        <v>4885</v>
      </c>
      <c r="K351" t="str">
        <v xml:space="preserve"> </v>
      </c>
      <c r="M351" t="str">
        <v xml:space="preserve"> </v>
      </c>
      <c r="P351" t="str">
        <v xml:space="preserve"> </v>
      </c>
      <c r="R351" t="str">
        <v xml:space="preserve"> </v>
      </c>
    </row>
    <row r="352" spans="1:18">
      <c r="A352" t="s">
        <v>35</v>
      </c>
      <c r="B352" t="s">
        <v>271</v>
      </c>
      <c r="C352" t="s">
        <v>641</v>
      </c>
      <c r="D352">
        <v>10</v>
      </c>
      <c r="E352">
        <v>167</v>
      </c>
      <c r="F352">
        <v>4886</v>
      </c>
      <c r="K352" t="str">
        <v xml:space="preserve"> </v>
      </c>
      <c r="M352" t="str">
        <v xml:space="preserve"> </v>
      </c>
      <c r="P352" t="str">
        <v xml:space="preserve"> </v>
      </c>
      <c r="R352" t="str">
        <v xml:space="preserve"> </v>
      </c>
    </row>
    <row r="353" spans="1:18">
      <c r="A353" t="s">
        <v>35</v>
      </c>
      <c r="B353" t="s">
        <v>271</v>
      </c>
      <c r="C353" t="s">
        <v>642</v>
      </c>
      <c r="D353">
        <v>10</v>
      </c>
      <c r="E353">
        <v>167</v>
      </c>
      <c r="F353">
        <v>4887</v>
      </c>
      <c r="K353" t="str">
        <v xml:space="preserve"> </v>
      </c>
      <c r="M353" t="str">
        <v xml:space="preserve"> </v>
      </c>
      <c r="P353" t="str">
        <v xml:space="preserve"> </v>
      </c>
      <c r="R353" t="str">
        <v xml:space="preserve"> </v>
      </c>
    </row>
    <row r="354" spans="1:18">
      <c r="A354" t="s">
        <v>35</v>
      </c>
      <c r="B354" t="s">
        <v>271</v>
      </c>
      <c r="C354" t="s">
        <v>643</v>
      </c>
      <c r="D354">
        <v>10</v>
      </c>
      <c r="E354">
        <v>167</v>
      </c>
      <c r="F354">
        <v>4888</v>
      </c>
      <c r="K354" t="str">
        <v xml:space="preserve"> </v>
      </c>
      <c r="M354" t="str">
        <v xml:space="preserve"> </v>
      </c>
      <c r="P354" t="str">
        <v xml:space="preserve"> </v>
      </c>
      <c r="R354" t="str">
        <v xml:space="preserve"> </v>
      </c>
    </row>
    <row r="355" spans="1:18">
      <c r="A355" t="s">
        <v>35</v>
      </c>
      <c r="B355" t="s">
        <v>271</v>
      </c>
      <c r="C355" t="s">
        <v>644</v>
      </c>
      <c r="D355">
        <v>10</v>
      </c>
      <c r="E355">
        <v>167</v>
      </c>
      <c r="F355">
        <v>4889</v>
      </c>
      <c r="K355" t="str">
        <v xml:space="preserve"> </v>
      </c>
      <c r="M355" t="str">
        <v xml:space="preserve"> </v>
      </c>
      <c r="P355" t="str">
        <v xml:space="preserve"> </v>
      </c>
      <c r="R355" t="str">
        <v xml:space="preserve"> </v>
      </c>
    </row>
    <row r="356" spans="1:18">
      <c r="A356" t="s">
        <v>35</v>
      </c>
      <c r="B356" t="s">
        <v>271</v>
      </c>
      <c r="C356" t="s">
        <v>645</v>
      </c>
      <c r="D356">
        <v>10</v>
      </c>
      <c r="E356">
        <v>167</v>
      </c>
      <c r="F356">
        <v>4890</v>
      </c>
      <c r="K356" t="str">
        <v xml:space="preserve"> </v>
      </c>
      <c r="M356" t="str">
        <v xml:space="preserve"> </v>
      </c>
      <c r="P356" t="str">
        <v xml:space="preserve"> </v>
      </c>
      <c r="R356" t="str">
        <v xml:space="preserve"> </v>
      </c>
    </row>
    <row r="357" spans="1:18">
      <c r="A357" t="s">
        <v>35</v>
      </c>
      <c r="B357" t="s">
        <v>271</v>
      </c>
      <c r="C357" t="s">
        <v>646</v>
      </c>
      <c r="D357">
        <v>10</v>
      </c>
      <c r="E357">
        <v>167</v>
      </c>
      <c r="F357">
        <v>4891</v>
      </c>
      <c r="K357" t="str">
        <v xml:space="preserve"> </v>
      </c>
      <c r="M357" t="str">
        <v xml:space="preserve"> </v>
      </c>
      <c r="P357" t="str">
        <v xml:space="preserve"> </v>
      </c>
      <c r="R357" t="str">
        <v xml:space="preserve"> </v>
      </c>
    </row>
    <row r="358" spans="1:18">
      <c r="A358" t="s">
        <v>35</v>
      </c>
      <c r="B358" t="s">
        <v>271</v>
      </c>
      <c r="C358" t="s">
        <v>647</v>
      </c>
      <c r="D358">
        <v>10</v>
      </c>
      <c r="E358">
        <v>167</v>
      </c>
      <c r="F358">
        <v>4892</v>
      </c>
      <c r="K358" t="str">
        <v xml:space="preserve"> </v>
      </c>
      <c r="M358" t="str">
        <v xml:space="preserve"> </v>
      </c>
      <c r="P358" t="str">
        <v xml:space="preserve"> </v>
      </c>
      <c r="R358" t="str">
        <v xml:space="preserve"> </v>
      </c>
    </row>
    <row r="359" spans="1:18">
      <c r="A359" t="s">
        <v>35</v>
      </c>
      <c r="B359" t="s">
        <v>271</v>
      </c>
      <c r="C359" t="s">
        <v>648</v>
      </c>
      <c r="D359">
        <v>10</v>
      </c>
      <c r="E359">
        <v>167</v>
      </c>
      <c r="F359">
        <v>4893</v>
      </c>
      <c r="K359" t="str">
        <v xml:space="preserve"> </v>
      </c>
      <c r="M359" t="str">
        <v xml:space="preserve"> </v>
      </c>
      <c r="P359" t="str">
        <v xml:space="preserve"> </v>
      </c>
      <c r="R359" t="str">
        <v xml:space="preserve"> </v>
      </c>
    </row>
    <row r="360" spans="1:18">
      <c r="A360" t="s">
        <v>35</v>
      </c>
      <c r="B360" t="s">
        <v>271</v>
      </c>
      <c r="C360" t="s">
        <v>649</v>
      </c>
      <c r="D360">
        <v>10</v>
      </c>
      <c r="E360">
        <v>167</v>
      </c>
      <c r="F360">
        <v>4894</v>
      </c>
      <c r="K360" t="str">
        <v xml:space="preserve"> </v>
      </c>
      <c r="M360" t="str">
        <v xml:space="preserve"> </v>
      </c>
      <c r="P360" t="str">
        <v xml:space="preserve"> </v>
      </c>
      <c r="R360" t="str">
        <v xml:space="preserve"> </v>
      </c>
    </row>
    <row r="361" spans="1:18">
      <c r="A361" t="s">
        <v>35</v>
      </c>
      <c r="B361" t="s">
        <v>271</v>
      </c>
      <c r="C361" t="s">
        <v>650</v>
      </c>
      <c r="D361">
        <v>10</v>
      </c>
      <c r="E361">
        <v>167</v>
      </c>
      <c r="F361">
        <v>4895</v>
      </c>
      <c r="K361" t="str">
        <v xml:space="preserve"> </v>
      </c>
      <c r="M361" t="str">
        <v xml:space="preserve"> </v>
      </c>
      <c r="P361" t="str">
        <v xml:space="preserve"> </v>
      </c>
      <c r="R361" t="str">
        <v xml:space="preserve"> </v>
      </c>
    </row>
    <row r="362" spans="1:18">
      <c r="A362" t="s">
        <v>35</v>
      </c>
      <c r="B362" t="s">
        <v>271</v>
      </c>
      <c r="C362" t="s">
        <v>651</v>
      </c>
      <c r="D362">
        <v>10</v>
      </c>
      <c r="E362">
        <v>167</v>
      </c>
      <c r="F362">
        <v>4896</v>
      </c>
      <c r="K362" t="str">
        <v xml:space="preserve"> </v>
      </c>
      <c r="M362" t="str">
        <v xml:space="preserve"> </v>
      </c>
      <c r="P362" t="str">
        <v xml:space="preserve"> </v>
      </c>
      <c r="R362" t="str">
        <v xml:space="preserve"> </v>
      </c>
    </row>
    <row r="363" spans="1:18">
      <c r="A363" t="s">
        <v>35</v>
      </c>
      <c r="B363" t="s">
        <v>271</v>
      </c>
      <c r="C363" t="s">
        <v>652</v>
      </c>
      <c r="D363">
        <v>10</v>
      </c>
      <c r="E363">
        <v>167</v>
      </c>
      <c r="F363">
        <v>4897</v>
      </c>
      <c r="K363" t="str">
        <v xml:space="preserve"> </v>
      </c>
      <c r="M363" t="str">
        <v xml:space="preserve"> </v>
      </c>
      <c r="P363" t="str">
        <v xml:space="preserve"> </v>
      </c>
      <c r="R363" t="str">
        <v xml:space="preserve"> </v>
      </c>
    </row>
    <row r="364" spans="1:18">
      <c r="A364" t="s">
        <v>35</v>
      </c>
      <c r="B364" t="s">
        <v>271</v>
      </c>
      <c r="C364" t="s">
        <v>653</v>
      </c>
      <c r="D364">
        <v>10</v>
      </c>
      <c r="E364">
        <v>167</v>
      </c>
      <c r="F364">
        <v>4898</v>
      </c>
      <c r="K364" t="str">
        <v xml:space="preserve"> </v>
      </c>
      <c r="M364" t="str">
        <v xml:space="preserve"> </v>
      </c>
      <c r="P364" t="str">
        <v xml:space="preserve"> </v>
      </c>
      <c r="R364" t="str">
        <v xml:space="preserve"> </v>
      </c>
    </row>
    <row r="365" spans="1:18">
      <c r="A365" t="s">
        <v>35</v>
      </c>
      <c r="B365" t="s">
        <v>271</v>
      </c>
      <c r="C365" t="s">
        <v>654</v>
      </c>
      <c r="D365">
        <v>10</v>
      </c>
      <c r="E365">
        <v>167</v>
      </c>
      <c r="F365">
        <v>4899</v>
      </c>
      <c r="K365" t="str">
        <v xml:space="preserve"> </v>
      </c>
      <c r="M365" t="str">
        <v xml:space="preserve"> </v>
      </c>
      <c r="P365" t="str">
        <v xml:space="preserve"> </v>
      </c>
      <c r="R365" t="str">
        <v xml:space="preserve"> </v>
      </c>
    </row>
    <row r="366" spans="1:18">
      <c r="A366" t="s">
        <v>35</v>
      </c>
      <c r="B366" t="s">
        <v>271</v>
      </c>
      <c r="C366" t="s">
        <v>655</v>
      </c>
      <c r="D366">
        <v>10</v>
      </c>
      <c r="E366">
        <v>167</v>
      </c>
      <c r="F366">
        <v>4900</v>
      </c>
      <c r="K366" t="str">
        <v xml:space="preserve"> </v>
      </c>
      <c r="M366" t="str">
        <v xml:space="preserve"> </v>
      </c>
      <c r="P366" t="str">
        <v xml:space="preserve"> </v>
      </c>
      <c r="R366" t="str">
        <v xml:space="preserve"> </v>
      </c>
    </row>
    <row r="367" spans="1:18">
      <c r="A367" t="s">
        <v>35</v>
      </c>
      <c r="B367" t="s">
        <v>271</v>
      </c>
      <c r="C367" t="s">
        <v>656</v>
      </c>
      <c r="D367">
        <v>10</v>
      </c>
      <c r="E367">
        <v>167</v>
      </c>
      <c r="F367">
        <v>4901</v>
      </c>
      <c r="K367" t="str">
        <v xml:space="preserve"> </v>
      </c>
      <c r="M367" t="str">
        <v xml:space="preserve"> </v>
      </c>
      <c r="P367" t="str">
        <v xml:space="preserve"> </v>
      </c>
      <c r="R367" t="str">
        <v xml:space="preserve"> </v>
      </c>
    </row>
    <row r="368" spans="1:18">
      <c r="A368" t="s">
        <v>35</v>
      </c>
      <c r="B368" t="s">
        <v>271</v>
      </c>
      <c r="C368" t="s">
        <v>657</v>
      </c>
      <c r="D368">
        <v>10</v>
      </c>
      <c r="E368">
        <v>167</v>
      </c>
      <c r="F368">
        <v>4902</v>
      </c>
      <c r="K368" t="str">
        <v xml:space="preserve"> </v>
      </c>
      <c r="M368" t="str">
        <v xml:space="preserve"> </v>
      </c>
      <c r="P368" t="str">
        <v xml:space="preserve"> </v>
      </c>
      <c r="R368" t="str">
        <v xml:space="preserve"> </v>
      </c>
    </row>
    <row r="369" spans="1:18">
      <c r="A369" t="s">
        <v>35</v>
      </c>
      <c r="B369" t="s">
        <v>271</v>
      </c>
      <c r="C369" t="s">
        <v>658</v>
      </c>
      <c r="D369">
        <v>10</v>
      </c>
      <c r="E369">
        <v>167</v>
      </c>
      <c r="F369">
        <v>4903</v>
      </c>
      <c r="K369" t="str">
        <v xml:space="preserve"> </v>
      </c>
      <c r="M369" t="str">
        <v xml:space="preserve"> </v>
      </c>
      <c r="P369" t="str">
        <v xml:space="preserve"> </v>
      </c>
      <c r="R369" t="str">
        <v xml:space="preserve"> </v>
      </c>
    </row>
    <row r="370" spans="1:18">
      <c r="A370" t="s">
        <v>35</v>
      </c>
      <c r="B370" t="s">
        <v>271</v>
      </c>
      <c r="C370" t="s">
        <v>659</v>
      </c>
      <c r="D370">
        <v>10</v>
      </c>
      <c r="E370">
        <v>167</v>
      </c>
      <c r="F370">
        <v>4904</v>
      </c>
      <c r="K370" t="str">
        <v xml:space="preserve"> </v>
      </c>
      <c r="M370" t="str">
        <v xml:space="preserve"> </v>
      </c>
      <c r="P370" t="str">
        <v xml:space="preserve"> </v>
      </c>
      <c r="R370" t="str">
        <v xml:space="preserve"> </v>
      </c>
    </row>
    <row r="371" spans="1:18">
      <c r="A371" t="s">
        <v>35</v>
      </c>
      <c r="B371" t="s">
        <v>271</v>
      </c>
      <c r="C371" t="s">
        <v>660</v>
      </c>
      <c r="D371">
        <v>10</v>
      </c>
      <c r="E371">
        <v>167</v>
      </c>
      <c r="F371">
        <v>4905</v>
      </c>
      <c r="K371" t="str">
        <v xml:space="preserve"> </v>
      </c>
      <c r="M371" t="str">
        <v xml:space="preserve"> </v>
      </c>
      <c r="P371" t="str">
        <v xml:space="preserve"> </v>
      </c>
      <c r="R371" t="str">
        <v xml:space="preserve"> </v>
      </c>
    </row>
    <row r="372" spans="1:18">
      <c r="A372" t="s">
        <v>35</v>
      </c>
      <c r="B372" t="s">
        <v>271</v>
      </c>
      <c r="C372" t="s">
        <v>661</v>
      </c>
      <c r="D372">
        <v>10</v>
      </c>
      <c r="E372">
        <v>167</v>
      </c>
      <c r="F372">
        <v>4906</v>
      </c>
      <c r="K372" t="str">
        <v xml:space="preserve"> </v>
      </c>
      <c r="M372" t="str">
        <v xml:space="preserve"> </v>
      </c>
      <c r="P372" t="str">
        <v xml:space="preserve"> </v>
      </c>
      <c r="R372" t="str">
        <v xml:space="preserve"> </v>
      </c>
    </row>
    <row r="373" spans="1:18">
      <c r="A373" t="s">
        <v>35</v>
      </c>
      <c r="B373" t="s">
        <v>271</v>
      </c>
      <c r="C373" t="s">
        <v>662</v>
      </c>
      <c r="D373">
        <v>10</v>
      </c>
      <c r="E373">
        <v>167</v>
      </c>
      <c r="F373">
        <v>4907</v>
      </c>
      <c r="K373" t="str">
        <v xml:space="preserve"> </v>
      </c>
      <c r="M373" t="str">
        <v xml:space="preserve"> </v>
      </c>
      <c r="P373" t="str">
        <v xml:space="preserve"> </v>
      </c>
      <c r="R373" t="str">
        <v xml:space="preserve"> </v>
      </c>
    </row>
    <row r="374" spans="1:18">
      <c r="A374" t="s">
        <v>35</v>
      </c>
      <c r="B374" t="s">
        <v>271</v>
      </c>
      <c r="C374" t="s">
        <v>663</v>
      </c>
      <c r="D374">
        <v>10</v>
      </c>
      <c r="E374">
        <v>167</v>
      </c>
      <c r="F374">
        <v>4908</v>
      </c>
      <c r="K374" t="str">
        <v xml:space="preserve"> </v>
      </c>
      <c r="M374" t="str">
        <v xml:space="preserve"> </v>
      </c>
      <c r="P374" t="str">
        <v xml:space="preserve"> </v>
      </c>
      <c r="R374" t="str">
        <v xml:space="preserve"> </v>
      </c>
    </row>
    <row r="375" spans="1:18">
      <c r="A375" t="s">
        <v>35</v>
      </c>
      <c r="B375" t="s">
        <v>271</v>
      </c>
      <c r="C375" t="s">
        <v>664</v>
      </c>
      <c r="D375">
        <v>10</v>
      </c>
      <c r="E375">
        <v>167</v>
      </c>
      <c r="F375">
        <v>4909</v>
      </c>
      <c r="K375" t="str">
        <v xml:space="preserve"> </v>
      </c>
      <c r="M375" t="str">
        <v xml:space="preserve"> </v>
      </c>
      <c r="P375" t="str">
        <v xml:space="preserve"> </v>
      </c>
      <c r="R375" t="str">
        <v xml:space="preserve"> </v>
      </c>
    </row>
    <row r="376" spans="1:18">
      <c r="A376" t="s">
        <v>35</v>
      </c>
      <c r="B376" t="s">
        <v>271</v>
      </c>
      <c r="C376" t="s">
        <v>665</v>
      </c>
      <c r="D376">
        <v>10</v>
      </c>
      <c r="E376">
        <v>167</v>
      </c>
      <c r="F376">
        <v>4910</v>
      </c>
      <c r="K376" t="str">
        <v xml:space="preserve"> </v>
      </c>
      <c r="M376" t="str">
        <v xml:space="preserve"> </v>
      </c>
      <c r="P376" t="str">
        <v xml:space="preserve"> </v>
      </c>
      <c r="R376" t="str">
        <v xml:space="preserve"> </v>
      </c>
    </row>
    <row r="377" spans="1:18">
      <c r="A377" t="s">
        <v>35</v>
      </c>
      <c r="B377" t="s">
        <v>271</v>
      </c>
      <c r="C377" t="s">
        <v>666</v>
      </c>
      <c r="D377">
        <v>10</v>
      </c>
      <c r="E377">
        <v>167</v>
      </c>
      <c r="F377">
        <v>4911</v>
      </c>
      <c r="K377" t="str">
        <v xml:space="preserve"> </v>
      </c>
      <c r="M377" t="str">
        <v xml:space="preserve"> </v>
      </c>
      <c r="P377" t="str">
        <v xml:space="preserve"> </v>
      </c>
      <c r="R377" t="str">
        <v xml:space="preserve"> </v>
      </c>
    </row>
    <row r="378" spans="1:18">
      <c r="A378" t="s">
        <v>35</v>
      </c>
      <c r="B378" t="s">
        <v>271</v>
      </c>
      <c r="C378" t="s">
        <v>667</v>
      </c>
      <c r="D378">
        <v>10</v>
      </c>
      <c r="E378">
        <v>167</v>
      </c>
      <c r="F378">
        <v>4912</v>
      </c>
      <c r="K378" t="str">
        <v xml:space="preserve"> </v>
      </c>
      <c r="M378" t="str">
        <v xml:space="preserve"> </v>
      </c>
      <c r="P378" t="str">
        <v xml:space="preserve"> </v>
      </c>
      <c r="R378" t="str">
        <v xml:space="preserve"> </v>
      </c>
    </row>
    <row r="379" spans="1:18">
      <c r="A379" t="s">
        <v>35</v>
      </c>
      <c r="B379" t="s">
        <v>271</v>
      </c>
      <c r="C379" t="s">
        <v>668</v>
      </c>
      <c r="D379">
        <v>10</v>
      </c>
      <c r="E379">
        <v>167</v>
      </c>
      <c r="F379">
        <v>4913</v>
      </c>
      <c r="K379" t="str">
        <v xml:space="preserve"> </v>
      </c>
      <c r="M379" t="str">
        <v xml:space="preserve"> </v>
      </c>
      <c r="P379" t="str">
        <v xml:space="preserve"> </v>
      </c>
      <c r="R379" t="str">
        <v xml:space="preserve"> </v>
      </c>
    </row>
    <row r="380" spans="1:18">
      <c r="A380" t="s">
        <v>35</v>
      </c>
      <c r="B380" t="s">
        <v>271</v>
      </c>
      <c r="C380" t="s">
        <v>669</v>
      </c>
      <c r="D380">
        <v>10</v>
      </c>
      <c r="E380">
        <v>167</v>
      </c>
      <c r="F380">
        <v>4914</v>
      </c>
      <c r="K380" t="str">
        <v xml:space="preserve"> </v>
      </c>
      <c r="M380" t="str">
        <v xml:space="preserve"> </v>
      </c>
      <c r="P380" t="str">
        <v xml:space="preserve"> </v>
      </c>
      <c r="R380" t="str">
        <v xml:space="preserve"> </v>
      </c>
    </row>
    <row r="381" spans="1:18">
      <c r="A381" t="s">
        <v>35</v>
      </c>
      <c r="B381" t="s">
        <v>271</v>
      </c>
      <c r="C381" t="s">
        <v>670</v>
      </c>
      <c r="D381">
        <v>10</v>
      </c>
      <c r="E381">
        <v>167</v>
      </c>
      <c r="F381">
        <v>4915</v>
      </c>
      <c r="K381" t="str">
        <v xml:space="preserve"> </v>
      </c>
      <c r="M381" t="str">
        <v xml:space="preserve"> </v>
      </c>
      <c r="P381" t="str">
        <v xml:space="preserve"> </v>
      </c>
      <c r="R381" t="str">
        <v xml:space="preserve"> </v>
      </c>
    </row>
    <row r="382" spans="1:18">
      <c r="A382" t="s">
        <v>35</v>
      </c>
      <c r="B382" t="s">
        <v>271</v>
      </c>
      <c r="C382" t="s">
        <v>671</v>
      </c>
      <c r="D382">
        <v>10</v>
      </c>
      <c r="E382">
        <v>167</v>
      </c>
      <c r="F382">
        <v>4916</v>
      </c>
      <c r="K382" t="str">
        <v xml:space="preserve"> </v>
      </c>
      <c r="M382" t="str">
        <v xml:space="preserve"> </v>
      </c>
      <c r="P382" t="str">
        <v xml:space="preserve"> </v>
      </c>
      <c r="R382" t="str">
        <v xml:space="preserve"> </v>
      </c>
    </row>
    <row r="383" spans="1:18">
      <c r="A383" t="s">
        <v>35</v>
      </c>
      <c r="B383" t="s">
        <v>271</v>
      </c>
      <c r="C383" t="s">
        <v>672</v>
      </c>
      <c r="D383">
        <v>10</v>
      </c>
      <c r="E383">
        <v>167</v>
      </c>
      <c r="F383">
        <v>4917</v>
      </c>
      <c r="K383" t="str">
        <v xml:space="preserve"> </v>
      </c>
      <c r="M383" t="str">
        <v xml:space="preserve"> </v>
      </c>
      <c r="P383" t="str">
        <v xml:space="preserve"> </v>
      </c>
      <c r="R383" t="str">
        <v xml:space="preserve"> </v>
      </c>
    </row>
    <row r="384" spans="1:18">
      <c r="A384" t="s">
        <v>35</v>
      </c>
      <c r="B384" t="s">
        <v>271</v>
      </c>
      <c r="C384" t="s">
        <v>673</v>
      </c>
      <c r="D384">
        <v>10</v>
      </c>
      <c r="E384">
        <v>167</v>
      </c>
      <c r="F384">
        <v>4918</v>
      </c>
      <c r="K384" t="str">
        <v xml:space="preserve"> </v>
      </c>
      <c r="M384" t="str">
        <v xml:space="preserve"> </v>
      </c>
      <c r="P384" t="str">
        <v xml:space="preserve"> </v>
      </c>
      <c r="R384" t="str">
        <v xml:space="preserve"> </v>
      </c>
    </row>
    <row r="385" spans="1:18">
      <c r="A385" t="s">
        <v>35</v>
      </c>
      <c r="B385" t="s">
        <v>271</v>
      </c>
      <c r="C385" t="s">
        <v>674</v>
      </c>
      <c r="D385">
        <v>10</v>
      </c>
      <c r="E385">
        <v>167</v>
      </c>
      <c r="F385">
        <v>4919</v>
      </c>
      <c r="K385" t="str">
        <v xml:space="preserve"> </v>
      </c>
      <c r="M385" t="str">
        <v xml:space="preserve"> </v>
      </c>
      <c r="P385" t="str">
        <v xml:space="preserve"> </v>
      </c>
      <c r="R385" t="str">
        <v xml:space="preserve"> </v>
      </c>
    </row>
    <row r="386" spans="1:18">
      <c r="A386" t="s">
        <v>35</v>
      </c>
      <c r="B386" t="s">
        <v>271</v>
      </c>
      <c r="C386" t="s">
        <v>675</v>
      </c>
      <c r="D386">
        <v>10</v>
      </c>
      <c r="E386">
        <v>167</v>
      </c>
      <c r="F386">
        <v>4920</v>
      </c>
      <c r="K386" t="str">
        <v xml:space="preserve"> </v>
      </c>
      <c r="M386" t="str">
        <v xml:space="preserve"> </v>
      </c>
      <c r="P386" t="str">
        <v xml:space="preserve"> </v>
      </c>
      <c r="R386" t="str">
        <v xml:space="preserve"> </v>
      </c>
    </row>
    <row r="387" spans="1:18">
      <c r="A387" t="s">
        <v>35</v>
      </c>
      <c r="B387" t="s">
        <v>271</v>
      </c>
      <c r="C387" t="s">
        <v>676</v>
      </c>
      <c r="D387">
        <v>10</v>
      </c>
      <c r="E387">
        <v>167</v>
      </c>
      <c r="F387">
        <v>4921</v>
      </c>
      <c r="K387" t="str">
        <v xml:space="preserve"> </v>
      </c>
      <c r="M387" t="str">
        <v xml:space="preserve"> </v>
      </c>
      <c r="P387" t="str">
        <v xml:space="preserve"> </v>
      </c>
      <c r="R387" t="str">
        <v xml:space="preserve"> </v>
      </c>
    </row>
    <row r="388" spans="1:18">
      <c r="A388" t="s">
        <v>35</v>
      </c>
      <c r="B388" t="s">
        <v>271</v>
      </c>
      <c r="C388" t="s">
        <v>677</v>
      </c>
      <c r="D388">
        <v>10</v>
      </c>
      <c r="E388">
        <v>167</v>
      </c>
      <c r="F388">
        <v>4922</v>
      </c>
      <c r="K388" t="str">
        <v xml:space="preserve"> </v>
      </c>
      <c r="M388" t="str">
        <v xml:space="preserve"> </v>
      </c>
      <c r="P388" t="str">
        <v xml:space="preserve"> </v>
      </c>
      <c r="R388" t="str">
        <v xml:space="preserve"> </v>
      </c>
    </row>
    <row r="389" spans="1:18">
      <c r="A389" t="s">
        <v>35</v>
      </c>
      <c r="B389" t="s">
        <v>271</v>
      </c>
      <c r="C389" t="s">
        <v>678</v>
      </c>
      <c r="D389">
        <v>10</v>
      </c>
      <c r="E389">
        <v>167</v>
      </c>
      <c r="F389">
        <v>4923</v>
      </c>
      <c r="K389" t="str">
        <v xml:space="preserve"> </v>
      </c>
      <c r="M389" t="str">
        <v xml:space="preserve"> </v>
      </c>
      <c r="P389" t="str">
        <v xml:space="preserve"> </v>
      </c>
      <c r="R389" t="str">
        <v xml:space="preserve"> </v>
      </c>
    </row>
    <row r="390" spans="1:18">
      <c r="A390" t="s">
        <v>35</v>
      </c>
      <c r="B390" t="s">
        <v>271</v>
      </c>
      <c r="C390" t="s">
        <v>679</v>
      </c>
      <c r="D390">
        <v>10</v>
      </c>
      <c r="E390">
        <v>167</v>
      </c>
      <c r="F390">
        <v>4924</v>
      </c>
      <c r="K390" t="str">
        <v xml:space="preserve"> </v>
      </c>
      <c r="M390" t="str">
        <v xml:space="preserve"> </v>
      </c>
      <c r="P390" t="str">
        <v xml:space="preserve"> </v>
      </c>
      <c r="R390" t="str">
        <v xml:space="preserve"> </v>
      </c>
    </row>
    <row r="391" spans="1:18">
      <c r="A391" t="s">
        <v>35</v>
      </c>
      <c r="B391" t="s">
        <v>271</v>
      </c>
      <c r="C391" t="s">
        <v>680</v>
      </c>
      <c r="D391">
        <v>10</v>
      </c>
      <c r="E391">
        <v>167</v>
      </c>
      <c r="F391">
        <v>4925</v>
      </c>
      <c r="K391" t="str">
        <v xml:space="preserve"> </v>
      </c>
      <c r="M391" t="str">
        <v xml:space="preserve"> </v>
      </c>
      <c r="P391" t="str">
        <v xml:space="preserve"> </v>
      </c>
      <c r="R391" t="str">
        <v xml:space="preserve"> </v>
      </c>
    </row>
    <row r="392" spans="1:18">
      <c r="A392" t="s">
        <v>35</v>
      </c>
      <c r="B392" t="s">
        <v>271</v>
      </c>
      <c r="C392" t="s">
        <v>681</v>
      </c>
      <c r="D392">
        <v>10</v>
      </c>
      <c r="E392">
        <v>167</v>
      </c>
      <c r="F392">
        <v>4926</v>
      </c>
      <c r="K392" t="str">
        <v xml:space="preserve"> </v>
      </c>
      <c r="M392" t="str">
        <v xml:space="preserve"> </v>
      </c>
      <c r="P392" t="str">
        <v xml:space="preserve"> </v>
      </c>
      <c r="R392" t="str">
        <v xml:space="preserve"> </v>
      </c>
    </row>
    <row r="393" spans="1:18">
      <c r="A393" t="s">
        <v>35</v>
      </c>
      <c r="B393" t="s">
        <v>271</v>
      </c>
      <c r="C393" t="s">
        <v>682</v>
      </c>
      <c r="D393">
        <v>10</v>
      </c>
      <c r="E393">
        <v>167</v>
      </c>
      <c r="F393">
        <v>4927</v>
      </c>
      <c r="K393" t="str">
        <v xml:space="preserve"> </v>
      </c>
      <c r="M393" t="str">
        <v xml:space="preserve"> </v>
      </c>
      <c r="P393" t="str">
        <v xml:space="preserve"> </v>
      </c>
      <c r="R393" t="str">
        <v xml:space="preserve"> </v>
      </c>
    </row>
    <row r="394" spans="1:18">
      <c r="A394" t="s">
        <v>35</v>
      </c>
      <c r="B394" t="s">
        <v>271</v>
      </c>
      <c r="C394" t="s">
        <v>683</v>
      </c>
      <c r="D394">
        <v>10</v>
      </c>
      <c r="E394">
        <v>167</v>
      </c>
      <c r="F394">
        <v>4928</v>
      </c>
      <c r="K394" t="str">
        <v xml:space="preserve"> </v>
      </c>
      <c r="M394" t="str">
        <v xml:space="preserve"> </v>
      </c>
      <c r="P394" t="str">
        <v xml:space="preserve"> </v>
      </c>
      <c r="R394" t="str">
        <v xml:space="preserve"> </v>
      </c>
    </row>
    <row r="395" spans="1:18">
      <c r="A395" t="s">
        <v>35</v>
      </c>
      <c r="B395" t="s">
        <v>271</v>
      </c>
      <c r="C395" t="s">
        <v>684</v>
      </c>
      <c r="D395">
        <v>10</v>
      </c>
      <c r="E395">
        <v>167</v>
      </c>
      <c r="F395">
        <v>4929</v>
      </c>
      <c r="K395" t="str">
        <v xml:space="preserve"> </v>
      </c>
      <c r="M395" t="str">
        <v xml:space="preserve"> </v>
      </c>
      <c r="P395" t="str">
        <v xml:space="preserve"> </v>
      </c>
      <c r="R395" t="str">
        <v xml:space="preserve"> </v>
      </c>
    </row>
    <row r="396" spans="1:18">
      <c r="A396" t="s">
        <v>35</v>
      </c>
      <c r="B396" t="s">
        <v>271</v>
      </c>
      <c r="C396" t="s">
        <v>685</v>
      </c>
      <c r="D396">
        <v>10</v>
      </c>
      <c r="E396">
        <v>167</v>
      </c>
      <c r="F396">
        <v>4930</v>
      </c>
      <c r="K396" t="str">
        <v xml:space="preserve"> </v>
      </c>
      <c r="M396" t="str">
        <v xml:space="preserve"> </v>
      </c>
      <c r="P396" t="str">
        <v xml:space="preserve"> </v>
      </c>
      <c r="R396" t="str">
        <v xml:space="preserve"> </v>
      </c>
    </row>
    <row r="397" spans="1:18">
      <c r="A397" t="s">
        <v>35</v>
      </c>
      <c r="B397" t="s">
        <v>271</v>
      </c>
      <c r="C397" t="s">
        <v>686</v>
      </c>
      <c r="D397">
        <v>10</v>
      </c>
      <c r="E397">
        <v>167</v>
      </c>
      <c r="F397">
        <v>4931</v>
      </c>
      <c r="K397" t="str">
        <v xml:space="preserve"> </v>
      </c>
      <c r="M397" t="str">
        <v xml:space="preserve"> </v>
      </c>
      <c r="P397" t="str">
        <v xml:space="preserve"> </v>
      </c>
      <c r="R397" t="str">
        <v xml:space="preserve"> </v>
      </c>
    </row>
    <row r="398" spans="1:18">
      <c r="A398" t="s">
        <v>35</v>
      </c>
      <c r="B398" t="s">
        <v>271</v>
      </c>
      <c r="C398" t="s">
        <v>687</v>
      </c>
      <c r="D398">
        <v>10</v>
      </c>
      <c r="E398">
        <v>167</v>
      </c>
      <c r="F398">
        <v>4932</v>
      </c>
      <c r="K398" t="str">
        <v xml:space="preserve"> </v>
      </c>
      <c r="M398" t="str">
        <v xml:space="preserve"> </v>
      </c>
      <c r="P398" t="str">
        <v xml:space="preserve"> </v>
      </c>
      <c r="R398" t="str">
        <v xml:space="preserve"> </v>
      </c>
    </row>
    <row r="399" spans="1:18">
      <c r="A399" t="s">
        <v>35</v>
      </c>
      <c r="B399" t="s">
        <v>271</v>
      </c>
      <c r="C399" t="s">
        <v>688</v>
      </c>
      <c r="D399">
        <v>10</v>
      </c>
      <c r="E399">
        <v>167</v>
      </c>
      <c r="F399">
        <v>4933</v>
      </c>
      <c r="K399" t="str">
        <v xml:space="preserve"> </v>
      </c>
      <c r="M399" t="str">
        <v xml:space="preserve"> </v>
      </c>
      <c r="P399" t="str">
        <v xml:space="preserve"> </v>
      </c>
      <c r="R399" t="str">
        <v xml:space="preserve"> </v>
      </c>
    </row>
    <row r="400" spans="1:18">
      <c r="A400" t="s">
        <v>35</v>
      </c>
      <c r="B400" t="s">
        <v>271</v>
      </c>
      <c r="C400" t="s">
        <v>689</v>
      </c>
      <c r="D400">
        <v>10</v>
      </c>
      <c r="E400">
        <v>167</v>
      </c>
      <c r="F400">
        <v>4934</v>
      </c>
      <c r="K400" t="str">
        <v xml:space="preserve"> </v>
      </c>
      <c r="M400" t="str">
        <v xml:space="preserve"> </v>
      </c>
      <c r="P400" t="str">
        <v xml:space="preserve"> </v>
      </c>
      <c r="R400" t="str">
        <v xml:space="preserve"> </v>
      </c>
    </row>
    <row r="401" spans="1:18">
      <c r="A401" t="s">
        <v>35</v>
      </c>
      <c r="B401" t="s">
        <v>271</v>
      </c>
      <c r="C401" t="s">
        <v>690</v>
      </c>
      <c r="D401">
        <v>10</v>
      </c>
      <c r="E401">
        <v>167</v>
      </c>
      <c r="F401">
        <v>4935</v>
      </c>
      <c r="K401" t="str">
        <v xml:space="preserve"> </v>
      </c>
      <c r="M401" t="str">
        <v xml:space="preserve"> </v>
      </c>
      <c r="P401" t="str">
        <v xml:space="preserve"> </v>
      </c>
      <c r="R401" t="str">
        <v xml:space="preserve"> </v>
      </c>
    </row>
    <row r="402" spans="1:18">
      <c r="A402" t="s">
        <v>35</v>
      </c>
      <c r="B402" t="s">
        <v>271</v>
      </c>
      <c r="C402" t="s">
        <v>691</v>
      </c>
      <c r="D402">
        <v>10</v>
      </c>
      <c r="E402">
        <v>167</v>
      </c>
      <c r="F402">
        <v>4936</v>
      </c>
      <c r="K402" t="str">
        <v xml:space="preserve"> </v>
      </c>
      <c r="M402" t="str">
        <v xml:space="preserve"> </v>
      </c>
      <c r="P402" t="str">
        <v xml:space="preserve"> </v>
      </c>
      <c r="R402" t="str">
        <v xml:space="preserve"> </v>
      </c>
    </row>
    <row r="403" spans="1:18">
      <c r="A403" t="s">
        <v>35</v>
      </c>
      <c r="B403" t="s">
        <v>271</v>
      </c>
      <c r="C403" t="s">
        <v>692</v>
      </c>
      <c r="D403">
        <v>10</v>
      </c>
      <c r="E403">
        <v>167</v>
      </c>
      <c r="F403">
        <v>4937</v>
      </c>
      <c r="K403" t="str">
        <v xml:space="preserve"> </v>
      </c>
      <c r="M403" t="str">
        <v xml:space="preserve"> </v>
      </c>
      <c r="P403" t="str">
        <v xml:space="preserve"> </v>
      </c>
      <c r="R403" t="str">
        <v xml:space="preserve"> </v>
      </c>
    </row>
    <row r="404" spans="1:18">
      <c r="A404" t="s">
        <v>35</v>
      </c>
      <c r="B404" t="s">
        <v>271</v>
      </c>
      <c r="C404" t="s">
        <v>693</v>
      </c>
      <c r="D404">
        <v>10</v>
      </c>
      <c r="E404">
        <v>167</v>
      </c>
      <c r="F404">
        <v>4938</v>
      </c>
      <c r="K404" t="str">
        <v xml:space="preserve"> </v>
      </c>
      <c r="M404" t="str">
        <v xml:space="preserve"> </v>
      </c>
      <c r="P404" t="str">
        <v xml:space="preserve"> </v>
      </c>
      <c r="R404" t="str">
        <v xml:space="preserve"> </v>
      </c>
    </row>
    <row r="405" spans="1:18">
      <c r="A405" t="s">
        <v>35</v>
      </c>
      <c r="B405" t="s">
        <v>271</v>
      </c>
      <c r="C405" t="s">
        <v>694</v>
      </c>
      <c r="D405">
        <v>10</v>
      </c>
      <c r="E405">
        <v>167</v>
      </c>
      <c r="F405">
        <v>4939</v>
      </c>
      <c r="K405" t="str">
        <v xml:space="preserve"> </v>
      </c>
      <c r="M405" t="str">
        <v xml:space="preserve"> </v>
      </c>
      <c r="P405" t="str">
        <v xml:space="preserve"> </v>
      </c>
      <c r="R405" t="str">
        <v xml:space="preserve"> </v>
      </c>
    </row>
    <row r="406" spans="1:18">
      <c r="A406" t="s">
        <v>35</v>
      </c>
      <c r="B406" t="s">
        <v>271</v>
      </c>
      <c r="C406" t="s">
        <v>695</v>
      </c>
      <c r="D406">
        <v>10</v>
      </c>
      <c r="E406">
        <v>167</v>
      </c>
      <c r="F406">
        <v>4940</v>
      </c>
      <c r="K406" t="str">
        <v xml:space="preserve"> </v>
      </c>
      <c r="M406" t="str">
        <v xml:space="preserve"> </v>
      </c>
      <c r="P406" t="str">
        <v xml:space="preserve"> </v>
      </c>
      <c r="R406" t="str">
        <v xml:space="preserve"> </v>
      </c>
    </row>
    <row r="407" spans="1:18">
      <c r="A407" t="s">
        <v>35</v>
      </c>
      <c r="B407" t="s">
        <v>271</v>
      </c>
      <c r="C407" t="s">
        <v>696</v>
      </c>
      <c r="D407">
        <v>10</v>
      </c>
      <c r="E407">
        <v>167</v>
      </c>
      <c r="F407">
        <v>4941</v>
      </c>
      <c r="K407" t="str">
        <v xml:space="preserve"> </v>
      </c>
      <c r="M407" t="str">
        <v xml:space="preserve"> </v>
      </c>
      <c r="P407" t="str">
        <v xml:space="preserve"> </v>
      </c>
      <c r="R407" t="str">
        <v xml:space="preserve"> </v>
      </c>
    </row>
    <row r="408" spans="1:18">
      <c r="A408" t="s">
        <v>35</v>
      </c>
      <c r="B408" t="s">
        <v>271</v>
      </c>
      <c r="C408" t="s">
        <v>697</v>
      </c>
      <c r="D408">
        <v>10</v>
      </c>
      <c r="E408">
        <v>167</v>
      </c>
      <c r="F408">
        <v>4942</v>
      </c>
      <c r="K408" t="str">
        <v xml:space="preserve"> </v>
      </c>
      <c r="M408" t="str">
        <v xml:space="preserve"> </v>
      </c>
      <c r="P408" t="str">
        <v xml:space="preserve"> </v>
      </c>
      <c r="R408" t="str">
        <v xml:space="preserve"> </v>
      </c>
    </row>
    <row r="409" spans="1:18">
      <c r="A409" t="s">
        <v>35</v>
      </c>
      <c r="B409" t="s">
        <v>271</v>
      </c>
      <c r="C409" t="s">
        <v>698</v>
      </c>
      <c r="D409">
        <v>10</v>
      </c>
      <c r="E409">
        <v>167</v>
      </c>
      <c r="F409">
        <v>4943</v>
      </c>
      <c r="K409" t="str">
        <v xml:space="preserve"> </v>
      </c>
      <c r="M409" t="str">
        <v xml:space="preserve"> </v>
      </c>
      <c r="P409" t="str">
        <v xml:space="preserve"> </v>
      </c>
      <c r="R409" t="str">
        <v xml:space="preserve"> </v>
      </c>
    </row>
    <row r="410" spans="1:18">
      <c r="A410" t="s">
        <v>35</v>
      </c>
      <c r="B410" t="s">
        <v>271</v>
      </c>
      <c r="C410" t="s">
        <v>699</v>
      </c>
      <c r="D410">
        <v>10</v>
      </c>
      <c r="E410">
        <v>167</v>
      </c>
      <c r="F410">
        <v>4944</v>
      </c>
      <c r="K410" t="str">
        <v xml:space="preserve"> </v>
      </c>
      <c r="M410" t="str">
        <v xml:space="preserve"> </v>
      </c>
      <c r="P410" t="str">
        <v xml:space="preserve"> </v>
      </c>
      <c r="R410" t="str">
        <v xml:space="preserve"> </v>
      </c>
    </row>
    <row r="411" spans="1:18">
      <c r="A411" t="s">
        <v>35</v>
      </c>
      <c r="B411" t="s">
        <v>271</v>
      </c>
      <c r="C411" t="s">
        <v>700</v>
      </c>
      <c r="D411">
        <v>10</v>
      </c>
      <c r="E411">
        <v>167</v>
      </c>
      <c r="F411">
        <v>4945</v>
      </c>
      <c r="K411" t="str">
        <v xml:space="preserve"> </v>
      </c>
      <c r="M411" t="str">
        <v xml:space="preserve"> </v>
      </c>
      <c r="P411" t="str">
        <v xml:space="preserve"> </v>
      </c>
      <c r="R411" t="str">
        <v xml:space="preserve"> </v>
      </c>
    </row>
    <row r="412" spans="1:18">
      <c r="A412" t="s">
        <v>35</v>
      </c>
      <c r="B412" t="s">
        <v>271</v>
      </c>
      <c r="C412" t="s">
        <v>701</v>
      </c>
      <c r="D412">
        <v>10</v>
      </c>
      <c r="E412">
        <v>167</v>
      </c>
      <c r="F412">
        <v>4946</v>
      </c>
      <c r="K412" t="str">
        <v xml:space="preserve"> </v>
      </c>
      <c r="M412" t="str">
        <v xml:space="preserve"> </v>
      </c>
      <c r="P412" t="str">
        <v xml:space="preserve"> </v>
      </c>
      <c r="R412" t="str">
        <v xml:space="preserve"> </v>
      </c>
    </row>
    <row r="413" spans="1:18">
      <c r="A413" t="s">
        <v>35</v>
      </c>
      <c r="B413" t="s">
        <v>271</v>
      </c>
      <c r="C413" t="s">
        <v>702</v>
      </c>
      <c r="D413">
        <v>10</v>
      </c>
      <c r="E413">
        <v>167</v>
      </c>
      <c r="F413">
        <v>4947</v>
      </c>
      <c r="K413" t="str">
        <v xml:space="preserve"> </v>
      </c>
      <c r="M413" t="str">
        <v xml:space="preserve"> </v>
      </c>
      <c r="P413" t="str">
        <v xml:space="preserve"> </v>
      </c>
      <c r="R413" t="str">
        <v xml:space="preserve"> </v>
      </c>
    </row>
    <row r="414" spans="1:18">
      <c r="A414" t="s">
        <v>35</v>
      </c>
      <c r="B414" t="s">
        <v>271</v>
      </c>
      <c r="C414" t="s">
        <v>703</v>
      </c>
      <c r="D414">
        <v>10</v>
      </c>
      <c r="E414">
        <v>167</v>
      </c>
      <c r="F414">
        <v>4948</v>
      </c>
      <c r="K414" t="str">
        <v xml:space="preserve"> </v>
      </c>
      <c r="M414" t="str">
        <v xml:space="preserve"> </v>
      </c>
      <c r="P414" t="str">
        <v xml:space="preserve"> </v>
      </c>
      <c r="R414" t="str">
        <v xml:space="preserve"> </v>
      </c>
    </row>
    <row r="415" spans="1:18">
      <c r="A415" t="s">
        <v>35</v>
      </c>
      <c r="B415" t="s">
        <v>271</v>
      </c>
      <c r="C415" t="s">
        <v>704</v>
      </c>
      <c r="D415">
        <v>10</v>
      </c>
      <c r="E415">
        <v>167</v>
      </c>
      <c r="F415">
        <v>4949</v>
      </c>
      <c r="K415" t="str">
        <v xml:space="preserve"> </v>
      </c>
      <c r="M415" t="str">
        <v xml:space="preserve"> </v>
      </c>
      <c r="P415" t="str">
        <v xml:space="preserve"> </v>
      </c>
      <c r="R415" t="str">
        <v xml:space="preserve"> </v>
      </c>
    </row>
    <row r="416" spans="1:18">
      <c r="A416" t="s">
        <v>35</v>
      </c>
      <c r="B416" t="s">
        <v>271</v>
      </c>
      <c r="C416" t="s">
        <v>705</v>
      </c>
      <c r="D416">
        <v>10</v>
      </c>
      <c r="E416">
        <v>167</v>
      </c>
      <c r="F416">
        <v>4950</v>
      </c>
      <c r="K416" t="str">
        <v xml:space="preserve"> </v>
      </c>
      <c r="M416" t="str">
        <v xml:space="preserve"> </v>
      </c>
      <c r="P416" t="str">
        <v xml:space="preserve"> </v>
      </c>
      <c r="R416" t="str">
        <v xml:space="preserve"> </v>
      </c>
    </row>
    <row r="417" spans="1:18">
      <c r="A417" t="s">
        <v>35</v>
      </c>
      <c r="B417" t="s">
        <v>271</v>
      </c>
      <c r="C417" t="s">
        <v>706</v>
      </c>
      <c r="D417">
        <v>10</v>
      </c>
      <c r="E417">
        <v>167</v>
      </c>
      <c r="F417">
        <v>4951</v>
      </c>
      <c r="K417" t="str">
        <v xml:space="preserve"> </v>
      </c>
      <c r="M417" t="str">
        <v xml:space="preserve"> </v>
      </c>
      <c r="P417" t="str">
        <v xml:space="preserve"> </v>
      </c>
      <c r="R417" t="str">
        <v xml:space="preserve"> </v>
      </c>
    </row>
    <row r="418" spans="1:18">
      <c r="A418" t="s">
        <v>35</v>
      </c>
      <c r="B418" t="s">
        <v>271</v>
      </c>
      <c r="C418" t="s">
        <v>707</v>
      </c>
      <c r="D418">
        <v>10</v>
      </c>
      <c r="E418">
        <v>167</v>
      </c>
      <c r="F418">
        <v>4952</v>
      </c>
      <c r="K418" t="str">
        <v xml:space="preserve"> </v>
      </c>
      <c r="M418" t="str">
        <v xml:space="preserve"> </v>
      </c>
      <c r="P418" t="str">
        <v xml:space="preserve"> </v>
      </c>
      <c r="R418" t="str">
        <v xml:space="preserve"> </v>
      </c>
    </row>
    <row r="419" spans="1:18">
      <c r="A419" t="s">
        <v>35</v>
      </c>
      <c r="B419" t="s">
        <v>271</v>
      </c>
      <c r="C419" t="s">
        <v>708</v>
      </c>
      <c r="D419">
        <v>10</v>
      </c>
      <c r="E419">
        <v>167</v>
      </c>
      <c r="F419">
        <v>4953</v>
      </c>
      <c r="K419" t="str">
        <v xml:space="preserve"> </v>
      </c>
      <c r="M419" t="str">
        <v xml:space="preserve"> </v>
      </c>
      <c r="P419" t="str">
        <v xml:space="preserve"> </v>
      </c>
      <c r="R419" t="str">
        <v xml:space="preserve"> </v>
      </c>
    </row>
    <row r="420" spans="1:18">
      <c r="A420" t="s">
        <v>35</v>
      </c>
      <c r="B420" t="s">
        <v>271</v>
      </c>
      <c r="C420" t="s">
        <v>709</v>
      </c>
      <c r="D420">
        <v>10</v>
      </c>
      <c r="E420">
        <v>167</v>
      </c>
      <c r="F420">
        <v>4954</v>
      </c>
      <c r="K420" t="str">
        <v xml:space="preserve"> </v>
      </c>
      <c r="M420" t="str">
        <v xml:space="preserve"> </v>
      </c>
      <c r="P420" t="str">
        <v xml:space="preserve"> </v>
      </c>
      <c r="R420" t="str">
        <v xml:space="preserve"> </v>
      </c>
    </row>
    <row r="421" spans="1:18">
      <c r="A421" t="s">
        <v>35</v>
      </c>
      <c r="B421" t="s">
        <v>271</v>
      </c>
      <c r="C421" t="s">
        <v>710</v>
      </c>
      <c r="D421">
        <v>10</v>
      </c>
      <c r="E421">
        <v>167</v>
      </c>
      <c r="F421">
        <v>4955</v>
      </c>
      <c r="K421" t="str">
        <v xml:space="preserve"> </v>
      </c>
      <c r="M421" t="str">
        <v xml:space="preserve"> </v>
      </c>
      <c r="P421" t="str">
        <v xml:space="preserve"> </v>
      </c>
      <c r="R421" t="str">
        <v xml:space="preserve"> </v>
      </c>
    </row>
    <row r="422" spans="1:18">
      <c r="A422" t="s">
        <v>35</v>
      </c>
      <c r="B422" t="s">
        <v>271</v>
      </c>
      <c r="C422" t="s">
        <v>711</v>
      </c>
      <c r="D422">
        <v>10</v>
      </c>
      <c r="E422">
        <v>167</v>
      </c>
      <c r="F422">
        <v>4956</v>
      </c>
      <c r="K422" t="str">
        <v xml:space="preserve"> </v>
      </c>
      <c r="M422" t="str">
        <v xml:space="preserve"> </v>
      </c>
      <c r="P422" t="str">
        <v xml:space="preserve"> </v>
      </c>
      <c r="R422" t="str">
        <v xml:space="preserve"> </v>
      </c>
    </row>
    <row r="423" spans="1:18">
      <c r="A423" t="s">
        <v>35</v>
      </c>
      <c r="B423" t="s">
        <v>271</v>
      </c>
      <c r="C423" t="s">
        <v>712</v>
      </c>
      <c r="D423">
        <v>10</v>
      </c>
      <c r="E423">
        <v>167</v>
      </c>
      <c r="F423">
        <v>4957</v>
      </c>
      <c r="K423" t="str">
        <v xml:space="preserve"> </v>
      </c>
      <c r="M423" t="str">
        <v xml:space="preserve"> </v>
      </c>
      <c r="P423" t="str">
        <v xml:space="preserve"> </v>
      </c>
      <c r="R423" t="str">
        <v xml:space="preserve"> </v>
      </c>
    </row>
    <row r="424" spans="1:18">
      <c r="A424" t="s">
        <v>35</v>
      </c>
      <c r="B424" t="s">
        <v>271</v>
      </c>
      <c r="C424" t="s">
        <v>713</v>
      </c>
      <c r="D424">
        <v>10</v>
      </c>
      <c r="E424">
        <v>167</v>
      </c>
      <c r="F424">
        <v>4958</v>
      </c>
      <c r="K424" t="str">
        <v xml:space="preserve"> </v>
      </c>
      <c r="M424" t="str">
        <v xml:space="preserve"> </v>
      </c>
      <c r="P424" t="str">
        <v xml:space="preserve"> </v>
      </c>
      <c r="R424" t="str">
        <v xml:space="preserve"> </v>
      </c>
    </row>
    <row r="425" spans="1:18">
      <c r="A425" t="s">
        <v>35</v>
      </c>
      <c r="B425" t="s">
        <v>271</v>
      </c>
      <c r="C425" t="s">
        <v>714</v>
      </c>
      <c r="D425">
        <v>10</v>
      </c>
      <c r="E425">
        <v>167</v>
      </c>
      <c r="F425">
        <v>4959</v>
      </c>
      <c r="K425" t="str">
        <v xml:space="preserve"> </v>
      </c>
      <c r="M425" t="str">
        <v xml:space="preserve"> </v>
      </c>
      <c r="P425" t="str">
        <v xml:space="preserve"> </v>
      </c>
      <c r="R425" t="str">
        <v xml:space="preserve"> </v>
      </c>
    </row>
    <row r="426" spans="1:18">
      <c r="A426" t="s">
        <v>35</v>
      </c>
      <c r="B426" t="s">
        <v>271</v>
      </c>
      <c r="C426" t="s">
        <v>715</v>
      </c>
      <c r="D426">
        <v>10</v>
      </c>
      <c r="E426">
        <v>167</v>
      </c>
      <c r="F426">
        <v>4960</v>
      </c>
      <c r="K426" t="str">
        <v xml:space="preserve"> </v>
      </c>
      <c r="M426" t="str">
        <v xml:space="preserve"> </v>
      </c>
      <c r="P426" t="str">
        <v xml:space="preserve"> </v>
      </c>
      <c r="R426" t="str">
        <v xml:space="preserve"> </v>
      </c>
    </row>
    <row r="427" spans="1:18">
      <c r="A427" t="s">
        <v>35</v>
      </c>
      <c r="B427" t="s">
        <v>271</v>
      </c>
      <c r="C427" t="s">
        <v>716</v>
      </c>
      <c r="D427">
        <v>10</v>
      </c>
      <c r="E427">
        <v>167</v>
      </c>
      <c r="F427">
        <v>4961</v>
      </c>
      <c r="K427" t="str">
        <v xml:space="preserve"> </v>
      </c>
      <c r="M427" t="str">
        <v xml:space="preserve"> </v>
      </c>
      <c r="P427" t="str">
        <v xml:space="preserve"> </v>
      </c>
      <c r="R427" t="str">
        <v xml:space="preserve"> </v>
      </c>
    </row>
    <row r="428" spans="1:18">
      <c r="A428" t="s">
        <v>35</v>
      </c>
      <c r="B428" t="s">
        <v>271</v>
      </c>
      <c r="C428" t="s">
        <v>717</v>
      </c>
      <c r="D428">
        <v>10</v>
      </c>
      <c r="E428">
        <v>167</v>
      </c>
      <c r="F428">
        <v>4962</v>
      </c>
      <c r="K428" t="str">
        <v xml:space="preserve"> </v>
      </c>
      <c r="M428" t="str">
        <v xml:space="preserve"> </v>
      </c>
      <c r="P428" t="str">
        <v xml:space="preserve"> </v>
      </c>
      <c r="R428" t="str">
        <v xml:space="preserve"> </v>
      </c>
    </row>
    <row r="429" spans="1:18">
      <c r="A429" t="s">
        <v>35</v>
      </c>
      <c r="B429" t="s">
        <v>271</v>
      </c>
      <c r="C429" t="s">
        <v>718</v>
      </c>
      <c r="D429">
        <v>10</v>
      </c>
      <c r="E429">
        <v>167</v>
      </c>
      <c r="F429">
        <v>4963</v>
      </c>
      <c r="K429" t="str">
        <v xml:space="preserve"> </v>
      </c>
      <c r="M429" t="str">
        <v xml:space="preserve"> </v>
      </c>
      <c r="P429" t="str">
        <v xml:space="preserve"> </v>
      </c>
      <c r="R429" t="str">
        <v xml:space="preserve"> </v>
      </c>
    </row>
    <row r="430" spans="1:18">
      <c r="A430" t="s">
        <v>35</v>
      </c>
      <c r="B430" t="s">
        <v>271</v>
      </c>
      <c r="C430" t="s">
        <v>719</v>
      </c>
      <c r="D430">
        <v>10</v>
      </c>
      <c r="E430">
        <v>167</v>
      </c>
      <c r="F430">
        <v>4964</v>
      </c>
      <c r="K430" t="str">
        <v xml:space="preserve"> </v>
      </c>
      <c r="M430" t="str">
        <v xml:space="preserve"> </v>
      </c>
      <c r="P430" t="str">
        <v xml:space="preserve"> </v>
      </c>
      <c r="R430" t="str">
        <v xml:space="preserve"> </v>
      </c>
    </row>
    <row r="431" spans="1:18">
      <c r="A431" t="s">
        <v>35</v>
      </c>
      <c r="B431" t="s">
        <v>271</v>
      </c>
      <c r="C431" t="s">
        <v>720</v>
      </c>
      <c r="D431">
        <v>10</v>
      </c>
      <c r="E431">
        <v>167</v>
      </c>
      <c r="F431">
        <v>4965</v>
      </c>
      <c r="K431" t="str">
        <v xml:space="preserve"> </v>
      </c>
      <c r="M431" t="str">
        <v xml:space="preserve"> </v>
      </c>
      <c r="P431" t="str">
        <v xml:space="preserve"> </v>
      </c>
      <c r="R431" t="str">
        <v xml:space="preserve"> </v>
      </c>
    </row>
    <row r="432" spans="1:18">
      <c r="A432" t="s">
        <v>35</v>
      </c>
      <c r="B432" t="s">
        <v>271</v>
      </c>
      <c r="C432" t="s">
        <v>721</v>
      </c>
      <c r="D432">
        <v>10</v>
      </c>
      <c r="E432">
        <v>167</v>
      </c>
      <c r="F432">
        <v>4966</v>
      </c>
      <c r="K432" t="str">
        <v xml:space="preserve"> </v>
      </c>
      <c r="M432" t="str">
        <v xml:space="preserve"> </v>
      </c>
      <c r="P432" t="str">
        <v xml:space="preserve"> </v>
      </c>
      <c r="R432" t="str">
        <v xml:space="preserve"> </v>
      </c>
    </row>
    <row r="433" spans="1:18">
      <c r="A433" t="s">
        <v>35</v>
      </c>
      <c r="B433" t="s">
        <v>271</v>
      </c>
      <c r="C433" t="s">
        <v>722</v>
      </c>
      <c r="D433">
        <v>10</v>
      </c>
      <c r="E433">
        <v>167</v>
      </c>
      <c r="F433">
        <v>4967</v>
      </c>
      <c r="K433" t="str">
        <v xml:space="preserve"> </v>
      </c>
      <c r="M433" t="str">
        <v xml:space="preserve"> </v>
      </c>
      <c r="P433" t="str">
        <v xml:space="preserve"> </v>
      </c>
      <c r="R433" t="str">
        <v xml:space="preserve"> </v>
      </c>
    </row>
    <row r="434" spans="1:18">
      <c r="A434" t="s">
        <v>35</v>
      </c>
      <c r="B434" t="s">
        <v>271</v>
      </c>
      <c r="C434" t="s">
        <v>723</v>
      </c>
      <c r="D434">
        <v>10</v>
      </c>
      <c r="E434">
        <v>167</v>
      </c>
      <c r="F434">
        <v>4968</v>
      </c>
      <c r="K434" t="str">
        <v xml:space="preserve"> </v>
      </c>
      <c r="M434" t="str">
        <v xml:space="preserve"> </v>
      </c>
      <c r="P434" t="str">
        <v xml:space="preserve"> </v>
      </c>
      <c r="R434" t="str">
        <v xml:space="preserve"> </v>
      </c>
    </row>
    <row r="435" spans="1:18">
      <c r="A435" t="s">
        <v>35</v>
      </c>
      <c r="B435" t="s">
        <v>271</v>
      </c>
      <c r="C435" t="s">
        <v>724</v>
      </c>
      <c r="D435">
        <v>10</v>
      </c>
      <c r="E435">
        <v>167</v>
      </c>
      <c r="F435">
        <v>4969</v>
      </c>
      <c r="K435" t="str">
        <v xml:space="preserve"> </v>
      </c>
      <c r="M435" t="str">
        <v xml:space="preserve"> </v>
      </c>
      <c r="P435" t="str">
        <v xml:space="preserve"> </v>
      </c>
      <c r="R435" t="str">
        <v xml:space="preserve"> </v>
      </c>
    </row>
    <row r="436" spans="1:18">
      <c r="A436" t="s">
        <v>35</v>
      </c>
      <c r="B436" t="s">
        <v>271</v>
      </c>
      <c r="C436" t="s">
        <v>725</v>
      </c>
      <c r="D436">
        <v>10</v>
      </c>
      <c r="E436">
        <v>167</v>
      </c>
      <c r="F436">
        <v>4970</v>
      </c>
      <c r="K436" t="str">
        <v xml:space="preserve"> </v>
      </c>
      <c r="M436" t="str">
        <v xml:space="preserve"> </v>
      </c>
      <c r="P436" t="str">
        <v xml:space="preserve"> </v>
      </c>
      <c r="R436" t="str">
        <v xml:space="preserve"> </v>
      </c>
    </row>
    <row r="437" spans="1:18">
      <c r="A437" t="s">
        <v>37</v>
      </c>
      <c r="B437" t="s">
        <v>637</v>
      </c>
      <c r="C437" t="s">
        <v>638</v>
      </c>
      <c r="D437">
        <v>11</v>
      </c>
      <c r="E437">
        <v>171</v>
      </c>
      <c r="F437">
        <v>5619</v>
      </c>
      <c r="K437" t="str">
        <v xml:space="preserve"> </v>
      </c>
      <c r="M437" t="str">
        <v xml:space="preserve"> </v>
      </c>
      <c r="P437" t="str">
        <v xml:space="preserve"> </v>
      </c>
      <c r="R437" t="str">
        <v xml:space="preserve"> </v>
      </c>
    </row>
    <row r="438" spans="1:18">
      <c r="A438" t="s">
        <v>37</v>
      </c>
      <c r="B438" t="s">
        <v>637</v>
      </c>
      <c r="C438" t="s">
        <v>638</v>
      </c>
      <c r="D438">
        <v>11</v>
      </c>
      <c r="E438">
        <v>171</v>
      </c>
      <c r="F438">
        <v>5620</v>
      </c>
      <c r="K438" t="str">
        <v xml:space="preserve"> </v>
      </c>
      <c r="M438" t="str">
        <v xml:space="preserve"> </v>
      </c>
      <c r="P438" t="str">
        <v xml:space="preserve"> </v>
      </c>
      <c r="R438" t="str">
        <v xml:space="preserve"> </v>
      </c>
    </row>
    <row r="439" spans="1:18">
      <c r="A439" t="s">
        <v>37</v>
      </c>
      <c r="B439" t="s">
        <v>637</v>
      </c>
      <c r="C439" t="s">
        <v>638</v>
      </c>
      <c r="D439">
        <v>11</v>
      </c>
      <c r="E439">
        <v>171</v>
      </c>
      <c r="F439">
        <v>5621</v>
      </c>
      <c r="K439" t="str">
        <v xml:space="preserve"> </v>
      </c>
      <c r="M439" t="str">
        <v xml:space="preserve"> </v>
      </c>
      <c r="P439" t="str">
        <v xml:space="preserve"> </v>
      </c>
      <c r="R439" t="str">
        <v xml:space="preserve"> </v>
      </c>
    </row>
    <row r="440" spans="1:18">
      <c r="A440" t="s">
        <v>37</v>
      </c>
      <c r="B440" t="s">
        <v>369</v>
      </c>
      <c r="C440" t="s">
        <v>370</v>
      </c>
      <c r="D440">
        <v>11</v>
      </c>
      <c r="E440">
        <v>172</v>
      </c>
      <c r="F440">
        <v>4525</v>
      </c>
      <c r="K440" t="str">
        <v xml:space="preserve"> </v>
      </c>
      <c r="M440" t="str">
        <v xml:space="preserve"> </v>
      </c>
      <c r="P440" t="str">
        <v xml:space="preserve"> </v>
      </c>
      <c r="R440" t="str">
        <v xml:space="preserve"> </v>
      </c>
    </row>
    <row r="441" spans="1:18">
      <c r="A441" t="s">
        <v>37</v>
      </c>
      <c r="B441" t="s">
        <v>369</v>
      </c>
      <c r="C441" t="s">
        <v>370</v>
      </c>
      <c r="D441">
        <v>11</v>
      </c>
      <c r="E441">
        <v>172</v>
      </c>
      <c r="F441">
        <v>4526</v>
      </c>
      <c r="K441" t="str">
        <v xml:space="preserve"> </v>
      </c>
      <c r="M441" t="str">
        <v xml:space="preserve"> </v>
      </c>
      <c r="P441" t="str">
        <v xml:space="preserve"> </v>
      </c>
      <c r="R441" t="str">
        <v xml:space="preserve"> </v>
      </c>
    </row>
    <row r="442" spans="1:18">
      <c r="A442" t="s">
        <v>37</v>
      </c>
      <c r="B442" t="s">
        <v>369</v>
      </c>
      <c r="C442" t="s">
        <v>370</v>
      </c>
      <c r="D442">
        <v>11</v>
      </c>
      <c r="E442">
        <v>172</v>
      </c>
      <c r="F442">
        <v>4527</v>
      </c>
      <c r="K442" t="str">
        <v xml:space="preserve"> </v>
      </c>
      <c r="M442" t="str">
        <v xml:space="preserve"> </v>
      </c>
      <c r="P442" t="str">
        <v xml:space="preserve"> </v>
      </c>
      <c r="R442" t="str">
        <v xml:space="preserve"> </v>
      </c>
    </row>
    <row r="443" spans="1:18">
      <c r="A443" t="s">
        <v>37</v>
      </c>
      <c r="B443" t="s">
        <v>369</v>
      </c>
      <c r="C443" t="s">
        <v>371</v>
      </c>
      <c r="D443">
        <v>11</v>
      </c>
      <c r="E443">
        <v>172</v>
      </c>
      <c r="F443">
        <v>4528</v>
      </c>
      <c r="K443" t="str">
        <v xml:space="preserve"> </v>
      </c>
      <c r="M443" t="str">
        <v xml:space="preserve"> </v>
      </c>
      <c r="P443" t="str">
        <v xml:space="preserve"> </v>
      </c>
      <c r="R443" t="str">
        <v xml:space="preserve"> </v>
      </c>
    </row>
    <row r="444" spans="1:18">
      <c r="A444" t="s">
        <v>37</v>
      </c>
      <c r="B444" t="s">
        <v>369</v>
      </c>
      <c r="C444" t="s">
        <v>371</v>
      </c>
      <c r="D444">
        <v>11</v>
      </c>
      <c r="E444">
        <v>172</v>
      </c>
      <c r="F444">
        <v>4529</v>
      </c>
      <c r="K444" t="str">
        <v xml:space="preserve"> </v>
      </c>
      <c r="M444" t="str">
        <v xml:space="preserve"> </v>
      </c>
      <c r="P444" t="str">
        <v xml:space="preserve"> </v>
      </c>
      <c r="R444" t="str">
        <v xml:space="preserve"> </v>
      </c>
    </row>
    <row r="445" spans="1:18">
      <c r="A445" t="s">
        <v>37</v>
      </c>
      <c r="B445" t="s">
        <v>369</v>
      </c>
      <c r="C445" t="s">
        <v>371</v>
      </c>
      <c r="D445">
        <v>11</v>
      </c>
      <c r="E445">
        <v>172</v>
      </c>
      <c r="F445">
        <v>4530</v>
      </c>
      <c r="K445" t="str">
        <v xml:space="preserve"> </v>
      </c>
      <c r="M445" t="str">
        <v xml:space="preserve"> </v>
      </c>
      <c r="P445" t="str">
        <v xml:space="preserve"> </v>
      </c>
      <c r="R445" t="str">
        <v xml:space="preserve"> </v>
      </c>
    </row>
    <row r="446" spans="1:18">
      <c r="A446" t="s">
        <v>37</v>
      </c>
      <c r="B446" t="s">
        <v>369</v>
      </c>
      <c r="C446" t="s">
        <v>372</v>
      </c>
      <c r="D446">
        <v>11</v>
      </c>
      <c r="E446">
        <v>172</v>
      </c>
      <c r="F446">
        <v>4531</v>
      </c>
      <c r="K446" t="str">
        <v xml:space="preserve"> </v>
      </c>
      <c r="M446" t="str">
        <v xml:space="preserve"> </v>
      </c>
      <c r="P446" t="str">
        <v xml:space="preserve"> </v>
      </c>
      <c r="R446" t="str">
        <v xml:space="preserve"> </v>
      </c>
    </row>
    <row r="447" spans="1:18">
      <c r="A447" t="s">
        <v>37</v>
      </c>
      <c r="B447" t="s">
        <v>369</v>
      </c>
      <c r="C447" t="s">
        <v>372</v>
      </c>
      <c r="D447">
        <v>11</v>
      </c>
      <c r="E447">
        <v>172</v>
      </c>
      <c r="F447">
        <v>4532</v>
      </c>
      <c r="K447" t="str">
        <v xml:space="preserve"> </v>
      </c>
      <c r="M447" t="str">
        <v xml:space="preserve"> </v>
      </c>
      <c r="P447" t="str">
        <v xml:space="preserve"> </v>
      </c>
      <c r="R447" t="str">
        <v xml:space="preserve"> </v>
      </c>
    </row>
    <row r="448" spans="1:18">
      <c r="A448" t="s">
        <v>37</v>
      </c>
      <c r="B448" t="s">
        <v>369</v>
      </c>
      <c r="C448" t="s">
        <v>372</v>
      </c>
      <c r="D448">
        <v>11</v>
      </c>
      <c r="E448">
        <v>172</v>
      </c>
      <c r="F448">
        <v>4533</v>
      </c>
      <c r="K448" t="str">
        <v xml:space="preserve"> </v>
      </c>
      <c r="M448" t="str">
        <v xml:space="preserve"> </v>
      </c>
      <c r="P448" t="str">
        <v xml:space="preserve"> </v>
      </c>
      <c r="R448" t="str">
        <v xml:space="preserve"> </v>
      </c>
    </row>
    <row r="449" spans="1:18">
      <c r="A449" t="s">
        <v>37</v>
      </c>
      <c r="B449" t="s">
        <v>369</v>
      </c>
      <c r="C449" t="s">
        <v>373</v>
      </c>
      <c r="D449">
        <v>11</v>
      </c>
      <c r="E449">
        <v>172</v>
      </c>
      <c r="F449">
        <v>4534</v>
      </c>
      <c r="K449" t="str">
        <v xml:space="preserve"> </v>
      </c>
      <c r="M449" t="str">
        <v xml:space="preserve"> </v>
      </c>
      <c r="P449" t="str">
        <v xml:space="preserve"> </v>
      </c>
      <c r="R449" t="str">
        <v xml:space="preserve"> </v>
      </c>
    </row>
    <row r="450" spans="1:18">
      <c r="A450" t="s">
        <v>37</v>
      </c>
      <c r="B450" t="s">
        <v>369</v>
      </c>
      <c r="C450" t="s">
        <v>373</v>
      </c>
      <c r="D450">
        <v>11</v>
      </c>
      <c r="E450">
        <v>172</v>
      </c>
      <c r="F450">
        <v>4535</v>
      </c>
      <c r="K450" t="str">
        <v xml:space="preserve"> </v>
      </c>
      <c r="M450" t="str">
        <v xml:space="preserve"> </v>
      </c>
      <c r="P450" t="str">
        <v xml:space="preserve"> </v>
      </c>
      <c r="R450" t="str">
        <v xml:space="preserve"> </v>
      </c>
    </row>
    <row r="451" spans="1:18">
      <c r="A451" t="s">
        <v>37</v>
      </c>
      <c r="B451" t="s">
        <v>369</v>
      </c>
      <c r="C451" t="s">
        <v>373</v>
      </c>
      <c r="D451">
        <v>11</v>
      </c>
      <c r="E451">
        <v>172</v>
      </c>
      <c r="F451">
        <v>4536</v>
      </c>
      <c r="K451" t="str">
        <v xml:space="preserve"> </v>
      </c>
      <c r="M451" t="str">
        <v xml:space="preserve"> </v>
      </c>
      <c r="P451" t="str">
        <v xml:space="preserve"> </v>
      </c>
      <c r="R451" t="str">
        <v xml:space="preserve"> </v>
      </c>
    </row>
    <row r="452" spans="1:18">
      <c r="A452" t="s">
        <v>37</v>
      </c>
      <c r="B452" t="s">
        <v>369</v>
      </c>
      <c r="C452" t="s">
        <v>374</v>
      </c>
      <c r="D452">
        <v>11</v>
      </c>
      <c r="E452">
        <v>172</v>
      </c>
      <c r="F452">
        <v>4537</v>
      </c>
      <c r="K452" t="str">
        <v xml:space="preserve"> </v>
      </c>
      <c r="M452" t="str">
        <v xml:space="preserve"> </v>
      </c>
      <c r="P452" t="str">
        <v xml:space="preserve"> </v>
      </c>
      <c r="R452" t="str">
        <v xml:space="preserve"> </v>
      </c>
    </row>
    <row r="453" spans="1:18">
      <c r="A453" t="s">
        <v>37</v>
      </c>
      <c r="B453" t="s">
        <v>369</v>
      </c>
      <c r="C453" t="s">
        <v>374</v>
      </c>
      <c r="D453">
        <v>11</v>
      </c>
      <c r="E453">
        <v>172</v>
      </c>
      <c r="F453">
        <v>4538</v>
      </c>
      <c r="K453" t="str">
        <v xml:space="preserve"> </v>
      </c>
      <c r="M453" t="str">
        <v xml:space="preserve"> </v>
      </c>
      <c r="P453" t="str">
        <v xml:space="preserve"> </v>
      </c>
      <c r="R453" t="str">
        <v xml:space="preserve"> </v>
      </c>
    </row>
    <row r="454" spans="1:18">
      <c r="A454" t="s">
        <v>37</v>
      </c>
      <c r="B454" t="s">
        <v>369</v>
      </c>
      <c r="C454" t="s">
        <v>374</v>
      </c>
      <c r="D454">
        <v>11</v>
      </c>
      <c r="E454">
        <v>172</v>
      </c>
      <c r="F454">
        <v>4539</v>
      </c>
      <c r="K454" t="str">
        <v xml:space="preserve"> </v>
      </c>
      <c r="M454" t="str">
        <v xml:space="preserve"> </v>
      </c>
      <c r="P454" t="str">
        <v xml:space="preserve"> </v>
      </c>
      <c r="R454" t="str">
        <v xml:space="preserve"> </v>
      </c>
    </row>
    <row r="455" spans="1:18">
      <c r="A455" t="s">
        <v>37</v>
      </c>
      <c r="B455" t="s">
        <v>369</v>
      </c>
      <c r="C455" t="s">
        <v>375</v>
      </c>
      <c r="D455">
        <v>11</v>
      </c>
      <c r="E455">
        <v>172</v>
      </c>
      <c r="F455">
        <v>4560</v>
      </c>
      <c r="K455" t="str">
        <v xml:space="preserve"> </v>
      </c>
      <c r="M455" t="str">
        <v xml:space="preserve"> </v>
      </c>
      <c r="P455" t="str">
        <v xml:space="preserve"> </v>
      </c>
      <c r="R455" t="str">
        <v xml:space="preserve"> </v>
      </c>
    </row>
    <row r="456" spans="1:18">
      <c r="A456" t="s">
        <v>37</v>
      </c>
      <c r="B456" t="s">
        <v>369</v>
      </c>
      <c r="C456" t="s">
        <v>375</v>
      </c>
      <c r="D456">
        <v>11</v>
      </c>
      <c r="E456">
        <v>172</v>
      </c>
      <c r="F456">
        <v>4561</v>
      </c>
      <c r="K456" t="str">
        <v xml:space="preserve"> </v>
      </c>
      <c r="M456" t="str">
        <v xml:space="preserve"> </v>
      </c>
      <c r="P456" t="str">
        <v xml:space="preserve"> </v>
      </c>
      <c r="R456" t="str">
        <v xml:space="preserve"> </v>
      </c>
    </row>
    <row r="457" spans="1:18">
      <c r="A457" t="s">
        <v>37</v>
      </c>
      <c r="B457" t="s">
        <v>369</v>
      </c>
      <c r="C457" t="s">
        <v>375</v>
      </c>
      <c r="D457">
        <v>11</v>
      </c>
      <c r="E457">
        <v>172</v>
      </c>
      <c r="F457">
        <v>4562</v>
      </c>
      <c r="K457" t="str">
        <v xml:space="preserve"> </v>
      </c>
      <c r="M457" t="str">
        <v xml:space="preserve"> </v>
      </c>
      <c r="P457" t="str">
        <v xml:space="preserve"> </v>
      </c>
      <c r="R457" t="str">
        <v xml:space="preserve"> </v>
      </c>
    </row>
    <row r="458" spans="1:18">
      <c r="A458" t="s">
        <v>37</v>
      </c>
      <c r="B458" t="s">
        <v>369</v>
      </c>
      <c r="C458" t="s">
        <v>376</v>
      </c>
      <c r="D458">
        <v>11</v>
      </c>
      <c r="E458">
        <v>172</v>
      </c>
      <c r="F458">
        <v>4563</v>
      </c>
      <c r="K458" t="str">
        <v xml:space="preserve"> </v>
      </c>
      <c r="M458" t="str">
        <v xml:space="preserve"> </v>
      </c>
      <c r="P458" t="str">
        <v xml:space="preserve"> </v>
      </c>
      <c r="R458" t="str">
        <v xml:space="preserve"> </v>
      </c>
    </row>
    <row r="459" spans="1:18">
      <c r="A459" t="s">
        <v>37</v>
      </c>
      <c r="B459" t="s">
        <v>369</v>
      </c>
      <c r="C459" t="s">
        <v>376</v>
      </c>
      <c r="D459">
        <v>11</v>
      </c>
      <c r="E459">
        <v>172</v>
      </c>
      <c r="F459">
        <v>4564</v>
      </c>
      <c r="K459" t="str">
        <v xml:space="preserve"> </v>
      </c>
      <c r="M459" t="str">
        <v xml:space="preserve"> </v>
      </c>
      <c r="P459" t="str">
        <v xml:space="preserve"> </v>
      </c>
      <c r="R459" t="str">
        <v xml:space="preserve"> </v>
      </c>
    </row>
    <row r="460" spans="1:18">
      <c r="A460" t="s">
        <v>37</v>
      </c>
      <c r="B460" t="s">
        <v>369</v>
      </c>
      <c r="C460" t="s">
        <v>376</v>
      </c>
      <c r="D460">
        <v>11</v>
      </c>
      <c r="E460">
        <v>172</v>
      </c>
      <c r="F460">
        <v>4565</v>
      </c>
      <c r="K460" t="str">
        <v xml:space="preserve"> </v>
      </c>
      <c r="M460" t="str">
        <v xml:space="preserve"> </v>
      </c>
      <c r="P460" t="str">
        <v xml:space="preserve"> </v>
      </c>
      <c r="R460" t="str">
        <v xml:space="preserve"> </v>
      </c>
    </row>
    <row r="461" spans="1:18">
      <c r="A461" t="s">
        <v>37</v>
      </c>
      <c r="B461" t="s">
        <v>369</v>
      </c>
      <c r="C461" t="s">
        <v>377</v>
      </c>
      <c r="D461">
        <v>11</v>
      </c>
      <c r="E461">
        <v>172</v>
      </c>
      <c r="F461">
        <v>4566</v>
      </c>
      <c r="K461" t="str">
        <v xml:space="preserve"> </v>
      </c>
      <c r="M461" t="str">
        <v xml:space="preserve"> </v>
      </c>
      <c r="P461" t="str">
        <v xml:space="preserve"> </v>
      </c>
      <c r="R461" t="str">
        <v xml:space="preserve"> </v>
      </c>
    </row>
    <row r="462" spans="1:18">
      <c r="A462" t="s">
        <v>37</v>
      </c>
      <c r="B462" t="s">
        <v>369</v>
      </c>
      <c r="C462" t="s">
        <v>377</v>
      </c>
      <c r="D462">
        <v>11</v>
      </c>
      <c r="E462">
        <v>172</v>
      </c>
      <c r="F462">
        <v>4567</v>
      </c>
      <c r="K462" t="str">
        <v xml:space="preserve"> </v>
      </c>
      <c r="M462" t="str">
        <v xml:space="preserve"> </v>
      </c>
      <c r="P462" t="str">
        <v xml:space="preserve"> </v>
      </c>
      <c r="R462" t="str">
        <v xml:space="preserve"> </v>
      </c>
    </row>
    <row r="463" spans="1:18">
      <c r="A463" t="s">
        <v>37</v>
      </c>
      <c r="B463" t="s">
        <v>369</v>
      </c>
      <c r="C463" t="s">
        <v>377</v>
      </c>
      <c r="D463">
        <v>11</v>
      </c>
      <c r="E463">
        <v>172</v>
      </c>
      <c r="F463">
        <v>4568</v>
      </c>
      <c r="K463" t="str">
        <v xml:space="preserve"> </v>
      </c>
      <c r="M463" t="str">
        <v xml:space="preserve"> </v>
      </c>
      <c r="P463" t="str">
        <v xml:space="preserve"> </v>
      </c>
      <c r="R463" t="str">
        <v xml:space="preserve"> </v>
      </c>
    </row>
    <row r="464" spans="1:18">
      <c r="A464" t="s">
        <v>37</v>
      </c>
      <c r="B464" t="s">
        <v>369</v>
      </c>
      <c r="C464" t="s">
        <v>378</v>
      </c>
      <c r="D464">
        <v>11</v>
      </c>
      <c r="E464">
        <v>172</v>
      </c>
      <c r="F464">
        <v>4569</v>
      </c>
      <c r="K464" t="str">
        <v xml:space="preserve"> </v>
      </c>
      <c r="M464" t="str">
        <v xml:space="preserve"> </v>
      </c>
      <c r="P464" t="str">
        <v xml:space="preserve"> </v>
      </c>
      <c r="R464" t="str">
        <v xml:space="preserve"> </v>
      </c>
    </row>
    <row r="465" spans="1:18">
      <c r="A465" t="s">
        <v>37</v>
      </c>
      <c r="B465" t="s">
        <v>369</v>
      </c>
      <c r="C465" t="s">
        <v>378</v>
      </c>
      <c r="D465">
        <v>11</v>
      </c>
      <c r="E465">
        <v>172</v>
      </c>
      <c r="F465">
        <v>4570</v>
      </c>
      <c r="K465" t="str">
        <v xml:space="preserve"> </v>
      </c>
      <c r="M465" t="str">
        <v xml:space="preserve"> </v>
      </c>
      <c r="P465" t="str">
        <v xml:space="preserve"> </v>
      </c>
      <c r="R465" t="str">
        <v xml:space="preserve"> </v>
      </c>
    </row>
    <row r="466" spans="1:18">
      <c r="A466" t="s">
        <v>37</v>
      </c>
      <c r="B466" t="s">
        <v>369</v>
      </c>
      <c r="C466" t="s">
        <v>378</v>
      </c>
      <c r="D466">
        <v>11</v>
      </c>
      <c r="E466">
        <v>172</v>
      </c>
      <c r="F466">
        <v>4571</v>
      </c>
      <c r="K466" t="str">
        <v xml:space="preserve"> </v>
      </c>
      <c r="M466" t="str">
        <v xml:space="preserve"> </v>
      </c>
      <c r="P466" t="str">
        <v xml:space="preserve"> </v>
      </c>
      <c r="R466" t="str">
        <v xml:space="preserve"> </v>
      </c>
    </row>
    <row r="467" spans="1:18">
      <c r="A467" t="s">
        <v>37</v>
      </c>
      <c r="B467" t="s">
        <v>369</v>
      </c>
      <c r="C467" t="s">
        <v>379</v>
      </c>
      <c r="D467">
        <v>11</v>
      </c>
      <c r="E467">
        <v>172</v>
      </c>
      <c r="F467">
        <v>4572</v>
      </c>
      <c r="K467" t="str">
        <v xml:space="preserve"> </v>
      </c>
      <c r="M467" t="str">
        <v xml:space="preserve"> </v>
      </c>
      <c r="P467" t="str">
        <v xml:space="preserve"> </v>
      </c>
      <c r="R467" t="str">
        <v xml:space="preserve"> </v>
      </c>
    </row>
    <row r="468" spans="1:18">
      <c r="A468" t="s">
        <v>37</v>
      </c>
      <c r="B468" t="s">
        <v>369</v>
      </c>
      <c r="C468" t="s">
        <v>379</v>
      </c>
      <c r="D468">
        <v>11</v>
      </c>
      <c r="E468">
        <v>172</v>
      </c>
      <c r="F468">
        <v>4573</v>
      </c>
      <c r="K468" t="str">
        <v xml:space="preserve"> </v>
      </c>
      <c r="M468" t="str">
        <v xml:space="preserve"> </v>
      </c>
      <c r="P468" t="str">
        <v xml:space="preserve"> </v>
      </c>
      <c r="R468" t="str">
        <v xml:space="preserve"> </v>
      </c>
    </row>
    <row r="469" spans="1:18">
      <c r="A469" t="s">
        <v>37</v>
      </c>
      <c r="B469" t="s">
        <v>369</v>
      </c>
      <c r="C469" t="s">
        <v>379</v>
      </c>
      <c r="D469">
        <v>11</v>
      </c>
      <c r="E469">
        <v>172</v>
      </c>
      <c r="F469">
        <v>4574</v>
      </c>
      <c r="K469" t="str">
        <v xml:space="preserve"> </v>
      </c>
      <c r="M469" t="str">
        <v xml:space="preserve"> </v>
      </c>
      <c r="P469" t="str">
        <v xml:space="preserve"> </v>
      </c>
      <c r="R469" t="str">
        <v xml:space="preserve"> </v>
      </c>
    </row>
    <row r="470" spans="1:18">
      <c r="A470" t="s">
        <v>37</v>
      </c>
      <c r="B470" t="s">
        <v>369</v>
      </c>
      <c r="C470" t="s">
        <v>380</v>
      </c>
      <c r="D470">
        <v>11</v>
      </c>
      <c r="E470">
        <v>172</v>
      </c>
      <c r="F470">
        <v>4575</v>
      </c>
      <c r="K470" t="str">
        <v xml:space="preserve"> </v>
      </c>
      <c r="M470" t="str">
        <v xml:space="preserve"> </v>
      </c>
      <c r="P470" t="str">
        <v xml:space="preserve"> </v>
      </c>
      <c r="R470" t="str">
        <v xml:space="preserve"> </v>
      </c>
    </row>
    <row r="471" spans="1:18">
      <c r="A471" t="s">
        <v>37</v>
      </c>
      <c r="B471" t="s">
        <v>369</v>
      </c>
      <c r="C471" t="s">
        <v>380</v>
      </c>
      <c r="D471">
        <v>11</v>
      </c>
      <c r="E471">
        <v>172</v>
      </c>
      <c r="F471">
        <v>4576</v>
      </c>
      <c r="K471" t="str">
        <v xml:space="preserve"> </v>
      </c>
      <c r="M471" t="str">
        <v xml:space="preserve"> </v>
      </c>
      <c r="P471" t="str">
        <v xml:space="preserve"> </v>
      </c>
      <c r="R471" t="str">
        <v xml:space="preserve"> </v>
      </c>
    </row>
    <row r="472" spans="1:18">
      <c r="A472" t="s">
        <v>37</v>
      </c>
      <c r="B472" t="s">
        <v>369</v>
      </c>
      <c r="C472" t="s">
        <v>380</v>
      </c>
      <c r="D472">
        <v>11</v>
      </c>
      <c r="E472">
        <v>172</v>
      </c>
      <c r="F472">
        <v>4577</v>
      </c>
      <c r="K472" t="str">
        <v xml:space="preserve"> </v>
      </c>
      <c r="M472" t="str">
        <v xml:space="preserve"> </v>
      </c>
      <c r="P472" t="str">
        <v xml:space="preserve"> </v>
      </c>
      <c r="R472" t="str">
        <v xml:space="preserve"> </v>
      </c>
    </row>
    <row r="473" spans="1:18">
      <c r="A473" t="s">
        <v>37</v>
      </c>
      <c r="B473" t="s">
        <v>369</v>
      </c>
      <c r="C473" t="s">
        <v>381</v>
      </c>
      <c r="D473">
        <v>11</v>
      </c>
      <c r="E473">
        <v>172</v>
      </c>
      <c r="F473">
        <v>4578</v>
      </c>
      <c r="K473" t="str">
        <v xml:space="preserve"> </v>
      </c>
      <c r="M473" t="str">
        <v xml:space="preserve"> </v>
      </c>
      <c r="P473" t="str">
        <v xml:space="preserve"> </v>
      </c>
      <c r="R473" t="str">
        <v xml:space="preserve"> </v>
      </c>
    </row>
    <row r="474" spans="1:18">
      <c r="A474" t="s">
        <v>37</v>
      </c>
      <c r="B474" t="s">
        <v>369</v>
      </c>
      <c r="C474" t="s">
        <v>381</v>
      </c>
      <c r="D474">
        <v>11</v>
      </c>
      <c r="E474">
        <v>172</v>
      </c>
      <c r="F474">
        <v>4579</v>
      </c>
      <c r="K474" t="str">
        <v xml:space="preserve"> </v>
      </c>
      <c r="M474" t="str">
        <v xml:space="preserve"> </v>
      </c>
      <c r="P474" t="str">
        <v xml:space="preserve"> </v>
      </c>
      <c r="R474" t="str">
        <v xml:space="preserve"> </v>
      </c>
    </row>
    <row r="475" spans="1:18">
      <c r="A475" t="s">
        <v>37</v>
      </c>
      <c r="B475" t="s">
        <v>369</v>
      </c>
      <c r="C475" t="s">
        <v>381</v>
      </c>
      <c r="D475">
        <v>11</v>
      </c>
      <c r="E475">
        <v>172</v>
      </c>
      <c r="F475">
        <v>4580</v>
      </c>
      <c r="K475" t="str">
        <v xml:space="preserve"> </v>
      </c>
      <c r="M475" t="str">
        <v xml:space="preserve"> </v>
      </c>
      <c r="P475" t="str">
        <v xml:space="preserve"> </v>
      </c>
      <c r="R475" t="str">
        <v xml:space="preserve"> </v>
      </c>
    </row>
    <row r="476" spans="1:18">
      <c r="A476" t="s">
        <v>37</v>
      </c>
      <c r="B476" t="s">
        <v>369</v>
      </c>
      <c r="C476" t="s">
        <v>382</v>
      </c>
      <c r="D476">
        <v>11</v>
      </c>
      <c r="E476">
        <v>172</v>
      </c>
      <c r="F476">
        <v>4581</v>
      </c>
      <c r="K476" t="str">
        <v xml:space="preserve"> </v>
      </c>
      <c r="M476" t="str">
        <v xml:space="preserve"> </v>
      </c>
      <c r="P476" t="str">
        <v xml:space="preserve"> </v>
      </c>
      <c r="R476" t="str">
        <v xml:space="preserve"> </v>
      </c>
    </row>
    <row r="477" spans="1:18">
      <c r="A477" t="s">
        <v>37</v>
      </c>
      <c r="B477" t="s">
        <v>369</v>
      </c>
      <c r="C477" t="s">
        <v>382</v>
      </c>
      <c r="D477">
        <v>11</v>
      </c>
      <c r="E477">
        <v>172</v>
      </c>
      <c r="F477">
        <v>4582</v>
      </c>
      <c r="K477" t="str">
        <v xml:space="preserve"> </v>
      </c>
      <c r="M477" t="str">
        <v xml:space="preserve"> </v>
      </c>
      <c r="P477" t="str">
        <v xml:space="preserve"> </v>
      </c>
      <c r="R477" t="str">
        <v xml:space="preserve"> </v>
      </c>
    </row>
    <row r="478" spans="1:18">
      <c r="A478" t="s">
        <v>37</v>
      </c>
      <c r="B478" t="s">
        <v>369</v>
      </c>
      <c r="C478" t="s">
        <v>382</v>
      </c>
      <c r="D478">
        <v>11</v>
      </c>
      <c r="E478">
        <v>172</v>
      </c>
      <c r="F478">
        <v>4583</v>
      </c>
      <c r="K478" t="str">
        <v xml:space="preserve"> </v>
      </c>
      <c r="M478" t="str">
        <v xml:space="preserve"> </v>
      </c>
      <c r="P478" t="str">
        <v xml:space="preserve"> </v>
      </c>
      <c r="R478" t="str">
        <v xml:space="preserve"> </v>
      </c>
    </row>
    <row r="479" spans="1:18">
      <c r="A479" t="s">
        <v>37</v>
      </c>
      <c r="B479" t="s">
        <v>369</v>
      </c>
      <c r="C479" t="s">
        <v>383</v>
      </c>
      <c r="D479">
        <v>11</v>
      </c>
      <c r="E479">
        <v>172</v>
      </c>
      <c r="F479">
        <v>4584</v>
      </c>
      <c r="K479" t="str">
        <v xml:space="preserve"> </v>
      </c>
      <c r="M479" t="str">
        <v xml:space="preserve"> </v>
      </c>
      <c r="P479" t="str">
        <v xml:space="preserve"> </v>
      </c>
      <c r="R479" t="str">
        <v xml:space="preserve"> </v>
      </c>
    </row>
    <row r="480" spans="1:18">
      <c r="A480" t="s">
        <v>37</v>
      </c>
      <c r="B480" t="s">
        <v>369</v>
      </c>
      <c r="C480" t="s">
        <v>383</v>
      </c>
      <c r="D480">
        <v>11</v>
      </c>
      <c r="E480">
        <v>172</v>
      </c>
      <c r="F480">
        <v>4585</v>
      </c>
      <c r="K480" t="str">
        <v xml:space="preserve"> </v>
      </c>
      <c r="M480" t="str">
        <v xml:space="preserve"> </v>
      </c>
      <c r="P480" t="str">
        <v xml:space="preserve"> </v>
      </c>
      <c r="R480" t="str">
        <v xml:space="preserve"> </v>
      </c>
    </row>
    <row r="481" spans="1:18">
      <c r="A481" t="s">
        <v>37</v>
      </c>
      <c r="B481" t="s">
        <v>369</v>
      </c>
      <c r="C481" t="s">
        <v>383</v>
      </c>
      <c r="D481">
        <v>11</v>
      </c>
      <c r="E481">
        <v>172</v>
      </c>
      <c r="F481">
        <v>4586</v>
      </c>
      <c r="K481" t="str">
        <v xml:space="preserve"> </v>
      </c>
      <c r="M481" t="str">
        <v xml:space="preserve"> </v>
      </c>
      <c r="P481" t="str">
        <v xml:space="preserve"> </v>
      </c>
      <c r="R481" t="str">
        <v xml:space="preserve"> </v>
      </c>
    </row>
    <row r="482" spans="1:18">
      <c r="A482" t="s">
        <v>37</v>
      </c>
      <c r="B482" t="s">
        <v>369</v>
      </c>
      <c r="C482" t="s">
        <v>384</v>
      </c>
      <c r="D482">
        <v>11</v>
      </c>
      <c r="E482">
        <v>172</v>
      </c>
      <c r="F482">
        <v>4604</v>
      </c>
      <c r="K482" t="str">
        <v xml:space="preserve"> </v>
      </c>
      <c r="M482" t="str">
        <v xml:space="preserve"> </v>
      </c>
      <c r="P482" t="str">
        <v xml:space="preserve"> </v>
      </c>
      <c r="R482" t="str">
        <v xml:space="preserve"> </v>
      </c>
    </row>
    <row r="483" spans="1:18">
      <c r="A483" t="s">
        <v>37</v>
      </c>
      <c r="B483" t="s">
        <v>369</v>
      </c>
      <c r="C483" t="s">
        <v>384</v>
      </c>
      <c r="D483">
        <v>11</v>
      </c>
      <c r="E483">
        <v>172</v>
      </c>
      <c r="F483">
        <v>4605</v>
      </c>
      <c r="K483" t="str">
        <v xml:space="preserve"> </v>
      </c>
      <c r="M483" t="str">
        <v xml:space="preserve"> </v>
      </c>
      <c r="P483" t="str">
        <v xml:space="preserve"> </v>
      </c>
      <c r="R483" t="str">
        <v xml:space="preserve"> </v>
      </c>
    </row>
    <row r="484" spans="1:18">
      <c r="A484" t="s">
        <v>37</v>
      </c>
      <c r="B484" t="s">
        <v>369</v>
      </c>
      <c r="C484" t="s">
        <v>384</v>
      </c>
      <c r="D484">
        <v>11</v>
      </c>
      <c r="E484">
        <v>172</v>
      </c>
      <c r="F484">
        <v>4606</v>
      </c>
      <c r="K484" t="str">
        <v xml:space="preserve"> </v>
      </c>
      <c r="M484" t="str">
        <v xml:space="preserve"> </v>
      </c>
      <c r="P484" t="str">
        <v xml:space="preserve"> </v>
      </c>
      <c r="R484" t="str">
        <v xml:space="preserve"> </v>
      </c>
    </row>
    <row r="485" spans="1:18">
      <c r="A485" t="s">
        <v>37</v>
      </c>
      <c r="B485" t="s">
        <v>369</v>
      </c>
      <c r="C485" t="s">
        <v>385</v>
      </c>
      <c r="D485">
        <v>11</v>
      </c>
      <c r="E485">
        <v>172</v>
      </c>
      <c r="F485">
        <v>4607</v>
      </c>
      <c r="K485" t="str">
        <v xml:space="preserve"> </v>
      </c>
      <c r="M485" t="str">
        <v xml:space="preserve"> </v>
      </c>
      <c r="P485" t="str">
        <v xml:space="preserve"> </v>
      </c>
      <c r="R485" t="str">
        <v xml:space="preserve"> </v>
      </c>
    </row>
    <row r="486" spans="1:18">
      <c r="A486" t="s">
        <v>37</v>
      </c>
      <c r="B486" t="s">
        <v>369</v>
      </c>
      <c r="C486" t="s">
        <v>385</v>
      </c>
      <c r="D486">
        <v>11</v>
      </c>
      <c r="E486">
        <v>172</v>
      </c>
      <c r="F486">
        <v>4608</v>
      </c>
      <c r="K486" t="str">
        <v xml:space="preserve"> </v>
      </c>
      <c r="M486" t="str">
        <v xml:space="preserve"> </v>
      </c>
      <c r="P486" t="str">
        <v xml:space="preserve"> </v>
      </c>
      <c r="R486" t="str">
        <v xml:space="preserve"> </v>
      </c>
    </row>
    <row r="487" spans="1:18">
      <c r="A487" t="s">
        <v>37</v>
      </c>
      <c r="B487" t="s">
        <v>369</v>
      </c>
      <c r="C487" t="s">
        <v>385</v>
      </c>
      <c r="D487">
        <v>11</v>
      </c>
      <c r="E487">
        <v>172</v>
      </c>
      <c r="F487">
        <v>4609</v>
      </c>
      <c r="K487" t="str">
        <v xml:space="preserve"> </v>
      </c>
      <c r="M487" t="str">
        <v xml:space="preserve"> </v>
      </c>
      <c r="P487" t="str">
        <v xml:space="preserve"> </v>
      </c>
      <c r="R487" t="str">
        <v xml:space="preserve"> </v>
      </c>
    </row>
    <row r="488" spans="1:18">
      <c r="A488" t="s">
        <v>37</v>
      </c>
      <c r="B488" t="s">
        <v>369</v>
      </c>
      <c r="C488" t="s">
        <v>386</v>
      </c>
      <c r="D488">
        <v>11</v>
      </c>
      <c r="E488">
        <v>172</v>
      </c>
      <c r="F488">
        <v>4610</v>
      </c>
      <c r="K488" t="str">
        <v xml:space="preserve"> </v>
      </c>
      <c r="M488" t="str">
        <v xml:space="preserve"> </v>
      </c>
      <c r="P488" t="str">
        <v xml:space="preserve"> </v>
      </c>
      <c r="R488" t="str">
        <v xml:space="preserve"> </v>
      </c>
    </row>
    <row r="489" spans="1:18">
      <c r="A489" t="s">
        <v>37</v>
      </c>
      <c r="B489" t="s">
        <v>369</v>
      </c>
      <c r="C489" t="s">
        <v>386</v>
      </c>
      <c r="D489">
        <v>11</v>
      </c>
      <c r="E489">
        <v>172</v>
      </c>
      <c r="F489">
        <v>4611</v>
      </c>
      <c r="K489" t="str">
        <v xml:space="preserve"> </v>
      </c>
      <c r="M489" t="str">
        <v xml:space="preserve"> </v>
      </c>
      <c r="P489" t="str">
        <v xml:space="preserve"> </v>
      </c>
      <c r="R489" t="str">
        <v xml:space="preserve"> </v>
      </c>
    </row>
    <row r="490" spans="1:18">
      <c r="A490" t="s">
        <v>37</v>
      </c>
      <c r="B490" t="s">
        <v>369</v>
      </c>
      <c r="C490" t="s">
        <v>386</v>
      </c>
      <c r="D490">
        <v>11</v>
      </c>
      <c r="E490">
        <v>172</v>
      </c>
      <c r="F490">
        <v>4612</v>
      </c>
      <c r="K490" t="str">
        <v xml:space="preserve"> </v>
      </c>
      <c r="M490" t="str">
        <v xml:space="preserve"> </v>
      </c>
      <c r="P490" t="str">
        <v xml:space="preserve"> </v>
      </c>
      <c r="R490" t="str">
        <v xml:space="preserve"> </v>
      </c>
    </row>
    <row r="491" spans="1:18">
      <c r="A491" t="s">
        <v>37</v>
      </c>
      <c r="B491" t="s">
        <v>369</v>
      </c>
      <c r="C491" t="s">
        <v>387</v>
      </c>
      <c r="D491">
        <v>11</v>
      </c>
      <c r="E491">
        <v>172</v>
      </c>
      <c r="F491">
        <v>4613</v>
      </c>
      <c r="K491" t="str">
        <v xml:space="preserve"> </v>
      </c>
      <c r="M491" t="str">
        <v xml:space="preserve"> </v>
      </c>
      <c r="P491" t="str">
        <v xml:space="preserve"> </v>
      </c>
      <c r="R491" t="str">
        <v xml:space="preserve"> </v>
      </c>
    </row>
    <row r="492" spans="1:18">
      <c r="A492" t="s">
        <v>37</v>
      </c>
      <c r="B492" t="s">
        <v>369</v>
      </c>
      <c r="C492" t="s">
        <v>387</v>
      </c>
      <c r="D492">
        <v>11</v>
      </c>
      <c r="E492">
        <v>172</v>
      </c>
      <c r="F492">
        <v>4614</v>
      </c>
      <c r="K492" t="str">
        <v xml:space="preserve"> </v>
      </c>
      <c r="M492" t="str">
        <v xml:space="preserve"> </v>
      </c>
      <c r="P492" t="str">
        <v xml:space="preserve"> </v>
      </c>
      <c r="R492" t="str">
        <v xml:space="preserve"> </v>
      </c>
    </row>
    <row r="493" spans="1:18">
      <c r="A493" t="s">
        <v>37</v>
      </c>
      <c r="B493" t="s">
        <v>369</v>
      </c>
      <c r="C493" t="s">
        <v>387</v>
      </c>
      <c r="D493">
        <v>11</v>
      </c>
      <c r="E493">
        <v>172</v>
      </c>
      <c r="F493">
        <v>4615</v>
      </c>
      <c r="K493" t="str">
        <v xml:space="preserve"> </v>
      </c>
      <c r="M493" t="str">
        <v xml:space="preserve"> </v>
      </c>
      <c r="P493" t="str">
        <v xml:space="preserve"> </v>
      </c>
      <c r="R493" t="str">
        <v xml:space="preserve"> </v>
      </c>
    </row>
    <row r="494" spans="1:18">
      <c r="A494" t="s">
        <v>37</v>
      </c>
      <c r="B494" t="s">
        <v>369</v>
      </c>
      <c r="C494" t="s">
        <v>388</v>
      </c>
      <c r="D494">
        <v>11</v>
      </c>
      <c r="E494">
        <v>172</v>
      </c>
      <c r="F494">
        <v>4664</v>
      </c>
      <c r="K494" t="str">
        <v xml:space="preserve"> </v>
      </c>
      <c r="M494" t="str">
        <v xml:space="preserve"> </v>
      </c>
      <c r="P494" t="str">
        <v xml:space="preserve"> </v>
      </c>
      <c r="R494" t="str">
        <v xml:space="preserve"> </v>
      </c>
    </row>
    <row r="495" spans="1:18">
      <c r="A495" t="s">
        <v>37</v>
      </c>
      <c r="B495" t="s">
        <v>369</v>
      </c>
      <c r="C495" t="s">
        <v>388</v>
      </c>
      <c r="D495">
        <v>11</v>
      </c>
      <c r="E495">
        <v>172</v>
      </c>
      <c r="F495">
        <v>4665</v>
      </c>
      <c r="K495" t="str">
        <v xml:space="preserve"> </v>
      </c>
      <c r="M495" t="str">
        <v xml:space="preserve"> </v>
      </c>
      <c r="P495" t="str">
        <v xml:space="preserve"> </v>
      </c>
      <c r="R495" t="str">
        <v xml:space="preserve"> </v>
      </c>
    </row>
    <row r="496" spans="1:18">
      <c r="A496" t="s">
        <v>37</v>
      </c>
      <c r="B496" t="s">
        <v>369</v>
      </c>
      <c r="C496" t="s">
        <v>388</v>
      </c>
      <c r="D496">
        <v>11</v>
      </c>
      <c r="E496">
        <v>172</v>
      </c>
      <c r="F496">
        <v>4666</v>
      </c>
      <c r="K496" t="str">
        <v xml:space="preserve"> </v>
      </c>
      <c r="M496" t="str">
        <v xml:space="preserve"> </v>
      </c>
      <c r="P496" t="str">
        <v xml:space="preserve"> </v>
      </c>
      <c r="R496" t="str">
        <v xml:space="preserve"> </v>
      </c>
    </row>
    <row r="497" spans="1:18">
      <c r="A497" t="s">
        <v>37</v>
      </c>
      <c r="B497" t="s">
        <v>369</v>
      </c>
      <c r="C497" t="s">
        <v>389</v>
      </c>
      <c r="D497">
        <v>11</v>
      </c>
      <c r="E497">
        <v>172</v>
      </c>
      <c r="F497">
        <v>4670</v>
      </c>
      <c r="K497" t="str">
        <v xml:space="preserve"> </v>
      </c>
      <c r="M497" t="str">
        <v xml:space="preserve"> </v>
      </c>
      <c r="P497" t="str">
        <v xml:space="preserve"> </v>
      </c>
      <c r="R497" t="str">
        <v xml:space="preserve"> </v>
      </c>
    </row>
    <row r="498" spans="1:18">
      <c r="A498" t="s">
        <v>37</v>
      </c>
      <c r="B498" t="s">
        <v>369</v>
      </c>
      <c r="C498" t="s">
        <v>389</v>
      </c>
      <c r="D498">
        <v>11</v>
      </c>
      <c r="E498">
        <v>172</v>
      </c>
      <c r="F498">
        <v>4671</v>
      </c>
      <c r="K498" t="str">
        <v xml:space="preserve"> </v>
      </c>
      <c r="M498" t="str">
        <v xml:space="preserve"> </v>
      </c>
      <c r="P498" t="str">
        <v xml:space="preserve"> </v>
      </c>
      <c r="R498" t="str">
        <v xml:space="preserve"> </v>
      </c>
    </row>
    <row r="499" spans="1:18">
      <c r="A499" t="s">
        <v>37</v>
      </c>
      <c r="B499" t="s">
        <v>369</v>
      </c>
      <c r="C499" t="s">
        <v>389</v>
      </c>
      <c r="D499">
        <v>11</v>
      </c>
      <c r="E499">
        <v>172</v>
      </c>
      <c r="F499">
        <v>4672</v>
      </c>
      <c r="K499" t="str">
        <v xml:space="preserve"> </v>
      </c>
      <c r="M499" t="str">
        <v xml:space="preserve"> </v>
      </c>
      <c r="P499" t="str">
        <v xml:space="preserve"> </v>
      </c>
      <c r="R499" t="str">
        <v xml:space="preserve"> </v>
      </c>
    </row>
    <row r="500" spans="1:18">
      <c r="A500" t="s">
        <v>37</v>
      </c>
      <c r="B500" t="s">
        <v>369</v>
      </c>
      <c r="C500" t="s">
        <v>390</v>
      </c>
      <c r="D500">
        <v>11</v>
      </c>
      <c r="E500">
        <v>172</v>
      </c>
      <c r="F500">
        <v>4674</v>
      </c>
      <c r="K500" t="str">
        <v xml:space="preserve"> </v>
      </c>
      <c r="M500" t="str">
        <v xml:space="preserve"> </v>
      </c>
      <c r="P500" t="str">
        <v xml:space="preserve"> </v>
      </c>
      <c r="R500" t="str">
        <v xml:space="preserve"> </v>
      </c>
    </row>
    <row r="501" spans="1:18">
      <c r="A501" t="s">
        <v>37</v>
      </c>
      <c r="B501" t="s">
        <v>369</v>
      </c>
      <c r="C501" t="s">
        <v>390</v>
      </c>
      <c r="D501">
        <v>11</v>
      </c>
      <c r="E501">
        <v>172</v>
      </c>
      <c r="F501">
        <v>4675</v>
      </c>
      <c r="K501" t="str">
        <v xml:space="preserve"> </v>
      </c>
      <c r="M501" t="str">
        <v xml:space="preserve"> </v>
      </c>
      <c r="P501" t="str">
        <v xml:space="preserve"> </v>
      </c>
      <c r="R501" t="str">
        <v xml:space="preserve"> </v>
      </c>
    </row>
    <row r="502" spans="1:18">
      <c r="A502" t="s">
        <v>37</v>
      </c>
      <c r="B502" t="s">
        <v>369</v>
      </c>
      <c r="C502" t="s">
        <v>390</v>
      </c>
      <c r="D502">
        <v>11</v>
      </c>
      <c r="E502">
        <v>172</v>
      </c>
      <c r="F502">
        <v>4676</v>
      </c>
      <c r="K502" t="str">
        <v xml:space="preserve"> </v>
      </c>
      <c r="M502" t="str">
        <v xml:space="preserve"> </v>
      </c>
      <c r="P502" t="str">
        <v xml:space="preserve"> </v>
      </c>
      <c r="R502" t="str">
        <v xml:space="preserve"> </v>
      </c>
    </row>
    <row r="503" spans="1:18">
      <c r="A503" t="s">
        <v>37</v>
      </c>
      <c r="B503" t="s">
        <v>369</v>
      </c>
      <c r="C503" t="s">
        <v>391</v>
      </c>
      <c r="D503">
        <v>11</v>
      </c>
      <c r="E503">
        <v>172</v>
      </c>
      <c r="F503">
        <v>4680</v>
      </c>
      <c r="K503" t="str">
        <v xml:space="preserve"> </v>
      </c>
      <c r="M503" t="str">
        <v xml:space="preserve"> </v>
      </c>
      <c r="P503" t="str">
        <v xml:space="preserve"> </v>
      </c>
      <c r="R503" t="str">
        <v xml:space="preserve"> </v>
      </c>
    </row>
    <row r="504" spans="1:18">
      <c r="A504" t="s">
        <v>37</v>
      </c>
      <c r="B504" t="s">
        <v>369</v>
      </c>
      <c r="C504" t="s">
        <v>391</v>
      </c>
      <c r="D504">
        <v>11</v>
      </c>
      <c r="E504">
        <v>172</v>
      </c>
      <c r="F504">
        <v>4681</v>
      </c>
      <c r="K504" t="str">
        <v xml:space="preserve"> </v>
      </c>
      <c r="M504" t="str">
        <v xml:space="preserve"> </v>
      </c>
      <c r="P504" t="str">
        <v xml:space="preserve"> </v>
      </c>
      <c r="R504" t="str">
        <v xml:space="preserve"> </v>
      </c>
    </row>
    <row r="505" spans="1:18">
      <c r="A505" t="s">
        <v>37</v>
      </c>
      <c r="B505" t="s">
        <v>369</v>
      </c>
      <c r="C505" t="s">
        <v>391</v>
      </c>
      <c r="D505">
        <v>11</v>
      </c>
      <c r="E505">
        <v>172</v>
      </c>
      <c r="F505">
        <v>4682</v>
      </c>
      <c r="K505" t="str">
        <v xml:space="preserve"> </v>
      </c>
      <c r="M505" t="str">
        <v xml:space="preserve"> </v>
      </c>
      <c r="P505" t="str">
        <v xml:space="preserve"> </v>
      </c>
      <c r="R505" t="str">
        <v xml:space="preserve"> </v>
      </c>
    </row>
    <row r="506" spans="1:18">
      <c r="A506" t="s">
        <v>37</v>
      </c>
      <c r="B506" t="s">
        <v>369</v>
      </c>
      <c r="C506" t="s">
        <v>392</v>
      </c>
      <c r="D506">
        <v>11</v>
      </c>
      <c r="E506">
        <v>172</v>
      </c>
      <c r="F506">
        <v>4687</v>
      </c>
      <c r="K506" t="str">
        <v xml:space="preserve"> </v>
      </c>
      <c r="M506" t="str">
        <v xml:space="preserve"> </v>
      </c>
      <c r="P506" t="str">
        <v xml:space="preserve"> </v>
      </c>
      <c r="R506" t="str">
        <v xml:space="preserve"> </v>
      </c>
    </row>
    <row r="507" spans="1:18">
      <c r="A507" t="s">
        <v>37</v>
      </c>
      <c r="B507" t="s">
        <v>369</v>
      </c>
      <c r="C507" t="s">
        <v>392</v>
      </c>
      <c r="D507">
        <v>11</v>
      </c>
      <c r="E507">
        <v>172</v>
      </c>
      <c r="F507">
        <v>4688</v>
      </c>
      <c r="K507" t="str">
        <v xml:space="preserve"> </v>
      </c>
      <c r="M507" t="str">
        <v xml:space="preserve"> </v>
      </c>
      <c r="P507" t="str">
        <v xml:space="preserve"> </v>
      </c>
      <c r="R507" t="str">
        <v xml:space="preserve"> </v>
      </c>
    </row>
    <row r="508" spans="1:18">
      <c r="A508" t="s">
        <v>37</v>
      </c>
      <c r="B508" t="s">
        <v>369</v>
      </c>
      <c r="C508" t="s">
        <v>392</v>
      </c>
      <c r="D508">
        <v>11</v>
      </c>
      <c r="E508">
        <v>172</v>
      </c>
      <c r="F508">
        <v>4689</v>
      </c>
      <c r="K508" t="str">
        <v xml:space="preserve"> </v>
      </c>
      <c r="M508" t="str">
        <v xml:space="preserve"> </v>
      </c>
      <c r="P508" t="str">
        <v xml:space="preserve"> </v>
      </c>
      <c r="R508" t="str">
        <v xml:space="preserve"> </v>
      </c>
    </row>
    <row r="509" spans="1:18">
      <c r="A509" t="s">
        <v>37</v>
      </c>
      <c r="B509" t="s">
        <v>369</v>
      </c>
      <c r="C509" t="s">
        <v>393</v>
      </c>
      <c r="D509">
        <v>11</v>
      </c>
      <c r="E509">
        <v>172</v>
      </c>
      <c r="F509">
        <v>4694</v>
      </c>
      <c r="K509" t="str">
        <v xml:space="preserve"> </v>
      </c>
      <c r="M509" t="str">
        <v xml:space="preserve"> </v>
      </c>
      <c r="P509" t="str">
        <v xml:space="preserve"> </v>
      </c>
      <c r="R509" t="str">
        <v xml:space="preserve"> </v>
      </c>
    </row>
    <row r="510" spans="1:18">
      <c r="A510" t="s">
        <v>37</v>
      </c>
      <c r="B510" t="s">
        <v>369</v>
      </c>
      <c r="C510" t="s">
        <v>393</v>
      </c>
      <c r="D510">
        <v>11</v>
      </c>
      <c r="E510">
        <v>172</v>
      </c>
      <c r="F510">
        <v>4695</v>
      </c>
      <c r="K510" t="str">
        <v xml:space="preserve"> </v>
      </c>
      <c r="M510" t="str">
        <v xml:space="preserve"> </v>
      </c>
      <c r="P510" t="str">
        <v xml:space="preserve"> </v>
      </c>
      <c r="R510" t="str">
        <v xml:space="preserve"> </v>
      </c>
    </row>
    <row r="511" spans="1:18">
      <c r="A511" t="s">
        <v>37</v>
      </c>
      <c r="B511" t="s">
        <v>369</v>
      </c>
      <c r="C511" t="s">
        <v>393</v>
      </c>
      <c r="D511">
        <v>11</v>
      </c>
      <c r="E511">
        <v>172</v>
      </c>
      <c r="F511">
        <v>4696</v>
      </c>
      <c r="K511" t="str">
        <v xml:space="preserve"> </v>
      </c>
      <c r="M511" t="str">
        <v xml:space="preserve"> </v>
      </c>
      <c r="P511" t="str">
        <v xml:space="preserve"> </v>
      </c>
      <c r="R511" t="str">
        <v xml:space="preserve"> </v>
      </c>
    </row>
    <row r="512" spans="1:18">
      <c r="A512" t="s">
        <v>37</v>
      </c>
      <c r="B512" t="s">
        <v>369</v>
      </c>
      <c r="C512" t="s">
        <v>394</v>
      </c>
      <c r="D512">
        <v>11</v>
      </c>
      <c r="E512">
        <v>172</v>
      </c>
      <c r="F512">
        <v>4699</v>
      </c>
      <c r="K512" t="str">
        <v xml:space="preserve"> </v>
      </c>
      <c r="M512" t="str">
        <v xml:space="preserve"> </v>
      </c>
      <c r="P512" t="str">
        <v xml:space="preserve"> </v>
      </c>
      <c r="R512" t="str">
        <v xml:space="preserve"> </v>
      </c>
    </row>
    <row r="513" spans="1:18">
      <c r="A513" t="s">
        <v>37</v>
      </c>
      <c r="B513" t="s">
        <v>369</v>
      </c>
      <c r="C513" t="s">
        <v>394</v>
      </c>
      <c r="D513">
        <v>11</v>
      </c>
      <c r="E513">
        <v>172</v>
      </c>
      <c r="F513">
        <v>4700</v>
      </c>
      <c r="K513" t="str">
        <v xml:space="preserve"> </v>
      </c>
      <c r="M513" t="str">
        <v xml:space="preserve"> </v>
      </c>
      <c r="P513" t="str">
        <v xml:space="preserve"> </v>
      </c>
      <c r="R513" t="str">
        <v xml:space="preserve"> </v>
      </c>
    </row>
    <row r="514" spans="1:18">
      <c r="A514" t="s">
        <v>37</v>
      </c>
      <c r="B514" t="s">
        <v>369</v>
      </c>
      <c r="C514" t="s">
        <v>394</v>
      </c>
      <c r="D514">
        <v>11</v>
      </c>
      <c r="E514">
        <v>172</v>
      </c>
      <c r="F514">
        <v>4701</v>
      </c>
      <c r="K514" t="str">
        <v xml:space="preserve"> </v>
      </c>
      <c r="M514" t="str">
        <v xml:space="preserve"> </v>
      </c>
      <c r="P514" t="str">
        <v xml:space="preserve"> </v>
      </c>
      <c r="R514" t="str">
        <v xml:space="preserve"> </v>
      </c>
    </row>
    <row r="515" spans="1:18">
      <c r="A515" t="s">
        <v>37</v>
      </c>
      <c r="B515" t="s">
        <v>369</v>
      </c>
      <c r="C515" t="s">
        <v>395</v>
      </c>
      <c r="D515">
        <v>11</v>
      </c>
      <c r="E515">
        <v>172</v>
      </c>
      <c r="F515">
        <v>4702</v>
      </c>
      <c r="K515" t="str">
        <v xml:space="preserve"> </v>
      </c>
      <c r="M515" t="str">
        <v xml:space="preserve"> </v>
      </c>
      <c r="P515" t="str">
        <v xml:space="preserve"> </v>
      </c>
      <c r="R515" t="str">
        <v xml:space="preserve"> </v>
      </c>
    </row>
    <row r="516" spans="1:18">
      <c r="A516" t="s">
        <v>37</v>
      </c>
      <c r="B516" t="s">
        <v>369</v>
      </c>
      <c r="C516" t="s">
        <v>395</v>
      </c>
      <c r="D516">
        <v>11</v>
      </c>
      <c r="E516">
        <v>172</v>
      </c>
      <c r="F516">
        <v>4703</v>
      </c>
      <c r="K516" t="str">
        <v xml:space="preserve"> </v>
      </c>
      <c r="M516" t="str">
        <v xml:space="preserve"> </v>
      </c>
      <c r="P516" t="str">
        <v xml:space="preserve"> </v>
      </c>
      <c r="R516" t="str">
        <v xml:space="preserve"> </v>
      </c>
    </row>
    <row r="517" spans="1:18">
      <c r="A517" t="s">
        <v>37</v>
      </c>
      <c r="B517" t="s">
        <v>369</v>
      </c>
      <c r="C517" t="s">
        <v>395</v>
      </c>
      <c r="D517">
        <v>11</v>
      </c>
      <c r="E517">
        <v>172</v>
      </c>
      <c r="F517">
        <v>4704</v>
      </c>
      <c r="K517" t="str">
        <v xml:space="preserve"> </v>
      </c>
      <c r="M517" t="str">
        <v xml:space="preserve"> </v>
      </c>
      <c r="P517" t="str">
        <v xml:space="preserve"> </v>
      </c>
      <c r="R517" t="str">
        <v xml:space="preserve"> </v>
      </c>
    </row>
    <row r="518" spans="1:18">
      <c r="A518" t="s">
        <v>37</v>
      </c>
      <c r="B518" t="s">
        <v>369</v>
      </c>
      <c r="C518" t="s">
        <v>396</v>
      </c>
      <c r="D518">
        <v>11</v>
      </c>
      <c r="E518">
        <v>172</v>
      </c>
      <c r="F518">
        <v>4705</v>
      </c>
      <c r="K518" t="str">
        <v xml:space="preserve"> </v>
      </c>
      <c r="M518" t="str">
        <v xml:space="preserve"> </v>
      </c>
      <c r="P518" t="str">
        <v xml:space="preserve"> </v>
      </c>
      <c r="R518" t="str">
        <v xml:space="preserve"> </v>
      </c>
    </row>
    <row r="519" spans="1:18">
      <c r="A519" t="s">
        <v>37</v>
      </c>
      <c r="B519" t="s">
        <v>369</v>
      </c>
      <c r="C519" t="s">
        <v>396</v>
      </c>
      <c r="D519">
        <v>11</v>
      </c>
      <c r="E519">
        <v>172</v>
      </c>
      <c r="F519">
        <v>4706</v>
      </c>
      <c r="K519" t="str">
        <v xml:space="preserve"> </v>
      </c>
      <c r="M519" t="str">
        <v xml:space="preserve"> </v>
      </c>
      <c r="P519" t="str">
        <v xml:space="preserve"> </v>
      </c>
      <c r="R519" t="str">
        <v xml:space="preserve"> </v>
      </c>
    </row>
    <row r="520" spans="1:18">
      <c r="A520" t="s">
        <v>37</v>
      </c>
      <c r="B520" t="s">
        <v>369</v>
      </c>
      <c r="C520" t="s">
        <v>396</v>
      </c>
      <c r="D520">
        <v>11</v>
      </c>
      <c r="E520">
        <v>172</v>
      </c>
      <c r="F520">
        <v>4707</v>
      </c>
      <c r="K520" t="str">
        <v xml:space="preserve"> </v>
      </c>
      <c r="M520" t="str">
        <v xml:space="preserve"> </v>
      </c>
      <c r="P520" t="str">
        <v xml:space="preserve"> </v>
      </c>
      <c r="R520" t="str">
        <v xml:space="preserve"> </v>
      </c>
    </row>
    <row r="521" spans="1:18">
      <c r="A521" t="s">
        <v>37</v>
      </c>
      <c r="B521" t="s">
        <v>369</v>
      </c>
      <c r="C521" t="s">
        <v>397</v>
      </c>
      <c r="D521">
        <v>11</v>
      </c>
      <c r="E521">
        <v>172</v>
      </c>
      <c r="F521">
        <v>4712</v>
      </c>
      <c r="K521" t="str">
        <v xml:space="preserve"> </v>
      </c>
      <c r="M521" t="str">
        <v xml:space="preserve"> </v>
      </c>
      <c r="P521" t="str">
        <v xml:space="preserve"> </v>
      </c>
      <c r="R521" t="str">
        <v xml:space="preserve"> </v>
      </c>
    </row>
    <row r="522" spans="1:18">
      <c r="A522" t="s">
        <v>37</v>
      </c>
      <c r="B522" t="s">
        <v>369</v>
      </c>
      <c r="C522" t="s">
        <v>397</v>
      </c>
      <c r="D522">
        <v>11</v>
      </c>
      <c r="E522">
        <v>172</v>
      </c>
      <c r="F522">
        <v>4713</v>
      </c>
      <c r="K522" t="str">
        <v xml:space="preserve"> </v>
      </c>
      <c r="M522" t="str">
        <v xml:space="preserve"> </v>
      </c>
      <c r="P522" t="str">
        <v xml:space="preserve"> </v>
      </c>
      <c r="R522" t="str">
        <v xml:space="preserve"> </v>
      </c>
    </row>
    <row r="523" spans="1:18">
      <c r="A523" t="s">
        <v>37</v>
      </c>
      <c r="B523" t="s">
        <v>369</v>
      </c>
      <c r="C523" t="s">
        <v>397</v>
      </c>
      <c r="D523">
        <v>11</v>
      </c>
      <c r="E523">
        <v>172</v>
      </c>
      <c r="F523">
        <v>4714</v>
      </c>
      <c r="K523" t="str">
        <v xml:space="preserve"> </v>
      </c>
      <c r="M523" t="str">
        <v xml:space="preserve"> </v>
      </c>
      <c r="P523" t="str">
        <v xml:space="preserve"> </v>
      </c>
      <c r="R523" t="str">
        <v xml:space="preserve"> </v>
      </c>
    </row>
    <row r="524" spans="1:18">
      <c r="A524" t="s">
        <v>37</v>
      </c>
      <c r="B524" t="s">
        <v>369</v>
      </c>
      <c r="C524" t="s">
        <v>398</v>
      </c>
      <c r="D524">
        <v>11</v>
      </c>
      <c r="E524">
        <v>172</v>
      </c>
      <c r="F524">
        <v>4715</v>
      </c>
      <c r="K524" t="str">
        <v xml:space="preserve"> </v>
      </c>
      <c r="M524" t="str">
        <v xml:space="preserve"> </v>
      </c>
      <c r="P524" t="str">
        <v xml:space="preserve"> </v>
      </c>
      <c r="R524" t="str">
        <v xml:space="preserve"> </v>
      </c>
    </row>
    <row r="525" spans="1:18">
      <c r="A525" t="s">
        <v>37</v>
      </c>
      <c r="B525" t="s">
        <v>369</v>
      </c>
      <c r="C525" t="s">
        <v>398</v>
      </c>
      <c r="D525">
        <v>11</v>
      </c>
      <c r="E525">
        <v>172</v>
      </c>
      <c r="F525">
        <v>4716</v>
      </c>
      <c r="K525" t="str">
        <v xml:space="preserve"> </v>
      </c>
      <c r="M525" t="str">
        <v xml:space="preserve"> </v>
      </c>
      <c r="P525" t="str">
        <v xml:space="preserve"> </v>
      </c>
      <c r="R525" t="str">
        <v xml:space="preserve"> </v>
      </c>
    </row>
    <row r="526" spans="1:18">
      <c r="A526" t="s">
        <v>37</v>
      </c>
      <c r="B526" t="s">
        <v>369</v>
      </c>
      <c r="C526" t="s">
        <v>398</v>
      </c>
      <c r="D526">
        <v>11</v>
      </c>
      <c r="E526">
        <v>172</v>
      </c>
      <c r="F526">
        <v>4717</v>
      </c>
      <c r="K526" t="str">
        <v xml:space="preserve"> </v>
      </c>
      <c r="M526" t="str">
        <v xml:space="preserve"> </v>
      </c>
      <c r="P526" t="str">
        <v xml:space="preserve"> </v>
      </c>
      <c r="R526" t="str">
        <v xml:space="preserve"> </v>
      </c>
    </row>
    <row r="527" spans="1:18">
      <c r="A527" t="s">
        <v>37</v>
      </c>
      <c r="B527" t="s">
        <v>369</v>
      </c>
      <c r="C527" t="s">
        <v>399</v>
      </c>
      <c r="D527">
        <v>11</v>
      </c>
      <c r="E527">
        <v>172</v>
      </c>
      <c r="F527">
        <v>4718</v>
      </c>
      <c r="K527" t="str">
        <v xml:space="preserve"> </v>
      </c>
      <c r="M527" t="str">
        <v xml:space="preserve"> </v>
      </c>
      <c r="P527" t="str">
        <v xml:space="preserve"> </v>
      </c>
      <c r="R527" t="str">
        <v xml:space="preserve"> </v>
      </c>
    </row>
    <row r="528" spans="1:18">
      <c r="A528" t="s">
        <v>37</v>
      </c>
      <c r="B528" t="s">
        <v>369</v>
      </c>
      <c r="C528" t="s">
        <v>399</v>
      </c>
      <c r="D528">
        <v>11</v>
      </c>
      <c r="E528">
        <v>172</v>
      </c>
      <c r="F528">
        <v>4719</v>
      </c>
      <c r="K528" t="str">
        <v xml:space="preserve"> </v>
      </c>
      <c r="M528" t="str">
        <v xml:space="preserve"> </v>
      </c>
      <c r="P528" t="str">
        <v xml:space="preserve"> </v>
      </c>
      <c r="R528" t="str">
        <v xml:space="preserve"> </v>
      </c>
    </row>
    <row r="529" spans="1:18">
      <c r="A529" t="s">
        <v>37</v>
      </c>
      <c r="B529" t="s">
        <v>369</v>
      </c>
      <c r="C529" t="s">
        <v>399</v>
      </c>
      <c r="D529">
        <v>11</v>
      </c>
      <c r="E529">
        <v>172</v>
      </c>
      <c r="F529">
        <v>4720</v>
      </c>
      <c r="K529" t="str">
        <v xml:space="preserve"> </v>
      </c>
      <c r="M529" t="str">
        <v xml:space="preserve"> </v>
      </c>
      <c r="P529" t="str">
        <v xml:space="preserve"> </v>
      </c>
      <c r="R529" t="str">
        <v xml:space="preserve"> </v>
      </c>
    </row>
    <row r="530" spans="1:18">
      <c r="A530" t="s">
        <v>37</v>
      </c>
      <c r="B530" t="s">
        <v>369</v>
      </c>
      <c r="C530" t="s">
        <v>400</v>
      </c>
      <c r="D530">
        <v>11</v>
      </c>
      <c r="E530">
        <v>172</v>
      </c>
      <c r="F530">
        <v>4722</v>
      </c>
      <c r="K530" t="str">
        <v xml:space="preserve"> </v>
      </c>
      <c r="M530" t="str">
        <v xml:space="preserve"> </v>
      </c>
      <c r="P530" t="str">
        <v xml:space="preserve"> </v>
      </c>
      <c r="R530" t="str">
        <v xml:space="preserve"> </v>
      </c>
    </row>
    <row r="531" spans="1:18">
      <c r="A531" t="s">
        <v>37</v>
      </c>
      <c r="B531" t="s">
        <v>369</v>
      </c>
      <c r="C531" t="s">
        <v>400</v>
      </c>
      <c r="D531">
        <v>11</v>
      </c>
      <c r="E531">
        <v>172</v>
      </c>
      <c r="F531">
        <v>4723</v>
      </c>
      <c r="K531" t="str">
        <v xml:space="preserve"> </v>
      </c>
      <c r="M531" t="str">
        <v xml:space="preserve"> </v>
      </c>
      <c r="P531" t="str">
        <v xml:space="preserve"> </v>
      </c>
      <c r="R531" t="str">
        <v xml:space="preserve"> </v>
      </c>
    </row>
    <row r="532" spans="1:18">
      <c r="A532" t="s">
        <v>37</v>
      </c>
      <c r="B532" t="s">
        <v>369</v>
      </c>
      <c r="C532" t="s">
        <v>400</v>
      </c>
      <c r="D532">
        <v>11</v>
      </c>
      <c r="E532">
        <v>172</v>
      </c>
      <c r="F532">
        <v>4724</v>
      </c>
      <c r="K532" t="str">
        <v xml:space="preserve"> </v>
      </c>
      <c r="M532" t="str">
        <v xml:space="preserve"> </v>
      </c>
      <c r="P532" t="str">
        <v xml:space="preserve"> </v>
      </c>
      <c r="R532" t="str">
        <v xml:space="preserve"> </v>
      </c>
    </row>
    <row r="533" spans="1:18">
      <c r="A533" t="s">
        <v>37</v>
      </c>
      <c r="B533" t="s">
        <v>369</v>
      </c>
      <c r="C533" t="s">
        <v>401</v>
      </c>
      <c r="D533">
        <v>11</v>
      </c>
      <c r="E533">
        <v>172</v>
      </c>
      <c r="F533">
        <v>4726</v>
      </c>
      <c r="K533" t="str">
        <v xml:space="preserve"> </v>
      </c>
      <c r="M533" t="str">
        <v xml:space="preserve"> </v>
      </c>
      <c r="P533" t="str">
        <v xml:space="preserve"> </v>
      </c>
      <c r="R533" t="str">
        <v xml:space="preserve"> </v>
      </c>
    </row>
    <row r="534" spans="1:18">
      <c r="A534" t="s">
        <v>37</v>
      </c>
      <c r="B534" t="s">
        <v>369</v>
      </c>
      <c r="C534" t="s">
        <v>401</v>
      </c>
      <c r="D534">
        <v>11</v>
      </c>
      <c r="E534">
        <v>172</v>
      </c>
      <c r="F534">
        <v>4727</v>
      </c>
      <c r="K534" t="str">
        <v xml:space="preserve"> </v>
      </c>
      <c r="M534" t="str">
        <v xml:space="preserve"> </v>
      </c>
      <c r="P534" t="str">
        <v xml:space="preserve"> </v>
      </c>
      <c r="R534" t="str">
        <v xml:space="preserve"> </v>
      </c>
    </row>
    <row r="535" spans="1:18">
      <c r="A535" t="s">
        <v>37</v>
      </c>
      <c r="B535" t="s">
        <v>369</v>
      </c>
      <c r="C535" t="s">
        <v>401</v>
      </c>
      <c r="D535">
        <v>11</v>
      </c>
      <c r="E535">
        <v>172</v>
      </c>
      <c r="F535">
        <v>4728</v>
      </c>
      <c r="K535" t="str">
        <v xml:space="preserve"> </v>
      </c>
      <c r="M535" t="str">
        <v xml:space="preserve"> </v>
      </c>
      <c r="P535" t="str">
        <v xml:space="preserve"> </v>
      </c>
      <c r="R535" t="str">
        <v xml:space="preserve"> </v>
      </c>
    </row>
    <row r="536" spans="1:18">
      <c r="A536" t="s">
        <v>37</v>
      </c>
      <c r="B536" t="s">
        <v>369</v>
      </c>
      <c r="C536" t="s">
        <v>402</v>
      </c>
      <c r="D536">
        <v>11</v>
      </c>
      <c r="E536">
        <v>172</v>
      </c>
      <c r="F536">
        <v>4729</v>
      </c>
      <c r="K536" t="str">
        <v xml:space="preserve"> </v>
      </c>
      <c r="M536" t="str">
        <v xml:space="preserve"> </v>
      </c>
      <c r="P536" t="str">
        <v xml:space="preserve"> </v>
      </c>
      <c r="R536" t="str">
        <v xml:space="preserve"> </v>
      </c>
    </row>
    <row r="537" spans="1:18">
      <c r="A537" t="s">
        <v>37</v>
      </c>
      <c r="B537" t="s">
        <v>369</v>
      </c>
      <c r="C537" t="s">
        <v>402</v>
      </c>
      <c r="D537">
        <v>11</v>
      </c>
      <c r="E537">
        <v>172</v>
      </c>
      <c r="F537">
        <v>4730</v>
      </c>
      <c r="K537" t="str">
        <v xml:space="preserve"> </v>
      </c>
      <c r="M537" t="str">
        <v xml:space="preserve"> </v>
      </c>
      <c r="P537" t="str">
        <v xml:space="preserve"> </v>
      </c>
      <c r="R537" t="str">
        <v xml:space="preserve"> </v>
      </c>
    </row>
    <row r="538" spans="1:18">
      <c r="A538" t="s">
        <v>37</v>
      </c>
      <c r="B538" t="s">
        <v>369</v>
      </c>
      <c r="C538" t="s">
        <v>402</v>
      </c>
      <c r="D538">
        <v>11</v>
      </c>
      <c r="E538">
        <v>172</v>
      </c>
      <c r="F538">
        <v>4731</v>
      </c>
      <c r="K538" t="str">
        <v xml:space="preserve"> </v>
      </c>
      <c r="M538" t="str">
        <v xml:space="preserve"> </v>
      </c>
      <c r="P538" t="str">
        <v xml:space="preserve"> </v>
      </c>
      <c r="R538" t="str">
        <v xml:space="preserve"> </v>
      </c>
    </row>
    <row r="539" spans="1:18">
      <c r="A539" t="s">
        <v>37</v>
      </c>
      <c r="B539" t="s">
        <v>369</v>
      </c>
      <c r="C539" t="s">
        <v>403</v>
      </c>
      <c r="D539">
        <v>11</v>
      </c>
      <c r="E539">
        <v>172</v>
      </c>
      <c r="F539">
        <v>4733</v>
      </c>
      <c r="K539" t="str">
        <v xml:space="preserve"> </v>
      </c>
      <c r="M539" t="str">
        <v xml:space="preserve"> </v>
      </c>
      <c r="P539" t="str">
        <v xml:space="preserve"> </v>
      </c>
      <c r="R539" t="str">
        <v xml:space="preserve"> </v>
      </c>
    </row>
    <row r="540" spans="1:18">
      <c r="A540" t="s">
        <v>37</v>
      </c>
      <c r="B540" t="s">
        <v>369</v>
      </c>
      <c r="C540" t="s">
        <v>403</v>
      </c>
      <c r="D540">
        <v>11</v>
      </c>
      <c r="E540">
        <v>172</v>
      </c>
      <c r="F540">
        <v>4734</v>
      </c>
      <c r="K540" t="str">
        <v xml:space="preserve"> </v>
      </c>
      <c r="M540" t="str">
        <v xml:space="preserve"> </v>
      </c>
      <c r="P540" t="str">
        <v xml:space="preserve"> </v>
      </c>
      <c r="R540" t="str">
        <v xml:space="preserve"> </v>
      </c>
    </row>
    <row r="541" spans="1:18">
      <c r="A541" t="s">
        <v>37</v>
      </c>
      <c r="B541" t="s">
        <v>369</v>
      </c>
      <c r="C541" t="s">
        <v>403</v>
      </c>
      <c r="D541">
        <v>11</v>
      </c>
      <c r="E541">
        <v>172</v>
      </c>
      <c r="F541">
        <v>4735</v>
      </c>
      <c r="K541" t="str">
        <v xml:space="preserve"> </v>
      </c>
      <c r="M541" t="str">
        <v xml:space="preserve"> </v>
      </c>
      <c r="P541" t="str">
        <v xml:space="preserve"> </v>
      </c>
      <c r="R541" t="str">
        <v xml:space="preserve"> </v>
      </c>
    </row>
    <row r="542" spans="1:18">
      <c r="A542" t="s">
        <v>37</v>
      </c>
      <c r="B542" t="s">
        <v>369</v>
      </c>
      <c r="C542" t="s">
        <v>404</v>
      </c>
      <c r="D542">
        <v>11</v>
      </c>
      <c r="E542">
        <v>172</v>
      </c>
      <c r="F542">
        <v>4736</v>
      </c>
      <c r="K542" t="str">
        <v xml:space="preserve"> </v>
      </c>
      <c r="M542" t="str">
        <v xml:space="preserve"> </v>
      </c>
      <c r="P542" t="str">
        <v xml:space="preserve"> </v>
      </c>
      <c r="R542" t="str">
        <v xml:space="preserve"> </v>
      </c>
    </row>
    <row r="543" spans="1:18">
      <c r="A543" t="s">
        <v>37</v>
      </c>
      <c r="B543" t="s">
        <v>369</v>
      </c>
      <c r="C543" t="s">
        <v>404</v>
      </c>
      <c r="D543">
        <v>11</v>
      </c>
      <c r="E543">
        <v>172</v>
      </c>
      <c r="F543">
        <v>4737</v>
      </c>
      <c r="K543" t="str">
        <v xml:space="preserve"> </v>
      </c>
      <c r="M543" t="str">
        <v xml:space="preserve"> </v>
      </c>
      <c r="P543" t="str">
        <v xml:space="preserve"> </v>
      </c>
      <c r="R543" t="str">
        <v xml:space="preserve"> </v>
      </c>
    </row>
    <row r="544" spans="1:18">
      <c r="A544" t="s">
        <v>37</v>
      </c>
      <c r="B544" t="s">
        <v>369</v>
      </c>
      <c r="C544" t="s">
        <v>404</v>
      </c>
      <c r="D544">
        <v>11</v>
      </c>
      <c r="E544">
        <v>172</v>
      </c>
      <c r="F544">
        <v>4738</v>
      </c>
      <c r="K544" t="str">
        <v xml:space="preserve"> </v>
      </c>
      <c r="M544" t="str">
        <v xml:space="preserve"> </v>
      </c>
      <c r="P544" t="str">
        <v xml:space="preserve"> </v>
      </c>
      <c r="R544" t="str">
        <v xml:space="preserve"> </v>
      </c>
    </row>
    <row r="545" spans="1:18">
      <c r="A545" t="s">
        <v>37</v>
      </c>
      <c r="B545" t="s">
        <v>369</v>
      </c>
      <c r="C545" t="s">
        <v>405</v>
      </c>
      <c r="D545">
        <v>11</v>
      </c>
      <c r="E545">
        <v>172</v>
      </c>
      <c r="F545">
        <v>4740</v>
      </c>
      <c r="K545" t="str">
        <v xml:space="preserve"> </v>
      </c>
      <c r="M545" t="str">
        <v xml:space="preserve"> </v>
      </c>
      <c r="P545" t="str">
        <v xml:space="preserve"> </v>
      </c>
      <c r="R545" t="str">
        <v xml:space="preserve"> </v>
      </c>
    </row>
    <row r="546" spans="1:18">
      <c r="A546" t="s">
        <v>37</v>
      </c>
      <c r="B546" t="s">
        <v>369</v>
      </c>
      <c r="C546" t="s">
        <v>405</v>
      </c>
      <c r="D546">
        <v>11</v>
      </c>
      <c r="E546">
        <v>172</v>
      </c>
      <c r="F546">
        <v>4741</v>
      </c>
      <c r="K546" t="str">
        <v xml:space="preserve"> </v>
      </c>
      <c r="M546" t="str">
        <v xml:space="preserve"> </v>
      </c>
      <c r="P546" t="str">
        <v xml:space="preserve"> </v>
      </c>
      <c r="R546" t="str">
        <v xml:space="preserve"> </v>
      </c>
    </row>
    <row r="547" spans="1:18">
      <c r="A547" t="s">
        <v>37</v>
      </c>
      <c r="B547" t="s">
        <v>369</v>
      </c>
      <c r="C547" t="s">
        <v>405</v>
      </c>
      <c r="D547">
        <v>11</v>
      </c>
      <c r="E547">
        <v>172</v>
      </c>
      <c r="F547">
        <v>4742</v>
      </c>
      <c r="K547" t="str">
        <v xml:space="preserve"> </v>
      </c>
      <c r="M547" t="str">
        <v xml:space="preserve"> </v>
      </c>
      <c r="P547" t="str">
        <v xml:space="preserve"> </v>
      </c>
      <c r="R547" t="str">
        <v xml:space="preserve"> </v>
      </c>
    </row>
    <row r="548" spans="1:18">
      <c r="A548" t="s">
        <v>37</v>
      </c>
      <c r="B548" t="s">
        <v>369</v>
      </c>
      <c r="C548" t="s">
        <v>406</v>
      </c>
      <c r="D548">
        <v>11</v>
      </c>
      <c r="E548">
        <v>172</v>
      </c>
      <c r="F548">
        <v>4769</v>
      </c>
      <c r="K548" t="str">
        <v xml:space="preserve"> </v>
      </c>
      <c r="M548" t="str">
        <v xml:space="preserve"> </v>
      </c>
      <c r="P548" t="str">
        <v xml:space="preserve"> </v>
      </c>
      <c r="R548" t="str">
        <v xml:space="preserve"> </v>
      </c>
    </row>
    <row r="549" spans="1:18">
      <c r="A549" t="s">
        <v>37</v>
      </c>
      <c r="B549" t="s">
        <v>369</v>
      </c>
      <c r="C549" t="s">
        <v>406</v>
      </c>
      <c r="D549">
        <v>11</v>
      </c>
      <c r="E549">
        <v>172</v>
      </c>
      <c r="F549">
        <v>4770</v>
      </c>
      <c r="K549" t="str">
        <v xml:space="preserve"> </v>
      </c>
      <c r="M549" t="str">
        <v xml:space="preserve"> </v>
      </c>
      <c r="P549" t="str">
        <v xml:space="preserve"> </v>
      </c>
      <c r="R549" t="str">
        <v xml:space="preserve"> </v>
      </c>
    </row>
    <row r="550" spans="1:18">
      <c r="A550" t="s">
        <v>37</v>
      </c>
      <c r="B550" t="s">
        <v>369</v>
      </c>
      <c r="C550" t="s">
        <v>406</v>
      </c>
      <c r="D550">
        <v>11</v>
      </c>
      <c r="E550">
        <v>172</v>
      </c>
      <c r="F550">
        <v>4771</v>
      </c>
      <c r="K550" t="str">
        <v xml:space="preserve"> </v>
      </c>
      <c r="M550" t="str">
        <v xml:space="preserve"> </v>
      </c>
      <c r="P550" t="str">
        <v xml:space="preserve"> </v>
      </c>
      <c r="R550" t="str">
        <v xml:space="preserve"> </v>
      </c>
    </row>
    <row r="551" spans="1:18">
      <c r="A551" t="s">
        <v>37</v>
      </c>
      <c r="B551" t="s">
        <v>369</v>
      </c>
      <c r="C551" t="s">
        <v>407</v>
      </c>
      <c r="D551">
        <v>11</v>
      </c>
      <c r="E551">
        <v>172</v>
      </c>
      <c r="F551">
        <v>4773</v>
      </c>
      <c r="K551" t="str">
        <v xml:space="preserve"> </v>
      </c>
      <c r="M551" t="str">
        <v xml:space="preserve"> </v>
      </c>
      <c r="P551" t="str">
        <v xml:space="preserve"> </v>
      </c>
      <c r="R551" t="str">
        <v xml:space="preserve"> </v>
      </c>
    </row>
    <row r="552" spans="1:18">
      <c r="A552" t="s">
        <v>37</v>
      </c>
      <c r="B552" t="s">
        <v>369</v>
      </c>
      <c r="C552" t="s">
        <v>407</v>
      </c>
      <c r="D552">
        <v>11</v>
      </c>
      <c r="E552">
        <v>172</v>
      </c>
      <c r="F552">
        <v>4774</v>
      </c>
      <c r="K552" t="str">
        <v xml:space="preserve"> </v>
      </c>
      <c r="M552" t="str">
        <v xml:space="preserve"> </v>
      </c>
      <c r="P552" t="str">
        <v xml:space="preserve"> </v>
      </c>
      <c r="R552" t="str">
        <v xml:space="preserve"> </v>
      </c>
    </row>
    <row r="553" spans="1:18">
      <c r="A553" t="s">
        <v>37</v>
      </c>
      <c r="B553" t="s">
        <v>369</v>
      </c>
      <c r="C553" t="s">
        <v>407</v>
      </c>
      <c r="D553">
        <v>11</v>
      </c>
      <c r="E553">
        <v>172</v>
      </c>
      <c r="F553">
        <v>4775</v>
      </c>
      <c r="K553" t="str">
        <v xml:space="preserve"> </v>
      </c>
      <c r="M553" t="str">
        <v xml:space="preserve"> </v>
      </c>
      <c r="P553" t="str">
        <v xml:space="preserve"> </v>
      </c>
      <c r="R553" t="str">
        <v xml:space="preserve"> </v>
      </c>
    </row>
    <row r="554" spans="1:18">
      <c r="A554" t="s">
        <v>37</v>
      </c>
      <c r="B554" t="s">
        <v>369</v>
      </c>
      <c r="C554" t="s">
        <v>408</v>
      </c>
      <c r="D554">
        <v>11</v>
      </c>
      <c r="E554">
        <v>172</v>
      </c>
      <c r="F554">
        <v>4776</v>
      </c>
      <c r="K554" t="str">
        <v xml:space="preserve"> </v>
      </c>
      <c r="M554" t="str">
        <v xml:space="preserve"> </v>
      </c>
      <c r="P554" t="str">
        <v xml:space="preserve"> </v>
      </c>
      <c r="R554" t="str">
        <v xml:space="preserve"> </v>
      </c>
    </row>
    <row r="555" spans="1:18">
      <c r="A555" t="s">
        <v>37</v>
      </c>
      <c r="B555" t="s">
        <v>369</v>
      </c>
      <c r="C555" t="s">
        <v>408</v>
      </c>
      <c r="D555">
        <v>11</v>
      </c>
      <c r="E555">
        <v>172</v>
      </c>
      <c r="F555">
        <v>4777</v>
      </c>
      <c r="K555" t="str">
        <v xml:space="preserve"> </v>
      </c>
      <c r="M555" t="str">
        <v xml:space="preserve"> </v>
      </c>
      <c r="P555" t="str">
        <v xml:space="preserve"> </v>
      </c>
      <c r="R555" t="str">
        <v xml:space="preserve"> </v>
      </c>
    </row>
    <row r="556" spans="1:18">
      <c r="A556" t="s">
        <v>37</v>
      </c>
      <c r="B556" t="s">
        <v>369</v>
      </c>
      <c r="C556" t="s">
        <v>408</v>
      </c>
      <c r="D556">
        <v>11</v>
      </c>
      <c r="E556">
        <v>172</v>
      </c>
      <c r="F556">
        <v>4778</v>
      </c>
      <c r="K556" t="str">
        <v xml:space="preserve"> </v>
      </c>
      <c r="M556" t="str">
        <v xml:space="preserve"> </v>
      </c>
      <c r="P556" t="str">
        <v xml:space="preserve"> </v>
      </c>
      <c r="R556" t="str">
        <v xml:space="preserve"> </v>
      </c>
    </row>
    <row r="557" spans="1:18">
      <c r="A557" t="s">
        <v>37</v>
      </c>
      <c r="B557" t="s">
        <v>369</v>
      </c>
      <c r="C557" t="s">
        <v>409</v>
      </c>
      <c r="D557">
        <v>11</v>
      </c>
      <c r="E557">
        <v>172</v>
      </c>
      <c r="F557">
        <v>4779</v>
      </c>
      <c r="K557" t="str">
        <v xml:space="preserve"> </v>
      </c>
      <c r="M557" t="str">
        <v xml:space="preserve"> </v>
      </c>
      <c r="P557" t="str">
        <v xml:space="preserve"> </v>
      </c>
      <c r="R557" t="str">
        <v xml:space="preserve"> </v>
      </c>
    </row>
    <row r="558" spans="1:18">
      <c r="A558" t="s">
        <v>37</v>
      </c>
      <c r="B558" t="s">
        <v>369</v>
      </c>
      <c r="C558" t="s">
        <v>409</v>
      </c>
      <c r="D558">
        <v>11</v>
      </c>
      <c r="E558">
        <v>172</v>
      </c>
      <c r="F558">
        <v>4780</v>
      </c>
      <c r="K558" t="str">
        <v xml:space="preserve"> </v>
      </c>
      <c r="M558" t="str">
        <v xml:space="preserve"> </v>
      </c>
      <c r="P558" t="str">
        <v xml:space="preserve"> </v>
      </c>
      <c r="R558" t="str">
        <v xml:space="preserve"> </v>
      </c>
    </row>
    <row r="559" spans="1:18">
      <c r="A559" t="s">
        <v>37</v>
      </c>
      <c r="B559" t="s">
        <v>369</v>
      </c>
      <c r="C559" t="s">
        <v>409</v>
      </c>
      <c r="D559">
        <v>11</v>
      </c>
      <c r="E559">
        <v>172</v>
      </c>
      <c r="F559">
        <v>4781</v>
      </c>
      <c r="K559" t="str">
        <v xml:space="preserve"> </v>
      </c>
      <c r="M559" t="str">
        <v xml:space="preserve"> </v>
      </c>
      <c r="P559" t="str">
        <v xml:space="preserve"> </v>
      </c>
      <c r="R559" t="str">
        <v xml:space="preserve"> </v>
      </c>
    </row>
    <row r="560" spans="1:18">
      <c r="A560" t="s">
        <v>37</v>
      </c>
      <c r="B560" t="s">
        <v>369</v>
      </c>
      <c r="C560" t="s">
        <v>410</v>
      </c>
      <c r="D560">
        <v>11</v>
      </c>
      <c r="E560">
        <v>172</v>
      </c>
      <c r="F560">
        <v>4782</v>
      </c>
      <c r="K560" t="str">
        <v xml:space="preserve"> </v>
      </c>
      <c r="M560" t="str">
        <v xml:space="preserve"> </v>
      </c>
      <c r="P560" t="str">
        <v xml:space="preserve"> </v>
      </c>
      <c r="R560" t="str">
        <v xml:space="preserve"> </v>
      </c>
    </row>
    <row r="561" spans="1:18">
      <c r="A561" t="s">
        <v>37</v>
      </c>
      <c r="B561" t="s">
        <v>369</v>
      </c>
      <c r="C561" t="s">
        <v>410</v>
      </c>
      <c r="D561">
        <v>11</v>
      </c>
      <c r="E561">
        <v>172</v>
      </c>
      <c r="F561">
        <v>4783</v>
      </c>
      <c r="K561" t="str">
        <v xml:space="preserve"> </v>
      </c>
      <c r="M561" t="str">
        <v xml:space="preserve"> </v>
      </c>
      <c r="P561" t="str">
        <v xml:space="preserve"> </v>
      </c>
      <c r="R561" t="str">
        <v xml:space="preserve"> </v>
      </c>
    </row>
    <row r="562" spans="1:18">
      <c r="A562" t="s">
        <v>37</v>
      </c>
      <c r="B562" t="s">
        <v>369</v>
      </c>
      <c r="C562" t="s">
        <v>410</v>
      </c>
      <c r="D562">
        <v>11</v>
      </c>
      <c r="E562">
        <v>172</v>
      </c>
      <c r="F562">
        <v>4784</v>
      </c>
      <c r="K562" t="str">
        <v xml:space="preserve"> </v>
      </c>
      <c r="M562" t="str">
        <v xml:space="preserve"> </v>
      </c>
      <c r="P562" t="str">
        <v xml:space="preserve"> </v>
      </c>
      <c r="R562" t="str">
        <v xml:space="preserve"> </v>
      </c>
    </row>
    <row r="563" spans="1:18">
      <c r="A563" t="s">
        <v>37</v>
      </c>
      <c r="B563" t="s">
        <v>369</v>
      </c>
      <c r="C563" t="s">
        <v>411</v>
      </c>
      <c r="D563">
        <v>11</v>
      </c>
      <c r="E563">
        <v>172</v>
      </c>
      <c r="F563">
        <v>4785</v>
      </c>
      <c r="K563" t="str">
        <v xml:space="preserve"> </v>
      </c>
      <c r="M563" t="str">
        <v xml:space="preserve"> </v>
      </c>
      <c r="P563" t="str">
        <v xml:space="preserve"> </v>
      </c>
      <c r="R563" t="str">
        <v xml:space="preserve"> </v>
      </c>
    </row>
    <row r="564" spans="1:18">
      <c r="A564" t="s">
        <v>37</v>
      </c>
      <c r="B564" t="s">
        <v>369</v>
      </c>
      <c r="C564" t="s">
        <v>411</v>
      </c>
      <c r="D564">
        <v>11</v>
      </c>
      <c r="E564">
        <v>172</v>
      </c>
      <c r="F564">
        <v>4786</v>
      </c>
      <c r="K564" t="str">
        <v xml:space="preserve"> </v>
      </c>
      <c r="M564" t="str">
        <v xml:space="preserve"> </v>
      </c>
      <c r="P564" t="str">
        <v xml:space="preserve"> </v>
      </c>
      <c r="R564" t="str">
        <v xml:space="preserve"> </v>
      </c>
    </row>
    <row r="565" spans="1:18">
      <c r="A565" t="s">
        <v>37</v>
      </c>
      <c r="B565" t="s">
        <v>369</v>
      </c>
      <c r="C565" t="s">
        <v>411</v>
      </c>
      <c r="D565">
        <v>11</v>
      </c>
      <c r="E565">
        <v>172</v>
      </c>
      <c r="F565">
        <v>4787</v>
      </c>
      <c r="K565" t="str">
        <v xml:space="preserve"> </v>
      </c>
      <c r="M565" t="str">
        <v xml:space="preserve"> </v>
      </c>
      <c r="P565" t="str">
        <v xml:space="preserve"> </v>
      </c>
      <c r="R565" t="str">
        <v xml:space="preserve"> </v>
      </c>
    </row>
    <row r="566" spans="1:18">
      <c r="A566" t="s">
        <v>37</v>
      </c>
      <c r="B566" t="s">
        <v>369</v>
      </c>
      <c r="C566" t="s">
        <v>412</v>
      </c>
      <c r="D566">
        <v>11</v>
      </c>
      <c r="E566">
        <v>172</v>
      </c>
      <c r="F566">
        <v>4788</v>
      </c>
      <c r="K566" t="str">
        <v xml:space="preserve"> </v>
      </c>
      <c r="M566" t="str">
        <v xml:space="preserve"> </v>
      </c>
      <c r="P566" t="str">
        <v xml:space="preserve"> </v>
      </c>
      <c r="R566" t="str">
        <v xml:space="preserve"> </v>
      </c>
    </row>
    <row r="567" spans="1:18">
      <c r="A567" t="s">
        <v>37</v>
      </c>
      <c r="B567" t="s">
        <v>369</v>
      </c>
      <c r="C567" t="s">
        <v>412</v>
      </c>
      <c r="D567">
        <v>11</v>
      </c>
      <c r="E567">
        <v>172</v>
      </c>
      <c r="F567">
        <v>4789</v>
      </c>
      <c r="K567" t="str">
        <v xml:space="preserve"> </v>
      </c>
      <c r="M567" t="str">
        <v xml:space="preserve"> </v>
      </c>
      <c r="P567" t="str">
        <v xml:space="preserve"> </v>
      </c>
      <c r="R567" t="str">
        <v xml:space="preserve"> </v>
      </c>
    </row>
    <row r="568" spans="1:18">
      <c r="A568" t="s">
        <v>37</v>
      </c>
      <c r="B568" t="s">
        <v>369</v>
      </c>
      <c r="C568" t="s">
        <v>412</v>
      </c>
      <c r="D568">
        <v>11</v>
      </c>
      <c r="E568">
        <v>172</v>
      </c>
      <c r="F568">
        <v>4790</v>
      </c>
      <c r="K568" t="str">
        <v xml:space="preserve"> </v>
      </c>
      <c r="M568" t="str">
        <v xml:space="preserve"> </v>
      </c>
      <c r="P568" t="str">
        <v xml:space="preserve"> </v>
      </c>
      <c r="R568" t="str">
        <v xml:space="preserve"> </v>
      </c>
    </row>
    <row r="569" spans="1:18">
      <c r="A569" t="s">
        <v>37</v>
      </c>
      <c r="B569" t="s">
        <v>369</v>
      </c>
      <c r="C569" t="s">
        <v>413</v>
      </c>
      <c r="D569">
        <v>11</v>
      </c>
      <c r="E569">
        <v>172</v>
      </c>
      <c r="F569">
        <v>4791</v>
      </c>
      <c r="K569" t="str">
        <v xml:space="preserve"> </v>
      </c>
      <c r="M569" t="str">
        <v xml:space="preserve"> </v>
      </c>
      <c r="P569" t="str">
        <v xml:space="preserve"> </v>
      </c>
      <c r="R569" t="str">
        <v xml:space="preserve"> </v>
      </c>
    </row>
    <row r="570" spans="1:18">
      <c r="A570" t="s">
        <v>37</v>
      </c>
      <c r="B570" t="s">
        <v>369</v>
      </c>
      <c r="C570" t="s">
        <v>413</v>
      </c>
      <c r="D570">
        <v>11</v>
      </c>
      <c r="E570">
        <v>172</v>
      </c>
      <c r="F570">
        <v>4792</v>
      </c>
      <c r="K570" t="str">
        <v xml:space="preserve"> </v>
      </c>
      <c r="M570" t="str">
        <v xml:space="preserve"> </v>
      </c>
      <c r="P570" t="str">
        <v xml:space="preserve"> </v>
      </c>
      <c r="R570" t="str">
        <v xml:space="preserve"> </v>
      </c>
    </row>
    <row r="571" spans="1:18">
      <c r="A571" t="s">
        <v>37</v>
      </c>
      <c r="B571" t="s">
        <v>369</v>
      </c>
      <c r="C571" t="s">
        <v>413</v>
      </c>
      <c r="D571">
        <v>11</v>
      </c>
      <c r="E571">
        <v>172</v>
      </c>
      <c r="F571">
        <v>4793</v>
      </c>
      <c r="K571" t="str">
        <v xml:space="preserve"> </v>
      </c>
      <c r="M571" t="str">
        <v xml:space="preserve"> </v>
      </c>
      <c r="P571" t="str">
        <v xml:space="preserve"> </v>
      </c>
      <c r="R571" t="str">
        <v xml:space="preserve"> </v>
      </c>
    </row>
    <row r="572" spans="1:18">
      <c r="A572" t="s">
        <v>37</v>
      </c>
      <c r="B572" t="s">
        <v>369</v>
      </c>
      <c r="C572" t="s">
        <v>414</v>
      </c>
      <c r="D572">
        <v>11</v>
      </c>
      <c r="E572">
        <v>172</v>
      </c>
      <c r="F572">
        <v>4794</v>
      </c>
      <c r="K572" t="str">
        <v xml:space="preserve"> </v>
      </c>
      <c r="M572" t="str">
        <v xml:space="preserve"> </v>
      </c>
      <c r="P572" t="str">
        <v xml:space="preserve"> </v>
      </c>
      <c r="R572" t="str">
        <v xml:space="preserve"> </v>
      </c>
    </row>
    <row r="573" spans="1:18">
      <c r="A573" t="s">
        <v>37</v>
      </c>
      <c r="B573" t="s">
        <v>369</v>
      </c>
      <c r="C573" t="s">
        <v>414</v>
      </c>
      <c r="D573">
        <v>11</v>
      </c>
      <c r="E573">
        <v>172</v>
      </c>
      <c r="F573">
        <v>4795</v>
      </c>
      <c r="K573" t="str">
        <v xml:space="preserve"> </v>
      </c>
      <c r="M573" t="str">
        <v xml:space="preserve"> </v>
      </c>
      <c r="P573" t="str">
        <v xml:space="preserve"> </v>
      </c>
      <c r="R573" t="str">
        <v xml:space="preserve"> </v>
      </c>
    </row>
    <row r="574" spans="1:18">
      <c r="A574" t="s">
        <v>37</v>
      </c>
      <c r="B574" t="s">
        <v>369</v>
      </c>
      <c r="C574" t="s">
        <v>414</v>
      </c>
      <c r="D574">
        <v>11</v>
      </c>
      <c r="E574">
        <v>172</v>
      </c>
      <c r="F574">
        <v>4796</v>
      </c>
      <c r="K574" t="str">
        <v xml:space="preserve"> </v>
      </c>
      <c r="M574" t="str">
        <v xml:space="preserve"> </v>
      </c>
      <c r="P574" t="str">
        <v xml:space="preserve"> </v>
      </c>
      <c r="R574" t="str">
        <v xml:space="preserve"> </v>
      </c>
    </row>
    <row r="575" spans="1:18">
      <c r="A575" t="s">
        <v>37</v>
      </c>
      <c r="B575" t="s">
        <v>369</v>
      </c>
      <c r="C575" t="s">
        <v>415</v>
      </c>
      <c r="D575">
        <v>11</v>
      </c>
      <c r="E575">
        <v>172</v>
      </c>
      <c r="F575">
        <v>4797</v>
      </c>
      <c r="K575" t="str">
        <v xml:space="preserve"> </v>
      </c>
      <c r="M575" t="str">
        <v xml:space="preserve"> </v>
      </c>
      <c r="P575" t="str">
        <v xml:space="preserve"> </v>
      </c>
      <c r="R575" t="str">
        <v xml:space="preserve"> </v>
      </c>
    </row>
    <row r="576" spans="1:18">
      <c r="A576" t="s">
        <v>37</v>
      </c>
      <c r="B576" t="s">
        <v>369</v>
      </c>
      <c r="C576" t="s">
        <v>415</v>
      </c>
      <c r="D576">
        <v>11</v>
      </c>
      <c r="E576">
        <v>172</v>
      </c>
      <c r="F576">
        <v>4798</v>
      </c>
      <c r="K576" t="str">
        <v xml:space="preserve"> </v>
      </c>
      <c r="M576" t="str">
        <v xml:space="preserve"> </v>
      </c>
      <c r="P576" t="str">
        <v xml:space="preserve"> </v>
      </c>
      <c r="R576" t="str">
        <v xml:space="preserve"> </v>
      </c>
    </row>
    <row r="577" spans="1:18">
      <c r="A577" t="s">
        <v>37</v>
      </c>
      <c r="B577" t="s">
        <v>369</v>
      </c>
      <c r="C577" t="s">
        <v>415</v>
      </c>
      <c r="D577">
        <v>11</v>
      </c>
      <c r="E577">
        <v>172</v>
      </c>
      <c r="F577">
        <v>4799</v>
      </c>
      <c r="K577" t="str">
        <v xml:space="preserve"> </v>
      </c>
      <c r="M577" t="str">
        <v xml:space="preserve"> </v>
      </c>
      <c r="P577" t="str">
        <v xml:space="preserve"> </v>
      </c>
      <c r="R577" t="str">
        <v xml:space="preserve"> </v>
      </c>
    </row>
    <row r="578" spans="1:18">
      <c r="A578" t="s">
        <v>37</v>
      </c>
      <c r="B578" t="s">
        <v>369</v>
      </c>
      <c r="C578" t="s">
        <v>416</v>
      </c>
      <c r="D578">
        <v>11</v>
      </c>
      <c r="E578">
        <v>172</v>
      </c>
      <c r="F578">
        <v>4800</v>
      </c>
      <c r="K578" t="str">
        <v xml:space="preserve"> </v>
      </c>
      <c r="M578" t="str">
        <v xml:space="preserve"> </v>
      </c>
      <c r="P578" t="str">
        <v xml:space="preserve"> </v>
      </c>
      <c r="R578" t="str">
        <v xml:space="preserve"> </v>
      </c>
    </row>
    <row r="579" spans="1:18">
      <c r="A579" t="s">
        <v>37</v>
      </c>
      <c r="B579" t="s">
        <v>369</v>
      </c>
      <c r="C579" t="s">
        <v>416</v>
      </c>
      <c r="D579">
        <v>11</v>
      </c>
      <c r="E579">
        <v>172</v>
      </c>
      <c r="F579">
        <v>4801</v>
      </c>
      <c r="K579" t="str">
        <v xml:space="preserve"> </v>
      </c>
      <c r="M579" t="str">
        <v xml:space="preserve"> </v>
      </c>
      <c r="P579" t="str">
        <v xml:space="preserve"> </v>
      </c>
      <c r="R579" t="str">
        <v xml:space="preserve"> </v>
      </c>
    </row>
    <row r="580" spans="1:18">
      <c r="A580" t="s">
        <v>37</v>
      </c>
      <c r="B580" t="s">
        <v>369</v>
      </c>
      <c r="C580" t="s">
        <v>416</v>
      </c>
      <c r="D580">
        <v>11</v>
      </c>
      <c r="E580">
        <v>172</v>
      </c>
      <c r="F580">
        <v>4802</v>
      </c>
      <c r="K580" t="str">
        <v xml:space="preserve"> </v>
      </c>
      <c r="M580" t="str">
        <v xml:space="preserve"> </v>
      </c>
      <c r="P580" t="str">
        <v xml:space="preserve"> </v>
      </c>
      <c r="R580" t="str">
        <v xml:space="preserve"> </v>
      </c>
    </row>
    <row r="581" spans="1:18">
      <c r="A581" t="s">
        <v>37</v>
      </c>
      <c r="B581" t="s">
        <v>369</v>
      </c>
      <c r="C581" t="s">
        <v>417</v>
      </c>
      <c r="D581">
        <v>11</v>
      </c>
      <c r="E581">
        <v>172</v>
      </c>
      <c r="F581">
        <v>4804</v>
      </c>
      <c r="K581" t="str">
        <v xml:space="preserve"> </v>
      </c>
      <c r="M581" t="str">
        <v xml:space="preserve"> </v>
      </c>
      <c r="P581" t="str">
        <v xml:space="preserve"> </v>
      </c>
      <c r="R581" t="str">
        <v xml:space="preserve"> </v>
      </c>
    </row>
    <row r="582" spans="1:18">
      <c r="A582" t="s">
        <v>37</v>
      </c>
      <c r="B582" t="s">
        <v>369</v>
      </c>
      <c r="C582" t="s">
        <v>417</v>
      </c>
      <c r="D582">
        <v>11</v>
      </c>
      <c r="E582">
        <v>172</v>
      </c>
      <c r="F582">
        <v>4805</v>
      </c>
      <c r="K582" t="str">
        <v xml:space="preserve"> </v>
      </c>
      <c r="M582" t="str">
        <v xml:space="preserve"> </v>
      </c>
      <c r="P582" t="str">
        <v xml:space="preserve"> </v>
      </c>
      <c r="R582" t="str">
        <v xml:space="preserve"> </v>
      </c>
    </row>
    <row r="583" spans="1:18">
      <c r="A583" t="s">
        <v>37</v>
      </c>
      <c r="B583" t="s">
        <v>369</v>
      </c>
      <c r="C583" t="s">
        <v>417</v>
      </c>
      <c r="D583">
        <v>11</v>
      </c>
      <c r="E583">
        <v>172</v>
      </c>
      <c r="F583">
        <v>4806</v>
      </c>
      <c r="K583" t="str">
        <v xml:space="preserve"> </v>
      </c>
      <c r="M583" t="str">
        <v xml:space="preserve"> </v>
      </c>
      <c r="P583" t="str">
        <v xml:space="preserve"> </v>
      </c>
      <c r="R583" t="str">
        <v xml:space="preserve"> </v>
      </c>
    </row>
    <row r="584" spans="1:18">
      <c r="A584" t="s">
        <v>37</v>
      </c>
      <c r="B584" t="s">
        <v>369</v>
      </c>
      <c r="C584" t="s">
        <v>418</v>
      </c>
      <c r="D584">
        <v>11</v>
      </c>
      <c r="E584">
        <v>172</v>
      </c>
      <c r="F584">
        <v>4807</v>
      </c>
      <c r="K584" t="str">
        <v xml:space="preserve"> </v>
      </c>
      <c r="M584" t="str">
        <v xml:space="preserve"> </v>
      </c>
      <c r="P584" t="str">
        <v xml:space="preserve"> </v>
      </c>
      <c r="R584" t="str">
        <v xml:space="preserve"> </v>
      </c>
    </row>
    <row r="585" spans="1:18">
      <c r="A585" t="s">
        <v>37</v>
      </c>
      <c r="B585" t="s">
        <v>369</v>
      </c>
      <c r="C585" t="s">
        <v>418</v>
      </c>
      <c r="D585">
        <v>11</v>
      </c>
      <c r="E585">
        <v>172</v>
      </c>
      <c r="F585">
        <v>4808</v>
      </c>
      <c r="K585" t="str">
        <v xml:space="preserve"> </v>
      </c>
      <c r="M585" t="str">
        <v xml:space="preserve"> </v>
      </c>
      <c r="P585" t="str">
        <v xml:space="preserve"> </v>
      </c>
      <c r="R585" t="str">
        <v xml:space="preserve"> </v>
      </c>
    </row>
    <row r="586" spans="1:18">
      <c r="A586" t="s">
        <v>37</v>
      </c>
      <c r="B586" t="s">
        <v>369</v>
      </c>
      <c r="C586" t="s">
        <v>418</v>
      </c>
      <c r="D586">
        <v>11</v>
      </c>
      <c r="E586">
        <v>172</v>
      </c>
      <c r="F586">
        <v>4809</v>
      </c>
      <c r="K586" t="str">
        <v xml:space="preserve"> </v>
      </c>
      <c r="M586" t="str">
        <v xml:space="preserve"> </v>
      </c>
      <c r="P586" t="str">
        <v xml:space="preserve"> </v>
      </c>
      <c r="R586" t="str">
        <v xml:space="preserve"> </v>
      </c>
    </row>
    <row r="587" spans="1:18">
      <c r="A587" t="s">
        <v>37</v>
      </c>
      <c r="B587" t="s">
        <v>369</v>
      </c>
      <c r="C587" t="s">
        <v>419</v>
      </c>
      <c r="D587">
        <v>11</v>
      </c>
      <c r="E587">
        <v>172</v>
      </c>
      <c r="F587">
        <v>4810</v>
      </c>
      <c r="K587" t="str">
        <v xml:space="preserve"> </v>
      </c>
      <c r="M587" t="str">
        <v xml:space="preserve"> </v>
      </c>
      <c r="P587" t="str">
        <v xml:space="preserve"> </v>
      </c>
      <c r="R587" t="str">
        <v xml:space="preserve"> </v>
      </c>
    </row>
    <row r="588" spans="1:18">
      <c r="A588" t="s">
        <v>37</v>
      </c>
      <c r="B588" t="s">
        <v>369</v>
      </c>
      <c r="C588" t="s">
        <v>419</v>
      </c>
      <c r="D588">
        <v>11</v>
      </c>
      <c r="E588">
        <v>172</v>
      </c>
      <c r="F588">
        <v>4811</v>
      </c>
      <c r="K588" t="str">
        <v xml:space="preserve"> </v>
      </c>
      <c r="M588" t="str">
        <v xml:space="preserve"> </v>
      </c>
      <c r="P588" t="str">
        <v xml:space="preserve"> </v>
      </c>
      <c r="R588" t="str">
        <v xml:space="preserve"> </v>
      </c>
    </row>
    <row r="589" spans="1:18">
      <c r="A589" t="s">
        <v>37</v>
      </c>
      <c r="B589" t="s">
        <v>369</v>
      </c>
      <c r="C589" t="s">
        <v>419</v>
      </c>
      <c r="D589">
        <v>11</v>
      </c>
      <c r="E589">
        <v>172</v>
      </c>
      <c r="F589">
        <v>4812</v>
      </c>
      <c r="K589" t="str">
        <v xml:space="preserve"> </v>
      </c>
      <c r="M589" t="str">
        <v xml:space="preserve"> </v>
      </c>
      <c r="P589" t="str">
        <v xml:space="preserve"> </v>
      </c>
      <c r="R589" t="str">
        <v xml:space="preserve"> </v>
      </c>
    </row>
    <row r="590" spans="1:18">
      <c r="A590" t="s">
        <v>37</v>
      </c>
      <c r="B590" t="s">
        <v>369</v>
      </c>
      <c r="C590" t="s">
        <v>420</v>
      </c>
      <c r="D590">
        <v>11</v>
      </c>
      <c r="E590">
        <v>172</v>
      </c>
      <c r="F590">
        <v>4813</v>
      </c>
      <c r="K590" t="str">
        <v xml:space="preserve"> </v>
      </c>
      <c r="M590" t="str">
        <v xml:space="preserve"> </v>
      </c>
      <c r="P590" t="str">
        <v xml:space="preserve"> </v>
      </c>
      <c r="R590" t="str">
        <v xml:space="preserve"> </v>
      </c>
    </row>
    <row r="591" spans="1:18">
      <c r="A591" t="s">
        <v>37</v>
      </c>
      <c r="B591" t="s">
        <v>369</v>
      </c>
      <c r="C591" t="s">
        <v>420</v>
      </c>
      <c r="D591">
        <v>11</v>
      </c>
      <c r="E591">
        <v>172</v>
      </c>
      <c r="F591">
        <v>4814</v>
      </c>
      <c r="K591" t="str">
        <v xml:space="preserve"> </v>
      </c>
      <c r="M591" t="str">
        <v xml:space="preserve"> </v>
      </c>
      <c r="P591" t="str">
        <v xml:space="preserve"> </v>
      </c>
      <c r="R591" t="str">
        <v xml:space="preserve"> </v>
      </c>
    </row>
    <row r="592" spans="1:18">
      <c r="A592" t="s">
        <v>37</v>
      </c>
      <c r="B592" t="s">
        <v>369</v>
      </c>
      <c r="C592" t="s">
        <v>420</v>
      </c>
      <c r="D592">
        <v>11</v>
      </c>
      <c r="E592">
        <v>172</v>
      </c>
      <c r="F592">
        <v>4815</v>
      </c>
      <c r="K592" t="str">
        <v xml:space="preserve"> </v>
      </c>
      <c r="M592" t="str">
        <v xml:space="preserve"> </v>
      </c>
      <c r="P592" t="str">
        <v xml:space="preserve"> </v>
      </c>
      <c r="R592" t="str">
        <v xml:space="preserve"> </v>
      </c>
    </row>
    <row r="593" spans="1:18">
      <c r="A593" t="s">
        <v>37</v>
      </c>
      <c r="B593" t="s">
        <v>369</v>
      </c>
      <c r="C593" t="s">
        <v>421</v>
      </c>
      <c r="D593">
        <v>11</v>
      </c>
      <c r="E593">
        <v>172</v>
      </c>
      <c r="F593">
        <v>4816</v>
      </c>
      <c r="K593" t="str">
        <v xml:space="preserve"> </v>
      </c>
      <c r="M593" t="str">
        <v xml:space="preserve"> </v>
      </c>
      <c r="P593" t="str">
        <v xml:space="preserve"> </v>
      </c>
      <c r="R593" t="str">
        <v xml:space="preserve"> </v>
      </c>
    </row>
    <row r="594" spans="1:18">
      <c r="A594" t="s">
        <v>37</v>
      </c>
      <c r="B594" t="s">
        <v>369</v>
      </c>
      <c r="C594" t="s">
        <v>421</v>
      </c>
      <c r="D594">
        <v>11</v>
      </c>
      <c r="E594">
        <v>172</v>
      </c>
      <c r="F594">
        <v>4817</v>
      </c>
      <c r="K594" t="str">
        <v xml:space="preserve"> </v>
      </c>
      <c r="M594" t="str">
        <v xml:space="preserve"> </v>
      </c>
      <c r="P594" t="str">
        <v xml:space="preserve"> </v>
      </c>
      <c r="R594" t="str">
        <v xml:space="preserve"> </v>
      </c>
    </row>
    <row r="595" spans="1:18">
      <c r="A595" t="s">
        <v>37</v>
      </c>
      <c r="B595" t="s">
        <v>369</v>
      </c>
      <c r="C595" t="s">
        <v>421</v>
      </c>
      <c r="D595">
        <v>11</v>
      </c>
      <c r="E595">
        <v>172</v>
      </c>
      <c r="F595">
        <v>4818</v>
      </c>
      <c r="K595" t="str">
        <v xml:space="preserve"> </v>
      </c>
      <c r="M595" t="str">
        <v xml:space="preserve"> </v>
      </c>
      <c r="P595" t="str">
        <v xml:space="preserve"> </v>
      </c>
      <c r="R595" t="str">
        <v xml:space="preserve"> </v>
      </c>
    </row>
    <row r="596" spans="1:18">
      <c r="A596" t="s">
        <v>37</v>
      </c>
      <c r="B596" t="s">
        <v>369</v>
      </c>
      <c r="C596" t="s">
        <v>422</v>
      </c>
      <c r="D596">
        <v>11</v>
      </c>
      <c r="E596">
        <v>172</v>
      </c>
      <c r="F596">
        <v>4819</v>
      </c>
      <c r="K596" t="str">
        <v xml:space="preserve"> </v>
      </c>
      <c r="M596" t="str">
        <v xml:space="preserve"> </v>
      </c>
      <c r="P596" t="str">
        <v xml:space="preserve"> </v>
      </c>
      <c r="R596" t="str">
        <v xml:space="preserve"> </v>
      </c>
    </row>
    <row r="597" spans="1:18">
      <c r="A597" t="s">
        <v>37</v>
      </c>
      <c r="B597" t="s">
        <v>369</v>
      </c>
      <c r="C597" t="s">
        <v>422</v>
      </c>
      <c r="D597">
        <v>11</v>
      </c>
      <c r="E597">
        <v>172</v>
      </c>
      <c r="F597">
        <v>4820</v>
      </c>
      <c r="K597" t="str">
        <v xml:space="preserve"> </v>
      </c>
      <c r="M597" t="str">
        <v xml:space="preserve"> </v>
      </c>
      <c r="P597" t="str">
        <v xml:space="preserve"> </v>
      </c>
      <c r="R597" t="str">
        <v xml:space="preserve"> </v>
      </c>
    </row>
    <row r="598" spans="1:18">
      <c r="A598" t="s">
        <v>37</v>
      </c>
      <c r="B598" t="s">
        <v>369</v>
      </c>
      <c r="C598" t="s">
        <v>422</v>
      </c>
      <c r="D598">
        <v>11</v>
      </c>
      <c r="E598">
        <v>172</v>
      </c>
      <c r="F598">
        <v>4821</v>
      </c>
      <c r="K598" t="str">
        <v xml:space="preserve"> </v>
      </c>
      <c r="M598" t="str">
        <v xml:space="preserve"> </v>
      </c>
      <c r="P598" t="str">
        <v xml:space="preserve"> </v>
      </c>
      <c r="R598" t="str">
        <v xml:space="preserve"> </v>
      </c>
    </row>
    <row r="599" spans="1:18">
      <c r="A599" t="s">
        <v>37</v>
      </c>
      <c r="B599" t="s">
        <v>369</v>
      </c>
      <c r="C599" t="s">
        <v>423</v>
      </c>
      <c r="D599">
        <v>11</v>
      </c>
      <c r="E599">
        <v>172</v>
      </c>
      <c r="F599">
        <v>4822</v>
      </c>
      <c r="K599" t="str">
        <v xml:space="preserve"> </v>
      </c>
      <c r="M599" t="str">
        <v xml:space="preserve"> </v>
      </c>
      <c r="P599" t="str">
        <v xml:space="preserve"> </v>
      </c>
      <c r="R599" t="str">
        <v xml:space="preserve"> </v>
      </c>
    </row>
    <row r="600" spans="1:18">
      <c r="A600" t="s">
        <v>37</v>
      </c>
      <c r="B600" t="s">
        <v>369</v>
      </c>
      <c r="C600" t="s">
        <v>423</v>
      </c>
      <c r="D600">
        <v>11</v>
      </c>
      <c r="E600">
        <v>172</v>
      </c>
      <c r="F600">
        <v>4823</v>
      </c>
      <c r="K600" t="str">
        <v xml:space="preserve"> </v>
      </c>
      <c r="M600" t="str">
        <v xml:space="preserve"> </v>
      </c>
      <c r="P600" t="str">
        <v xml:space="preserve"> </v>
      </c>
      <c r="R600" t="str">
        <v xml:space="preserve"> </v>
      </c>
    </row>
    <row r="601" spans="1:18">
      <c r="A601" t="s">
        <v>37</v>
      </c>
      <c r="B601" t="s">
        <v>369</v>
      </c>
      <c r="C601" t="s">
        <v>423</v>
      </c>
      <c r="D601">
        <v>11</v>
      </c>
      <c r="E601">
        <v>172</v>
      </c>
      <c r="F601">
        <v>4824</v>
      </c>
      <c r="K601" t="str">
        <v xml:space="preserve"> </v>
      </c>
      <c r="M601" t="str">
        <v xml:space="preserve"> </v>
      </c>
      <c r="P601" t="str">
        <v xml:space="preserve"> </v>
      </c>
      <c r="R601" t="str">
        <v xml:space="preserve"> </v>
      </c>
    </row>
    <row r="602" spans="1:18">
      <c r="A602" t="s">
        <v>37</v>
      </c>
      <c r="B602" t="s">
        <v>369</v>
      </c>
      <c r="C602" t="s">
        <v>424</v>
      </c>
      <c r="D602">
        <v>11</v>
      </c>
      <c r="E602">
        <v>172</v>
      </c>
      <c r="F602">
        <v>4825</v>
      </c>
      <c r="K602" t="str">
        <v xml:space="preserve"> </v>
      </c>
      <c r="M602" t="str">
        <v xml:space="preserve"> </v>
      </c>
      <c r="P602" t="str">
        <v xml:space="preserve"> </v>
      </c>
      <c r="R602" t="str">
        <v xml:space="preserve"> </v>
      </c>
    </row>
    <row r="603" spans="1:18">
      <c r="A603" t="s">
        <v>37</v>
      </c>
      <c r="B603" t="s">
        <v>369</v>
      </c>
      <c r="C603" t="s">
        <v>424</v>
      </c>
      <c r="D603">
        <v>11</v>
      </c>
      <c r="E603">
        <v>172</v>
      </c>
      <c r="F603">
        <v>4826</v>
      </c>
      <c r="K603" t="str">
        <v xml:space="preserve"> </v>
      </c>
      <c r="M603" t="str">
        <v xml:space="preserve"> </v>
      </c>
      <c r="P603" t="str">
        <v xml:space="preserve"> </v>
      </c>
      <c r="R603" t="str">
        <v xml:space="preserve"> </v>
      </c>
    </row>
    <row r="604" spans="1:18">
      <c r="A604" t="s">
        <v>37</v>
      </c>
      <c r="B604" t="s">
        <v>369</v>
      </c>
      <c r="C604" t="s">
        <v>424</v>
      </c>
      <c r="D604">
        <v>11</v>
      </c>
      <c r="E604">
        <v>172</v>
      </c>
      <c r="F604">
        <v>4827</v>
      </c>
      <c r="K604" t="str">
        <v xml:space="preserve"> </v>
      </c>
      <c r="M604" t="str">
        <v xml:space="preserve"> </v>
      </c>
      <c r="P604" t="str">
        <v xml:space="preserve"> </v>
      </c>
      <c r="R604" t="str">
        <v xml:space="preserve"> </v>
      </c>
    </row>
    <row r="605" spans="1:18">
      <c r="A605" t="s">
        <v>37</v>
      </c>
      <c r="B605" t="s">
        <v>369</v>
      </c>
      <c r="C605" t="s">
        <v>425</v>
      </c>
      <c r="D605">
        <v>11</v>
      </c>
      <c r="E605">
        <v>172</v>
      </c>
      <c r="F605">
        <v>4828</v>
      </c>
      <c r="K605" t="str">
        <v xml:space="preserve"> </v>
      </c>
      <c r="M605" t="str">
        <v xml:space="preserve"> </v>
      </c>
      <c r="P605" t="str">
        <v xml:space="preserve"> </v>
      </c>
      <c r="R605" t="str">
        <v xml:space="preserve"> </v>
      </c>
    </row>
    <row r="606" spans="1:18">
      <c r="A606" t="s">
        <v>37</v>
      </c>
      <c r="B606" t="s">
        <v>369</v>
      </c>
      <c r="C606" t="s">
        <v>425</v>
      </c>
      <c r="D606">
        <v>11</v>
      </c>
      <c r="E606">
        <v>172</v>
      </c>
      <c r="F606">
        <v>4829</v>
      </c>
      <c r="K606" t="str">
        <v xml:space="preserve"> </v>
      </c>
      <c r="M606" t="str">
        <v xml:space="preserve"> </v>
      </c>
      <c r="P606" t="str">
        <v xml:space="preserve"> </v>
      </c>
      <c r="R606" t="str">
        <v xml:space="preserve"> </v>
      </c>
    </row>
    <row r="607" spans="1:18">
      <c r="A607" t="s">
        <v>37</v>
      </c>
      <c r="B607" t="s">
        <v>369</v>
      </c>
      <c r="C607" t="s">
        <v>425</v>
      </c>
      <c r="D607">
        <v>11</v>
      </c>
      <c r="E607">
        <v>172</v>
      </c>
      <c r="F607">
        <v>4830</v>
      </c>
      <c r="K607" t="str">
        <v xml:space="preserve"> </v>
      </c>
      <c r="M607" t="str">
        <v xml:space="preserve"> </v>
      </c>
      <c r="P607" t="str">
        <v xml:space="preserve"> </v>
      </c>
      <c r="R607" t="str">
        <v xml:space="preserve"> </v>
      </c>
    </row>
    <row r="608" spans="1:18">
      <c r="A608" t="s">
        <v>37</v>
      </c>
      <c r="B608" t="s">
        <v>369</v>
      </c>
      <c r="C608" t="s">
        <v>426</v>
      </c>
      <c r="D608">
        <v>11</v>
      </c>
      <c r="E608">
        <v>172</v>
      </c>
      <c r="F608">
        <v>4831</v>
      </c>
      <c r="K608" t="str">
        <v xml:space="preserve"> </v>
      </c>
      <c r="M608" t="str">
        <v xml:space="preserve"> </v>
      </c>
      <c r="P608" t="str">
        <v xml:space="preserve"> </v>
      </c>
      <c r="R608" t="str">
        <v xml:space="preserve"> </v>
      </c>
    </row>
    <row r="609" spans="1:18">
      <c r="A609" t="s">
        <v>37</v>
      </c>
      <c r="B609" t="s">
        <v>369</v>
      </c>
      <c r="C609" t="s">
        <v>426</v>
      </c>
      <c r="D609">
        <v>11</v>
      </c>
      <c r="E609">
        <v>172</v>
      </c>
      <c r="F609">
        <v>4832</v>
      </c>
      <c r="K609" t="str">
        <v xml:space="preserve"> </v>
      </c>
      <c r="M609" t="str">
        <v xml:space="preserve"> </v>
      </c>
      <c r="P609" t="str">
        <v xml:space="preserve"> </v>
      </c>
      <c r="R609" t="str">
        <v xml:space="preserve"> </v>
      </c>
    </row>
    <row r="610" spans="1:18">
      <c r="A610" t="s">
        <v>37</v>
      </c>
      <c r="B610" t="s">
        <v>369</v>
      </c>
      <c r="C610" t="s">
        <v>426</v>
      </c>
      <c r="D610">
        <v>11</v>
      </c>
      <c r="E610">
        <v>172</v>
      </c>
      <c r="F610">
        <v>4833</v>
      </c>
      <c r="K610" t="str">
        <v xml:space="preserve"> </v>
      </c>
      <c r="M610" t="str">
        <v xml:space="preserve"> </v>
      </c>
      <c r="P610" t="str">
        <v xml:space="preserve"> </v>
      </c>
      <c r="R610" t="str">
        <v xml:space="preserve"> </v>
      </c>
    </row>
    <row r="611" spans="1:18">
      <c r="A611" t="s">
        <v>37</v>
      </c>
      <c r="B611" t="s">
        <v>369</v>
      </c>
      <c r="C611" t="s">
        <v>427</v>
      </c>
      <c r="D611">
        <v>11</v>
      </c>
      <c r="E611">
        <v>172</v>
      </c>
      <c r="F611">
        <v>4834</v>
      </c>
      <c r="K611" t="str">
        <v xml:space="preserve"> </v>
      </c>
      <c r="M611" t="str">
        <v xml:space="preserve"> </v>
      </c>
      <c r="P611" t="str">
        <v xml:space="preserve"> </v>
      </c>
      <c r="R611" t="str">
        <v xml:space="preserve"> </v>
      </c>
    </row>
    <row r="612" spans="1:18">
      <c r="A612" t="s">
        <v>37</v>
      </c>
      <c r="B612" t="s">
        <v>369</v>
      </c>
      <c r="C612" t="s">
        <v>427</v>
      </c>
      <c r="D612">
        <v>11</v>
      </c>
      <c r="E612">
        <v>172</v>
      </c>
      <c r="F612">
        <v>4835</v>
      </c>
      <c r="K612" t="str">
        <v xml:space="preserve"> </v>
      </c>
      <c r="M612" t="str">
        <v xml:space="preserve"> </v>
      </c>
      <c r="P612" t="str">
        <v xml:space="preserve"> </v>
      </c>
      <c r="R612" t="str">
        <v xml:space="preserve"> </v>
      </c>
    </row>
    <row r="613" spans="1:18">
      <c r="A613" t="s">
        <v>37</v>
      </c>
      <c r="B613" t="s">
        <v>369</v>
      </c>
      <c r="C613" t="s">
        <v>427</v>
      </c>
      <c r="D613">
        <v>11</v>
      </c>
      <c r="E613">
        <v>172</v>
      </c>
      <c r="F613">
        <v>4836</v>
      </c>
      <c r="K613" t="str">
        <v xml:space="preserve"> </v>
      </c>
      <c r="M613" t="str">
        <v xml:space="preserve"> </v>
      </c>
      <c r="P613" t="str">
        <v xml:space="preserve"> </v>
      </c>
      <c r="R613" t="str">
        <v xml:space="preserve"> </v>
      </c>
    </row>
    <row r="614" spans="1:18">
      <c r="A614" t="s">
        <v>37</v>
      </c>
      <c r="B614" t="s">
        <v>369</v>
      </c>
      <c r="C614" t="s">
        <v>428</v>
      </c>
      <c r="D614">
        <v>11</v>
      </c>
      <c r="E614">
        <v>172</v>
      </c>
      <c r="F614">
        <v>4838</v>
      </c>
      <c r="K614" t="str">
        <v xml:space="preserve"> </v>
      </c>
      <c r="M614" t="str">
        <v xml:space="preserve"> </v>
      </c>
      <c r="P614" t="str">
        <v xml:space="preserve"> </v>
      </c>
      <c r="R614" t="str">
        <v xml:space="preserve"> </v>
      </c>
    </row>
    <row r="615" spans="1:18">
      <c r="A615" t="s">
        <v>37</v>
      </c>
      <c r="B615" t="s">
        <v>369</v>
      </c>
      <c r="C615" t="s">
        <v>428</v>
      </c>
      <c r="D615">
        <v>11</v>
      </c>
      <c r="E615">
        <v>172</v>
      </c>
      <c r="F615">
        <v>4839</v>
      </c>
      <c r="K615" t="str">
        <v xml:space="preserve"> </v>
      </c>
      <c r="M615" t="str">
        <v xml:space="preserve"> </v>
      </c>
      <c r="P615" t="str">
        <v xml:space="preserve"> </v>
      </c>
      <c r="R615" t="str">
        <v xml:space="preserve"> </v>
      </c>
    </row>
    <row r="616" spans="1:18">
      <c r="A616" t="s">
        <v>37</v>
      </c>
      <c r="B616" t="s">
        <v>369</v>
      </c>
      <c r="C616" t="s">
        <v>428</v>
      </c>
      <c r="D616">
        <v>11</v>
      </c>
      <c r="E616">
        <v>172</v>
      </c>
      <c r="F616">
        <v>4840</v>
      </c>
      <c r="K616" t="str">
        <v xml:space="preserve"> </v>
      </c>
      <c r="M616" t="str">
        <v xml:space="preserve"> </v>
      </c>
      <c r="P616" t="str">
        <v xml:space="preserve"> </v>
      </c>
      <c r="R616" t="str">
        <v xml:space="preserve"> </v>
      </c>
    </row>
    <row r="617" spans="1:18">
      <c r="A617" t="s">
        <v>37</v>
      </c>
      <c r="B617" t="s">
        <v>369</v>
      </c>
      <c r="C617" t="s">
        <v>429</v>
      </c>
      <c r="D617">
        <v>11</v>
      </c>
      <c r="E617">
        <v>172</v>
      </c>
      <c r="F617">
        <v>4841</v>
      </c>
      <c r="K617" t="str">
        <v xml:space="preserve"> </v>
      </c>
      <c r="M617" t="str">
        <v xml:space="preserve"> </v>
      </c>
      <c r="P617" t="str">
        <v xml:space="preserve"> </v>
      </c>
      <c r="R617" t="str">
        <v xml:space="preserve"> </v>
      </c>
    </row>
    <row r="618" spans="1:18">
      <c r="A618" t="s">
        <v>37</v>
      </c>
      <c r="B618" t="s">
        <v>369</v>
      </c>
      <c r="C618" t="s">
        <v>429</v>
      </c>
      <c r="D618">
        <v>11</v>
      </c>
      <c r="E618">
        <v>172</v>
      </c>
      <c r="F618">
        <v>4842</v>
      </c>
      <c r="K618" t="str">
        <v xml:space="preserve"> </v>
      </c>
      <c r="M618" t="str">
        <v xml:space="preserve"> </v>
      </c>
      <c r="P618" t="str">
        <v xml:space="preserve"> </v>
      </c>
      <c r="R618" t="str">
        <v xml:space="preserve"> </v>
      </c>
    </row>
    <row r="619" spans="1:18">
      <c r="A619" t="s">
        <v>37</v>
      </c>
      <c r="B619" t="s">
        <v>369</v>
      </c>
      <c r="C619" t="s">
        <v>429</v>
      </c>
      <c r="D619">
        <v>11</v>
      </c>
      <c r="E619">
        <v>172</v>
      </c>
      <c r="F619">
        <v>4843</v>
      </c>
      <c r="K619" t="str">
        <v xml:space="preserve"> </v>
      </c>
      <c r="M619" t="str">
        <v xml:space="preserve"> </v>
      </c>
      <c r="P619" t="str">
        <v xml:space="preserve"> </v>
      </c>
      <c r="R619" t="str">
        <v xml:space="preserve"> </v>
      </c>
    </row>
    <row r="620" spans="1:18">
      <c r="A620" t="s">
        <v>37</v>
      </c>
      <c r="B620" t="s">
        <v>369</v>
      </c>
      <c r="C620" t="s">
        <v>430</v>
      </c>
      <c r="D620">
        <v>11</v>
      </c>
      <c r="E620">
        <v>172</v>
      </c>
      <c r="F620">
        <v>4844</v>
      </c>
      <c r="K620" t="str">
        <v xml:space="preserve"> </v>
      </c>
      <c r="M620" t="str">
        <v xml:space="preserve"> </v>
      </c>
      <c r="P620" t="str">
        <v xml:space="preserve"> </v>
      </c>
      <c r="R620" t="str">
        <v xml:space="preserve"> </v>
      </c>
    </row>
    <row r="621" spans="1:18">
      <c r="A621" t="s">
        <v>37</v>
      </c>
      <c r="B621" t="s">
        <v>369</v>
      </c>
      <c r="C621" t="s">
        <v>430</v>
      </c>
      <c r="D621">
        <v>11</v>
      </c>
      <c r="E621">
        <v>172</v>
      </c>
      <c r="F621">
        <v>4845</v>
      </c>
      <c r="K621" t="str">
        <v xml:space="preserve"> </v>
      </c>
      <c r="M621" t="str">
        <v xml:space="preserve"> </v>
      </c>
      <c r="P621" t="str">
        <v xml:space="preserve"> </v>
      </c>
      <c r="R621" t="str">
        <v xml:space="preserve"> </v>
      </c>
    </row>
    <row r="622" spans="1:18">
      <c r="A622" t="s">
        <v>37</v>
      </c>
      <c r="B622" t="s">
        <v>369</v>
      </c>
      <c r="C622" t="s">
        <v>430</v>
      </c>
      <c r="D622">
        <v>11</v>
      </c>
      <c r="E622">
        <v>172</v>
      </c>
      <c r="F622">
        <v>4846</v>
      </c>
      <c r="K622" t="str">
        <v xml:space="preserve"> </v>
      </c>
      <c r="M622" t="str">
        <v xml:space="preserve"> </v>
      </c>
      <c r="P622" t="str">
        <v xml:space="preserve"> </v>
      </c>
      <c r="R622" t="str">
        <v xml:space="preserve"> </v>
      </c>
    </row>
    <row r="623" spans="1:18">
      <c r="A623" t="s">
        <v>37</v>
      </c>
      <c r="B623" t="s">
        <v>369</v>
      </c>
      <c r="C623" t="s">
        <v>431</v>
      </c>
      <c r="D623">
        <v>11</v>
      </c>
      <c r="E623">
        <v>172</v>
      </c>
      <c r="F623">
        <v>4847</v>
      </c>
      <c r="K623" t="str">
        <v xml:space="preserve"> </v>
      </c>
      <c r="M623" t="str">
        <v xml:space="preserve"> </v>
      </c>
      <c r="P623" t="str">
        <v xml:space="preserve"> </v>
      </c>
      <c r="R623" t="str">
        <v xml:space="preserve"> </v>
      </c>
    </row>
    <row r="624" spans="1:18">
      <c r="A624" t="s">
        <v>37</v>
      </c>
      <c r="B624" t="s">
        <v>369</v>
      </c>
      <c r="C624" t="s">
        <v>431</v>
      </c>
      <c r="D624">
        <v>11</v>
      </c>
      <c r="E624">
        <v>172</v>
      </c>
      <c r="F624">
        <v>4848</v>
      </c>
      <c r="K624" t="str">
        <v xml:space="preserve"> </v>
      </c>
      <c r="M624" t="str">
        <v xml:space="preserve"> </v>
      </c>
      <c r="P624" t="str">
        <v xml:space="preserve"> </v>
      </c>
      <c r="R624" t="str">
        <v xml:space="preserve"> </v>
      </c>
    </row>
    <row r="625" spans="1:18">
      <c r="A625" t="s">
        <v>37</v>
      </c>
      <c r="B625" t="s">
        <v>369</v>
      </c>
      <c r="C625" t="s">
        <v>431</v>
      </c>
      <c r="D625">
        <v>11</v>
      </c>
      <c r="E625">
        <v>172</v>
      </c>
      <c r="F625">
        <v>4849</v>
      </c>
      <c r="K625" t="str">
        <v xml:space="preserve"> </v>
      </c>
      <c r="M625" t="str">
        <v xml:space="preserve"> </v>
      </c>
      <c r="P625" t="str">
        <v xml:space="preserve"> </v>
      </c>
      <c r="R625" t="str">
        <v xml:space="preserve"> </v>
      </c>
    </row>
    <row r="626" spans="1:18">
      <c r="A626" t="s">
        <v>37</v>
      </c>
      <c r="B626" t="s">
        <v>369</v>
      </c>
      <c r="C626" t="s">
        <v>432</v>
      </c>
      <c r="D626">
        <v>11</v>
      </c>
      <c r="E626">
        <v>172</v>
      </c>
      <c r="F626">
        <v>4850</v>
      </c>
      <c r="K626" t="str">
        <v xml:space="preserve"> </v>
      </c>
      <c r="M626" t="str">
        <v xml:space="preserve"> </v>
      </c>
      <c r="P626" t="str">
        <v xml:space="preserve"> </v>
      </c>
      <c r="R626" t="str">
        <v xml:space="preserve"> </v>
      </c>
    </row>
    <row r="627" spans="1:18">
      <c r="A627" t="s">
        <v>37</v>
      </c>
      <c r="B627" t="s">
        <v>369</v>
      </c>
      <c r="C627" t="s">
        <v>432</v>
      </c>
      <c r="D627">
        <v>11</v>
      </c>
      <c r="E627">
        <v>172</v>
      </c>
      <c r="F627">
        <v>4851</v>
      </c>
      <c r="K627" t="str">
        <v xml:space="preserve"> </v>
      </c>
      <c r="M627" t="str">
        <v xml:space="preserve"> </v>
      </c>
      <c r="P627" t="str">
        <v xml:space="preserve"> </v>
      </c>
      <c r="R627" t="str">
        <v xml:space="preserve"> </v>
      </c>
    </row>
    <row r="628" spans="1:18">
      <c r="A628" t="s">
        <v>37</v>
      </c>
      <c r="B628" t="s">
        <v>369</v>
      </c>
      <c r="C628" t="s">
        <v>432</v>
      </c>
      <c r="D628">
        <v>11</v>
      </c>
      <c r="E628">
        <v>172</v>
      </c>
      <c r="F628">
        <v>4852</v>
      </c>
      <c r="K628" t="str">
        <v xml:space="preserve"> </v>
      </c>
      <c r="M628" t="str">
        <v xml:space="preserve"> </v>
      </c>
      <c r="P628" t="str">
        <v xml:space="preserve"> </v>
      </c>
      <c r="R628" t="str">
        <v xml:space="preserve"> </v>
      </c>
    </row>
    <row r="629" spans="1:18">
      <c r="A629" t="s">
        <v>37</v>
      </c>
      <c r="B629" t="s">
        <v>369</v>
      </c>
      <c r="C629" t="s">
        <v>433</v>
      </c>
      <c r="D629">
        <v>11</v>
      </c>
      <c r="E629">
        <v>172</v>
      </c>
      <c r="F629">
        <v>4853</v>
      </c>
      <c r="K629" t="str">
        <v xml:space="preserve"> </v>
      </c>
      <c r="M629" t="str">
        <v xml:space="preserve"> </v>
      </c>
      <c r="P629" t="str">
        <v xml:space="preserve"> </v>
      </c>
      <c r="R629" t="str">
        <v xml:space="preserve"> </v>
      </c>
    </row>
    <row r="630" spans="1:18">
      <c r="A630" t="s">
        <v>37</v>
      </c>
      <c r="B630" t="s">
        <v>369</v>
      </c>
      <c r="C630" t="s">
        <v>433</v>
      </c>
      <c r="D630">
        <v>11</v>
      </c>
      <c r="E630">
        <v>172</v>
      </c>
      <c r="F630">
        <v>4854</v>
      </c>
      <c r="K630" t="str">
        <v xml:space="preserve"> </v>
      </c>
      <c r="M630" t="str">
        <v xml:space="preserve"> </v>
      </c>
      <c r="P630" t="str">
        <v xml:space="preserve"> </v>
      </c>
      <c r="R630" t="str">
        <v xml:space="preserve"> </v>
      </c>
    </row>
    <row r="631" spans="1:18">
      <c r="A631" t="s">
        <v>37</v>
      </c>
      <c r="B631" t="s">
        <v>369</v>
      </c>
      <c r="C631" t="s">
        <v>433</v>
      </c>
      <c r="D631">
        <v>11</v>
      </c>
      <c r="E631">
        <v>172</v>
      </c>
      <c r="F631">
        <v>4855</v>
      </c>
      <c r="K631" t="str">
        <v xml:space="preserve"> </v>
      </c>
      <c r="M631" t="str">
        <v xml:space="preserve"> </v>
      </c>
      <c r="P631" t="str">
        <v xml:space="preserve"> </v>
      </c>
      <c r="R631" t="str">
        <v xml:space="preserve"> </v>
      </c>
    </row>
    <row r="632" spans="1:18">
      <c r="A632" t="s">
        <v>37</v>
      </c>
      <c r="B632" t="s">
        <v>369</v>
      </c>
      <c r="C632" t="s">
        <v>434</v>
      </c>
      <c r="D632">
        <v>11</v>
      </c>
      <c r="E632">
        <v>172</v>
      </c>
      <c r="F632">
        <v>4856</v>
      </c>
      <c r="K632" t="str">
        <v xml:space="preserve"> </v>
      </c>
      <c r="M632" t="str">
        <v xml:space="preserve"> </v>
      </c>
      <c r="P632" t="str">
        <v xml:space="preserve"> </v>
      </c>
      <c r="R632" t="str">
        <v xml:space="preserve"> </v>
      </c>
    </row>
    <row r="633" spans="1:18">
      <c r="A633" t="s">
        <v>37</v>
      </c>
      <c r="B633" t="s">
        <v>369</v>
      </c>
      <c r="C633" t="s">
        <v>434</v>
      </c>
      <c r="D633">
        <v>11</v>
      </c>
      <c r="E633">
        <v>172</v>
      </c>
      <c r="F633">
        <v>4857</v>
      </c>
      <c r="K633" t="str">
        <v xml:space="preserve"> </v>
      </c>
      <c r="M633" t="str">
        <v xml:space="preserve"> </v>
      </c>
      <c r="P633" t="str">
        <v xml:space="preserve"> </v>
      </c>
      <c r="R633" t="str">
        <v xml:space="preserve"> </v>
      </c>
    </row>
    <row r="634" spans="1:18">
      <c r="A634" t="s">
        <v>37</v>
      </c>
      <c r="B634" t="s">
        <v>369</v>
      </c>
      <c r="C634" t="s">
        <v>434</v>
      </c>
      <c r="D634">
        <v>11</v>
      </c>
      <c r="E634">
        <v>172</v>
      </c>
      <c r="F634">
        <v>4858</v>
      </c>
      <c r="K634" t="str">
        <v xml:space="preserve"> </v>
      </c>
      <c r="M634" t="str">
        <v xml:space="preserve"> </v>
      </c>
      <c r="P634" t="str">
        <v xml:space="preserve"> </v>
      </c>
      <c r="R634" t="str">
        <v xml:space="preserve"> </v>
      </c>
    </row>
    <row r="635" spans="1:18">
      <c r="A635" t="s">
        <v>37</v>
      </c>
      <c r="B635" t="s">
        <v>369</v>
      </c>
      <c r="C635" t="s">
        <v>435</v>
      </c>
      <c r="D635">
        <v>11</v>
      </c>
      <c r="E635">
        <v>172</v>
      </c>
      <c r="F635">
        <v>4859</v>
      </c>
      <c r="K635" t="str">
        <v xml:space="preserve"> </v>
      </c>
      <c r="M635" t="str">
        <v xml:space="preserve"> </v>
      </c>
      <c r="P635" t="str">
        <v xml:space="preserve"> </v>
      </c>
      <c r="R635" t="str">
        <v xml:space="preserve"> </v>
      </c>
    </row>
    <row r="636" spans="1:18">
      <c r="A636" t="s">
        <v>37</v>
      </c>
      <c r="B636" t="s">
        <v>369</v>
      </c>
      <c r="C636" t="s">
        <v>435</v>
      </c>
      <c r="D636">
        <v>11</v>
      </c>
      <c r="E636">
        <v>172</v>
      </c>
      <c r="F636">
        <v>4860</v>
      </c>
      <c r="K636" t="str">
        <v xml:space="preserve"> </v>
      </c>
      <c r="M636" t="str">
        <v xml:space="preserve"> </v>
      </c>
      <c r="P636" t="str">
        <v xml:space="preserve"> </v>
      </c>
      <c r="R636" t="str">
        <v xml:space="preserve"> </v>
      </c>
    </row>
    <row r="637" spans="1:18">
      <c r="A637" t="s">
        <v>37</v>
      </c>
      <c r="B637" t="s">
        <v>369</v>
      </c>
      <c r="C637" t="s">
        <v>435</v>
      </c>
      <c r="D637">
        <v>11</v>
      </c>
      <c r="E637">
        <v>172</v>
      </c>
      <c r="F637">
        <v>4861</v>
      </c>
      <c r="K637" t="str">
        <v xml:space="preserve"> </v>
      </c>
      <c r="M637" t="str">
        <v xml:space="preserve"> </v>
      </c>
      <c r="P637" t="str">
        <v xml:space="preserve"> </v>
      </c>
      <c r="R637" t="str">
        <v xml:space="preserve"> </v>
      </c>
    </row>
    <row r="638" spans="1:18">
      <c r="A638" t="s">
        <v>37</v>
      </c>
      <c r="B638" t="s">
        <v>369</v>
      </c>
      <c r="C638" t="s">
        <v>436</v>
      </c>
      <c r="D638">
        <v>11</v>
      </c>
      <c r="E638">
        <v>172</v>
      </c>
      <c r="F638">
        <v>4863</v>
      </c>
      <c r="K638" t="str">
        <v xml:space="preserve"> </v>
      </c>
      <c r="M638" t="str">
        <v xml:space="preserve"> </v>
      </c>
      <c r="P638" t="str">
        <v xml:space="preserve"> </v>
      </c>
      <c r="R638" t="str">
        <v xml:space="preserve"> </v>
      </c>
    </row>
    <row r="639" spans="1:18">
      <c r="A639" t="s">
        <v>37</v>
      </c>
      <c r="B639" t="s">
        <v>369</v>
      </c>
      <c r="C639" t="s">
        <v>436</v>
      </c>
      <c r="D639">
        <v>11</v>
      </c>
      <c r="E639">
        <v>172</v>
      </c>
      <c r="F639">
        <v>4864</v>
      </c>
      <c r="K639" t="str">
        <v xml:space="preserve"> </v>
      </c>
      <c r="M639" t="str">
        <v xml:space="preserve"> </v>
      </c>
      <c r="P639" t="str">
        <v xml:space="preserve"> </v>
      </c>
      <c r="R639" t="str">
        <v xml:space="preserve"> </v>
      </c>
    </row>
    <row r="640" spans="1:18">
      <c r="A640" t="s">
        <v>37</v>
      </c>
      <c r="B640" t="s">
        <v>369</v>
      </c>
      <c r="C640" t="s">
        <v>436</v>
      </c>
      <c r="D640">
        <v>11</v>
      </c>
      <c r="E640">
        <v>172</v>
      </c>
      <c r="F640">
        <v>4865</v>
      </c>
      <c r="K640" t="str">
        <v xml:space="preserve"> </v>
      </c>
      <c r="M640" t="str">
        <v xml:space="preserve"> </v>
      </c>
      <c r="P640" t="str">
        <v xml:space="preserve"> </v>
      </c>
      <c r="R640" t="str">
        <v xml:space="preserve"> </v>
      </c>
    </row>
    <row r="641" spans="1:18">
      <c r="A641" t="s">
        <v>37</v>
      </c>
      <c r="B641" t="s">
        <v>369</v>
      </c>
      <c r="C641" t="s">
        <v>437</v>
      </c>
      <c r="D641">
        <v>11</v>
      </c>
      <c r="E641">
        <v>172</v>
      </c>
      <c r="F641">
        <v>4866</v>
      </c>
      <c r="K641" t="str">
        <v xml:space="preserve"> </v>
      </c>
      <c r="M641" t="str">
        <v xml:space="preserve"> </v>
      </c>
      <c r="P641" t="str">
        <v xml:space="preserve"> </v>
      </c>
      <c r="R641" t="str">
        <v xml:space="preserve"> </v>
      </c>
    </row>
    <row r="642" spans="1:18">
      <c r="A642" t="s">
        <v>37</v>
      </c>
      <c r="B642" t="s">
        <v>369</v>
      </c>
      <c r="C642" t="s">
        <v>437</v>
      </c>
      <c r="D642">
        <v>11</v>
      </c>
      <c r="E642">
        <v>172</v>
      </c>
      <c r="F642">
        <v>4867</v>
      </c>
      <c r="K642" t="str">
        <v xml:space="preserve"> </v>
      </c>
      <c r="M642" t="str">
        <v xml:space="preserve"> </v>
      </c>
      <c r="P642" t="str">
        <v xml:space="preserve"> </v>
      </c>
      <c r="R642" t="str">
        <v xml:space="preserve"> </v>
      </c>
    </row>
    <row r="643" spans="1:18">
      <c r="A643" t="s">
        <v>37</v>
      </c>
      <c r="B643" t="s">
        <v>369</v>
      </c>
      <c r="C643" t="s">
        <v>437</v>
      </c>
      <c r="D643">
        <v>11</v>
      </c>
      <c r="E643">
        <v>172</v>
      </c>
      <c r="F643">
        <v>4868</v>
      </c>
      <c r="K643" t="str">
        <v xml:space="preserve"> </v>
      </c>
      <c r="M643" t="str">
        <v xml:space="preserve"> </v>
      </c>
      <c r="P643" t="str">
        <v xml:space="preserve"> </v>
      </c>
      <c r="R643" t="str">
        <v xml:space="preserve"> </v>
      </c>
    </row>
    <row r="644" spans="1:18">
      <c r="A644" t="s">
        <v>37</v>
      </c>
      <c r="B644" t="s">
        <v>369</v>
      </c>
      <c r="C644" t="s">
        <v>438</v>
      </c>
      <c r="D644">
        <v>11</v>
      </c>
      <c r="E644">
        <v>172</v>
      </c>
      <c r="F644">
        <v>4870</v>
      </c>
      <c r="K644" t="str">
        <v xml:space="preserve"> </v>
      </c>
      <c r="M644" t="str">
        <v xml:space="preserve"> </v>
      </c>
      <c r="P644" t="str">
        <v xml:space="preserve"> </v>
      </c>
      <c r="R644" t="str">
        <v xml:space="preserve"> </v>
      </c>
    </row>
    <row r="645" spans="1:18">
      <c r="A645" t="s">
        <v>37</v>
      </c>
      <c r="B645" t="s">
        <v>369</v>
      </c>
      <c r="C645" t="s">
        <v>438</v>
      </c>
      <c r="D645">
        <v>11</v>
      </c>
      <c r="E645">
        <v>172</v>
      </c>
      <c r="F645">
        <v>4871</v>
      </c>
      <c r="K645" t="str">
        <v xml:space="preserve"> </v>
      </c>
      <c r="M645" t="str">
        <v xml:space="preserve"> </v>
      </c>
      <c r="P645" t="str">
        <v xml:space="preserve"> </v>
      </c>
      <c r="R645" t="str">
        <v xml:space="preserve"> </v>
      </c>
    </row>
    <row r="646" spans="1:18">
      <c r="A646" t="s">
        <v>37</v>
      </c>
      <c r="B646" t="s">
        <v>369</v>
      </c>
      <c r="C646" t="s">
        <v>438</v>
      </c>
      <c r="D646">
        <v>11</v>
      </c>
      <c r="E646">
        <v>172</v>
      </c>
      <c r="F646">
        <v>4872</v>
      </c>
      <c r="K646" t="str">
        <v xml:space="preserve"> </v>
      </c>
      <c r="M646" t="str">
        <v xml:space="preserve"> </v>
      </c>
      <c r="P646" t="str">
        <v xml:space="preserve"> </v>
      </c>
      <c r="R646" t="str">
        <v xml:space="preserve"> </v>
      </c>
    </row>
    <row r="647" spans="1:18">
      <c r="A647" t="s">
        <v>37</v>
      </c>
      <c r="B647" t="s">
        <v>369</v>
      </c>
      <c r="C647" t="s">
        <v>439</v>
      </c>
      <c r="D647">
        <v>11</v>
      </c>
      <c r="E647">
        <v>172</v>
      </c>
      <c r="F647">
        <v>4874</v>
      </c>
      <c r="K647" t="str">
        <v xml:space="preserve"> </v>
      </c>
      <c r="M647" t="str">
        <v xml:space="preserve"> </v>
      </c>
      <c r="P647" t="str">
        <v xml:space="preserve"> </v>
      </c>
      <c r="R647" t="str">
        <v xml:space="preserve"> </v>
      </c>
    </row>
    <row r="648" spans="1:18">
      <c r="A648" t="s">
        <v>37</v>
      </c>
      <c r="B648" t="s">
        <v>369</v>
      </c>
      <c r="C648" t="s">
        <v>439</v>
      </c>
      <c r="D648">
        <v>11</v>
      </c>
      <c r="E648">
        <v>172</v>
      </c>
      <c r="F648">
        <v>4875</v>
      </c>
      <c r="K648" t="str">
        <v xml:space="preserve"> </v>
      </c>
      <c r="M648" t="str">
        <v xml:space="preserve"> </v>
      </c>
      <c r="P648" t="str">
        <v xml:space="preserve"> </v>
      </c>
      <c r="R648" t="str">
        <v xml:space="preserve"> </v>
      </c>
    </row>
    <row r="649" spans="1:18">
      <c r="A649" t="s">
        <v>37</v>
      </c>
      <c r="B649" t="s">
        <v>369</v>
      </c>
      <c r="C649" t="s">
        <v>439</v>
      </c>
      <c r="D649">
        <v>11</v>
      </c>
      <c r="E649">
        <v>172</v>
      </c>
      <c r="F649">
        <v>4876</v>
      </c>
      <c r="K649" t="str">
        <v xml:space="preserve"> </v>
      </c>
      <c r="M649" t="str">
        <v xml:space="preserve"> </v>
      </c>
      <c r="P649" t="str">
        <v xml:space="preserve"> </v>
      </c>
      <c r="R649" t="str">
        <v xml:space="preserve"> </v>
      </c>
    </row>
    <row r="650" spans="1:18">
      <c r="A650" t="s">
        <v>37</v>
      </c>
      <c r="B650" t="s">
        <v>369</v>
      </c>
      <c r="C650" t="s">
        <v>440</v>
      </c>
      <c r="D650">
        <v>11</v>
      </c>
      <c r="E650">
        <v>172</v>
      </c>
      <c r="F650">
        <v>4878</v>
      </c>
      <c r="K650" t="str">
        <v xml:space="preserve"> </v>
      </c>
      <c r="M650" t="str">
        <v xml:space="preserve"> </v>
      </c>
      <c r="P650" t="str">
        <v xml:space="preserve"> </v>
      </c>
      <c r="R650" t="str">
        <v xml:space="preserve"> </v>
      </c>
    </row>
    <row r="651" spans="1:18">
      <c r="A651" t="s">
        <v>37</v>
      </c>
      <c r="B651" t="s">
        <v>369</v>
      </c>
      <c r="C651" t="s">
        <v>440</v>
      </c>
      <c r="D651">
        <v>11</v>
      </c>
      <c r="E651">
        <v>172</v>
      </c>
      <c r="F651">
        <v>4879</v>
      </c>
      <c r="K651" t="str">
        <v xml:space="preserve"> </v>
      </c>
      <c r="M651" t="str">
        <v xml:space="preserve"> </v>
      </c>
      <c r="P651" t="str">
        <v xml:space="preserve"> </v>
      </c>
      <c r="R651" t="str">
        <v xml:space="preserve"> </v>
      </c>
    </row>
    <row r="652" spans="1:18">
      <c r="A652" t="s">
        <v>37</v>
      </c>
      <c r="B652" t="s">
        <v>369</v>
      </c>
      <c r="C652" t="s">
        <v>440</v>
      </c>
      <c r="D652">
        <v>11</v>
      </c>
      <c r="E652">
        <v>172</v>
      </c>
      <c r="F652">
        <v>4880</v>
      </c>
      <c r="K652" t="str">
        <v xml:space="preserve"> </v>
      </c>
      <c r="M652" t="str">
        <v xml:space="preserve"> </v>
      </c>
      <c r="P652" t="str">
        <v xml:space="preserve"> </v>
      </c>
      <c r="R652" t="str">
        <v xml:space="preserve"> </v>
      </c>
    </row>
    <row r="653" spans="1:18">
      <c r="A653" t="s">
        <v>37</v>
      </c>
      <c r="B653" t="s">
        <v>369</v>
      </c>
      <c r="C653" t="s">
        <v>441</v>
      </c>
      <c r="D653">
        <v>11</v>
      </c>
      <c r="E653">
        <v>172</v>
      </c>
      <c r="F653">
        <v>5059</v>
      </c>
      <c r="K653" t="str">
        <v xml:space="preserve"> </v>
      </c>
      <c r="M653" t="str">
        <v xml:space="preserve"> </v>
      </c>
      <c r="P653" t="str">
        <v xml:space="preserve"> </v>
      </c>
      <c r="R653" t="str">
        <v xml:space="preserve"> </v>
      </c>
    </row>
    <row r="654" spans="1:18">
      <c r="A654" t="s">
        <v>37</v>
      </c>
      <c r="B654" t="s">
        <v>369</v>
      </c>
      <c r="C654" t="s">
        <v>441</v>
      </c>
      <c r="D654">
        <v>11</v>
      </c>
      <c r="E654">
        <v>172</v>
      </c>
      <c r="F654">
        <v>5060</v>
      </c>
      <c r="K654" t="str">
        <v xml:space="preserve"> </v>
      </c>
      <c r="M654" t="str">
        <v xml:space="preserve"> </v>
      </c>
      <c r="P654" t="str">
        <v xml:space="preserve"> </v>
      </c>
      <c r="R654" t="str">
        <v xml:space="preserve"> </v>
      </c>
    </row>
    <row r="655" spans="1:18">
      <c r="A655" t="s">
        <v>37</v>
      </c>
      <c r="B655" t="s">
        <v>369</v>
      </c>
      <c r="C655" t="s">
        <v>441</v>
      </c>
      <c r="D655">
        <v>11</v>
      </c>
      <c r="E655">
        <v>172</v>
      </c>
      <c r="F655">
        <v>5061</v>
      </c>
      <c r="K655" t="str">
        <v xml:space="preserve"> </v>
      </c>
      <c r="M655" t="str">
        <v xml:space="preserve"> </v>
      </c>
      <c r="P655" t="str">
        <v xml:space="preserve"> </v>
      </c>
      <c r="R655" t="str">
        <v xml:space="preserve"> </v>
      </c>
    </row>
    <row r="656" spans="1:18">
      <c r="A656" t="s">
        <v>37</v>
      </c>
      <c r="B656" t="s">
        <v>369</v>
      </c>
      <c r="C656" t="s">
        <v>442</v>
      </c>
      <c r="D656">
        <v>11</v>
      </c>
      <c r="E656">
        <v>172</v>
      </c>
      <c r="F656">
        <v>5062</v>
      </c>
      <c r="K656" t="str">
        <v xml:space="preserve"> </v>
      </c>
      <c r="M656" t="str">
        <v xml:space="preserve"> </v>
      </c>
      <c r="P656" t="str">
        <v xml:space="preserve"> </v>
      </c>
      <c r="R656" t="str">
        <v xml:space="preserve"> </v>
      </c>
    </row>
    <row r="657" spans="1:18">
      <c r="A657" t="s">
        <v>37</v>
      </c>
      <c r="B657" t="s">
        <v>369</v>
      </c>
      <c r="C657" t="s">
        <v>442</v>
      </c>
      <c r="D657">
        <v>11</v>
      </c>
      <c r="E657">
        <v>172</v>
      </c>
      <c r="F657">
        <v>5063</v>
      </c>
      <c r="K657" t="str">
        <v xml:space="preserve"> </v>
      </c>
      <c r="M657" t="str">
        <v xml:space="preserve"> </v>
      </c>
      <c r="P657" t="str">
        <v xml:space="preserve"> </v>
      </c>
      <c r="R657" t="str">
        <v xml:space="preserve"> </v>
      </c>
    </row>
    <row r="658" spans="1:18">
      <c r="A658" t="s">
        <v>37</v>
      </c>
      <c r="B658" t="s">
        <v>369</v>
      </c>
      <c r="C658" t="s">
        <v>442</v>
      </c>
      <c r="D658">
        <v>11</v>
      </c>
      <c r="E658">
        <v>172</v>
      </c>
      <c r="F658">
        <v>5064</v>
      </c>
      <c r="K658" t="str">
        <v xml:space="preserve"> </v>
      </c>
      <c r="M658" t="str">
        <v xml:space="preserve"> </v>
      </c>
      <c r="P658" t="str">
        <v xml:space="preserve"> </v>
      </c>
      <c r="R658" t="str">
        <v xml:space="preserve"> </v>
      </c>
    </row>
    <row r="659" spans="1:18">
      <c r="A659" t="s">
        <v>37</v>
      </c>
      <c r="B659" t="s">
        <v>369</v>
      </c>
      <c r="C659" t="s">
        <v>443</v>
      </c>
      <c r="D659">
        <v>11</v>
      </c>
      <c r="E659">
        <v>172</v>
      </c>
      <c r="F659">
        <v>5070</v>
      </c>
      <c r="K659" t="str">
        <v xml:space="preserve"> </v>
      </c>
      <c r="M659" t="str">
        <v xml:space="preserve"> </v>
      </c>
      <c r="P659" t="str">
        <v xml:space="preserve"> </v>
      </c>
      <c r="R659" t="str">
        <v xml:space="preserve"> </v>
      </c>
    </row>
    <row r="660" spans="1:18">
      <c r="A660" t="s">
        <v>37</v>
      </c>
      <c r="B660" t="s">
        <v>369</v>
      </c>
      <c r="C660" t="s">
        <v>443</v>
      </c>
      <c r="D660">
        <v>11</v>
      </c>
      <c r="E660">
        <v>172</v>
      </c>
      <c r="F660">
        <v>5071</v>
      </c>
      <c r="K660" t="str">
        <v xml:space="preserve"> </v>
      </c>
      <c r="M660" t="str">
        <v xml:space="preserve"> </v>
      </c>
      <c r="P660" t="str">
        <v xml:space="preserve"> </v>
      </c>
      <c r="R660" t="str">
        <v xml:space="preserve"> </v>
      </c>
    </row>
    <row r="661" spans="1:18">
      <c r="A661" t="s">
        <v>37</v>
      </c>
      <c r="B661" t="s">
        <v>369</v>
      </c>
      <c r="C661" t="s">
        <v>443</v>
      </c>
      <c r="D661">
        <v>11</v>
      </c>
      <c r="E661">
        <v>172</v>
      </c>
      <c r="F661">
        <v>5072</v>
      </c>
      <c r="K661" t="str">
        <v xml:space="preserve"> </v>
      </c>
      <c r="M661" t="str">
        <v xml:space="preserve"> </v>
      </c>
      <c r="P661" t="str">
        <v xml:space="preserve"> </v>
      </c>
      <c r="R661" t="str">
        <v xml:space="preserve"> </v>
      </c>
    </row>
    <row r="662" spans="1:18">
      <c r="A662" t="s">
        <v>37</v>
      </c>
      <c r="B662" t="s">
        <v>369</v>
      </c>
      <c r="C662" t="s">
        <v>444</v>
      </c>
      <c r="D662">
        <v>11</v>
      </c>
      <c r="E662">
        <v>172</v>
      </c>
      <c r="F662">
        <v>5074</v>
      </c>
      <c r="K662" t="str">
        <v xml:space="preserve"> </v>
      </c>
      <c r="M662" t="str">
        <v xml:space="preserve"> </v>
      </c>
      <c r="P662" t="str">
        <v xml:space="preserve"> </v>
      </c>
      <c r="R662" t="str">
        <v xml:space="preserve"> </v>
      </c>
    </row>
    <row r="663" spans="1:18">
      <c r="A663" t="s">
        <v>37</v>
      </c>
      <c r="B663" t="s">
        <v>369</v>
      </c>
      <c r="C663" t="s">
        <v>444</v>
      </c>
      <c r="D663">
        <v>11</v>
      </c>
      <c r="E663">
        <v>172</v>
      </c>
      <c r="F663">
        <v>5075</v>
      </c>
      <c r="K663" t="str">
        <v xml:space="preserve"> </v>
      </c>
      <c r="M663" t="str">
        <v xml:space="preserve"> </v>
      </c>
      <c r="P663" t="str">
        <v xml:space="preserve"> </v>
      </c>
      <c r="R663" t="str">
        <v xml:space="preserve"> </v>
      </c>
    </row>
    <row r="664" spans="1:18">
      <c r="A664" t="s">
        <v>37</v>
      </c>
      <c r="B664" t="s">
        <v>369</v>
      </c>
      <c r="C664" t="s">
        <v>444</v>
      </c>
      <c r="D664">
        <v>11</v>
      </c>
      <c r="E664">
        <v>172</v>
      </c>
      <c r="F664">
        <v>5076</v>
      </c>
      <c r="K664" t="str">
        <v xml:space="preserve"> </v>
      </c>
      <c r="M664" t="str">
        <v xml:space="preserve"> </v>
      </c>
      <c r="P664" t="str">
        <v xml:space="preserve"> </v>
      </c>
      <c r="R664" t="str">
        <v xml:space="preserve"> </v>
      </c>
    </row>
    <row r="665" spans="1:18">
      <c r="A665" t="s">
        <v>37</v>
      </c>
      <c r="B665" t="s">
        <v>369</v>
      </c>
      <c r="C665" t="s">
        <v>445</v>
      </c>
      <c r="D665">
        <v>11</v>
      </c>
      <c r="E665">
        <v>172</v>
      </c>
      <c r="F665">
        <v>5077</v>
      </c>
      <c r="K665" t="str">
        <v xml:space="preserve"> </v>
      </c>
      <c r="M665" t="str">
        <v xml:space="preserve"> </v>
      </c>
      <c r="P665" t="str">
        <v xml:space="preserve"> </v>
      </c>
      <c r="R665" t="str">
        <v xml:space="preserve"> </v>
      </c>
    </row>
    <row r="666" spans="1:18">
      <c r="A666" t="s">
        <v>37</v>
      </c>
      <c r="B666" t="s">
        <v>369</v>
      </c>
      <c r="C666" t="s">
        <v>445</v>
      </c>
      <c r="D666">
        <v>11</v>
      </c>
      <c r="E666">
        <v>172</v>
      </c>
      <c r="F666">
        <v>5078</v>
      </c>
      <c r="K666" t="str">
        <v xml:space="preserve"> </v>
      </c>
      <c r="M666" t="str">
        <v xml:space="preserve"> </v>
      </c>
      <c r="P666" t="str">
        <v xml:space="preserve"> </v>
      </c>
      <c r="R666" t="str">
        <v xml:space="preserve"> </v>
      </c>
    </row>
    <row r="667" spans="1:18">
      <c r="A667" t="s">
        <v>37</v>
      </c>
      <c r="B667" t="s">
        <v>369</v>
      </c>
      <c r="C667" t="s">
        <v>445</v>
      </c>
      <c r="D667">
        <v>11</v>
      </c>
      <c r="E667">
        <v>172</v>
      </c>
      <c r="F667">
        <v>5079</v>
      </c>
      <c r="K667" t="str">
        <v xml:space="preserve"> </v>
      </c>
      <c r="M667" t="str">
        <v xml:space="preserve"> </v>
      </c>
      <c r="P667" t="str">
        <v xml:space="preserve"> </v>
      </c>
      <c r="R667" t="str">
        <v xml:space="preserve"> </v>
      </c>
    </row>
    <row r="668" spans="1:18">
      <c r="A668" t="s">
        <v>37</v>
      </c>
      <c r="B668" t="s">
        <v>369</v>
      </c>
      <c r="C668" t="s">
        <v>446</v>
      </c>
      <c r="D668">
        <v>11</v>
      </c>
      <c r="E668">
        <v>172</v>
      </c>
      <c r="F668">
        <v>5080</v>
      </c>
      <c r="K668" t="str">
        <v xml:space="preserve"> </v>
      </c>
      <c r="M668" t="str">
        <v xml:space="preserve"> </v>
      </c>
      <c r="P668" t="str">
        <v xml:space="preserve"> </v>
      </c>
      <c r="R668" t="str">
        <v xml:space="preserve"> </v>
      </c>
    </row>
    <row r="669" spans="1:18">
      <c r="A669" t="s">
        <v>37</v>
      </c>
      <c r="B669" t="s">
        <v>369</v>
      </c>
      <c r="C669" t="s">
        <v>446</v>
      </c>
      <c r="D669">
        <v>11</v>
      </c>
      <c r="E669">
        <v>172</v>
      </c>
      <c r="F669">
        <v>5081</v>
      </c>
      <c r="K669" t="str">
        <v xml:space="preserve"> </v>
      </c>
      <c r="M669" t="str">
        <v xml:space="preserve"> </v>
      </c>
      <c r="P669" t="str">
        <v xml:space="preserve"> </v>
      </c>
      <c r="R669" t="str">
        <v xml:space="preserve"> </v>
      </c>
    </row>
    <row r="670" spans="1:18">
      <c r="A670" t="s">
        <v>37</v>
      </c>
      <c r="B670" t="s">
        <v>369</v>
      </c>
      <c r="C670" t="s">
        <v>446</v>
      </c>
      <c r="D670">
        <v>11</v>
      </c>
      <c r="E670">
        <v>172</v>
      </c>
      <c r="F670">
        <v>5082</v>
      </c>
      <c r="K670" t="str">
        <v xml:space="preserve"> </v>
      </c>
      <c r="M670" t="str">
        <v xml:space="preserve"> </v>
      </c>
      <c r="P670" t="str">
        <v xml:space="preserve"> </v>
      </c>
      <c r="R670" t="str">
        <v xml:space="preserve"> </v>
      </c>
    </row>
    <row r="671" spans="1:18">
      <c r="A671" t="s">
        <v>37</v>
      </c>
      <c r="B671" t="s">
        <v>369</v>
      </c>
      <c r="C671" t="s">
        <v>447</v>
      </c>
      <c r="D671">
        <v>11</v>
      </c>
      <c r="E671">
        <v>172</v>
      </c>
      <c r="F671">
        <v>5083</v>
      </c>
      <c r="K671" t="str">
        <v xml:space="preserve"> </v>
      </c>
      <c r="M671" t="str">
        <v xml:space="preserve"> </v>
      </c>
      <c r="P671" t="str">
        <v xml:space="preserve"> </v>
      </c>
      <c r="R671" t="str">
        <v xml:space="preserve"> </v>
      </c>
    </row>
    <row r="672" spans="1:18">
      <c r="A672" t="s">
        <v>37</v>
      </c>
      <c r="B672" t="s">
        <v>369</v>
      </c>
      <c r="C672" t="s">
        <v>447</v>
      </c>
      <c r="D672">
        <v>11</v>
      </c>
      <c r="E672">
        <v>172</v>
      </c>
      <c r="F672">
        <v>5084</v>
      </c>
      <c r="K672" t="str">
        <v xml:space="preserve"> </v>
      </c>
      <c r="M672" t="str">
        <v xml:space="preserve"> </v>
      </c>
      <c r="P672" t="str">
        <v xml:space="preserve"> </v>
      </c>
      <c r="R672" t="str">
        <v xml:space="preserve"> </v>
      </c>
    </row>
    <row r="673" spans="1:18">
      <c r="A673" t="s">
        <v>37</v>
      </c>
      <c r="B673" t="s">
        <v>369</v>
      </c>
      <c r="C673" t="s">
        <v>447</v>
      </c>
      <c r="D673">
        <v>11</v>
      </c>
      <c r="E673">
        <v>172</v>
      </c>
      <c r="F673">
        <v>5085</v>
      </c>
      <c r="K673" t="str">
        <v xml:space="preserve"> </v>
      </c>
      <c r="M673" t="str">
        <v xml:space="preserve"> </v>
      </c>
      <c r="P673" t="str">
        <v xml:space="preserve"> </v>
      </c>
      <c r="R673" t="str">
        <v xml:space="preserve"> </v>
      </c>
    </row>
    <row r="674" spans="1:18">
      <c r="A674" t="s">
        <v>37</v>
      </c>
      <c r="B674" t="s">
        <v>369</v>
      </c>
      <c r="C674" t="s">
        <v>448</v>
      </c>
      <c r="D674">
        <v>11</v>
      </c>
      <c r="E674">
        <v>172</v>
      </c>
      <c r="F674">
        <v>5087</v>
      </c>
      <c r="K674" t="str">
        <v xml:space="preserve"> </v>
      </c>
      <c r="M674" t="str">
        <v xml:space="preserve"> </v>
      </c>
      <c r="P674" t="str">
        <v xml:space="preserve"> </v>
      </c>
      <c r="R674" t="str">
        <v xml:space="preserve"> </v>
      </c>
    </row>
    <row r="675" spans="1:18">
      <c r="A675" t="s">
        <v>37</v>
      </c>
      <c r="B675" t="s">
        <v>369</v>
      </c>
      <c r="C675" t="s">
        <v>448</v>
      </c>
      <c r="D675">
        <v>11</v>
      </c>
      <c r="E675">
        <v>172</v>
      </c>
      <c r="F675">
        <v>5088</v>
      </c>
      <c r="K675" t="str">
        <v xml:space="preserve"> </v>
      </c>
      <c r="M675" t="str">
        <v xml:space="preserve"> </v>
      </c>
      <c r="P675" t="str">
        <v xml:space="preserve"> </v>
      </c>
      <c r="R675" t="str">
        <v xml:space="preserve"> </v>
      </c>
    </row>
    <row r="676" spans="1:18">
      <c r="A676" t="s">
        <v>37</v>
      </c>
      <c r="B676" t="s">
        <v>369</v>
      </c>
      <c r="C676" t="s">
        <v>448</v>
      </c>
      <c r="D676">
        <v>11</v>
      </c>
      <c r="E676">
        <v>172</v>
      </c>
      <c r="F676">
        <v>5089</v>
      </c>
      <c r="K676" t="str">
        <v xml:space="preserve"> </v>
      </c>
      <c r="M676" t="str">
        <v xml:space="preserve"> </v>
      </c>
      <c r="P676" t="str">
        <v xml:space="preserve"> </v>
      </c>
      <c r="R676" t="str">
        <v xml:space="preserve"> </v>
      </c>
    </row>
    <row r="677" spans="1:18">
      <c r="A677" t="s">
        <v>37</v>
      </c>
      <c r="B677" t="s">
        <v>369</v>
      </c>
      <c r="C677" t="s">
        <v>449</v>
      </c>
      <c r="D677">
        <v>11</v>
      </c>
      <c r="E677">
        <v>172</v>
      </c>
      <c r="F677">
        <v>5090</v>
      </c>
      <c r="K677" t="str">
        <v xml:space="preserve"> </v>
      </c>
      <c r="M677" t="str">
        <v xml:space="preserve"> </v>
      </c>
      <c r="P677" t="str">
        <v xml:space="preserve"> </v>
      </c>
      <c r="R677" t="str">
        <v xml:space="preserve"> </v>
      </c>
    </row>
    <row r="678" spans="1:18">
      <c r="A678" t="s">
        <v>37</v>
      </c>
      <c r="B678" t="s">
        <v>369</v>
      </c>
      <c r="C678" t="s">
        <v>449</v>
      </c>
      <c r="D678">
        <v>11</v>
      </c>
      <c r="E678">
        <v>172</v>
      </c>
      <c r="F678">
        <v>5091</v>
      </c>
      <c r="K678" t="str">
        <v xml:space="preserve"> </v>
      </c>
      <c r="M678" t="str">
        <v xml:space="preserve"> </v>
      </c>
      <c r="P678" t="str">
        <v xml:space="preserve"> </v>
      </c>
      <c r="R678" t="str">
        <v xml:space="preserve"> </v>
      </c>
    </row>
    <row r="679" spans="1:18">
      <c r="A679" t="s">
        <v>37</v>
      </c>
      <c r="B679" t="s">
        <v>369</v>
      </c>
      <c r="C679" t="s">
        <v>449</v>
      </c>
      <c r="D679">
        <v>11</v>
      </c>
      <c r="E679">
        <v>172</v>
      </c>
      <c r="F679">
        <v>5092</v>
      </c>
      <c r="K679" t="str">
        <v xml:space="preserve"> </v>
      </c>
      <c r="M679" t="str">
        <v xml:space="preserve"> </v>
      </c>
      <c r="P679" t="str">
        <v xml:space="preserve"> </v>
      </c>
      <c r="R679" t="str">
        <v xml:space="preserve"> </v>
      </c>
    </row>
    <row r="680" spans="1:18">
      <c r="A680" t="s">
        <v>37</v>
      </c>
      <c r="B680" t="s">
        <v>369</v>
      </c>
      <c r="C680" t="s">
        <v>450</v>
      </c>
      <c r="D680">
        <v>11</v>
      </c>
      <c r="E680">
        <v>172</v>
      </c>
      <c r="F680">
        <v>5095</v>
      </c>
      <c r="K680" t="str">
        <v xml:space="preserve"> </v>
      </c>
      <c r="M680" t="str">
        <v xml:space="preserve"> </v>
      </c>
      <c r="P680" t="str">
        <v xml:space="preserve"> </v>
      </c>
      <c r="R680" t="str">
        <v xml:space="preserve"> </v>
      </c>
    </row>
    <row r="681" spans="1:18">
      <c r="A681" t="s">
        <v>37</v>
      </c>
      <c r="B681" t="s">
        <v>369</v>
      </c>
      <c r="C681" t="s">
        <v>450</v>
      </c>
      <c r="D681">
        <v>11</v>
      </c>
      <c r="E681">
        <v>172</v>
      </c>
      <c r="F681">
        <v>5096</v>
      </c>
      <c r="K681" t="str">
        <v xml:space="preserve"> </v>
      </c>
      <c r="M681" t="str">
        <v xml:space="preserve"> </v>
      </c>
      <c r="P681" t="str">
        <v xml:space="preserve"> </v>
      </c>
      <c r="R681" t="str">
        <v xml:space="preserve"> </v>
      </c>
    </row>
    <row r="682" spans="1:18">
      <c r="A682" t="s">
        <v>37</v>
      </c>
      <c r="B682" t="s">
        <v>369</v>
      </c>
      <c r="C682" t="s">
        <v>450</v>
      </c>
      <c r="D682">
        <v>11</v>
      </c>
      <c r="E682">
        <v>172</v>
      </c>
      <c r="F682">
        <v>5097</v>
      </c>
      <c r="K682" t="str">
        <v xml:space="preserve"> </v>
      </c>
      <c r="M682" t="str">
        <v xml:space="preserve"> </v>
      </c>
      <c r="P682" t="str">
        <v xml:space="preserve"> </v>
      </c>
      <c r="R682" t="str">
        <v xml:space="preserve"> </v>
      </c>
    </row>
    <row r="683" spans="1:18">
      <c r="A683" t="s">
        <v>37</v>
      </c>
      <c r="B683" t="s">
        <v>369</v>
      </c>
      <c r="C683" t="s">
        <v>451</v>
      </c>
      <c r="D683">
        <v>11</v>
      </c>
      <c r="E683">
        <v>172</v>
      </c>
      <c r="F683">
        <v>5099</v>
      </c>
      <c r="K683" t="str">
        <v xml:space="preserve"> </v>
      </c>
      <c r="M683" t="str">
        <v xml:space="preserve"> </v>
      </c>
      <c r="P683" t="str">
        <v xml:space="preserve"> </v>
      </c>
      <c r="R683" t="str">
        <v xml:space="preserve"> </v>
      </c>
    </row>
    <row r="684" spans="1:18">
      <c r="A684" t="s">
        <v>37</v>
      </c>
      <c r="B684" t="s">
        <v>369</v>
      </c>
      <c r="C684" t="s">
        <v>451</v>
      </c>
      <c r="D684">
        <v>11</v>
      </c>
      <c r="E684">
        <v>172</v>
      </c>
      <c r="F684">
        <v>5100</v>
      </c>
      <c r="K684" t="str">
        <v xml:space="preserve"> </v>
      </c>
      <c r="M684" t="str">
        <v xml:space="preserve"> </v>
      </c>
      <c r="P684" t="str">
        <v xml:space="preserve"> </v>
      </c>
      <c r="R684" t="str">
        <v xml:space="preserve"> </v>
      </c>
    </row>
    <row r="685" spans="1:18">
      <c r="A685" t="s">
        <v>37</v>
      </c>
      <c r="B685" t="s">
        <v>369</v>
      </c>
      <c r="C685" t="s">
        <v>451</v>
      </c>
      <c r="D685">
        <v>11</v>
      </c>
      <c r="E685">
        <v>172</v>
      </c>
      <c r="F685">
        <v>5101</v>
      </c>
      <c r="K685" t="str">
        <v xml:space="preserve"> </v>
      </c>
      <c r="M685" t="str">
        <v xml:space="preserve"> </v>
      </c>
      <c r="P685" t="str">
        <v xml:space="preserve"> </v>
      </c>
      <c r="R685" t="str">
        <v xml:space="preserve"> </v>
      </c>
    </row>
    <row r="686" spans="1:18">
      <c r="A686" t="s">
        <v>37</v>
      </c>
      <c r="B686" t="s">
        <v>369</v>
      </c>
      <c r="C686" t="s">
        <v>452</v>
      </c>
      <c r="D686">
        <v>11</v>
      </c>
      <c r="E686">
        <v>172</v>
      </c>
      <c r="F686">
        <v>5102</v>
      </c>
      <c r="K686" t="str">
        <v xml:space="preserve"> </v>
      </c>
      <c r="M686" t="str">
        <v xml:space="preserve"> </v>
      </c>
      <c r="P686" t="str">
        <v xml:space="preserve"> </v>
      </c>
      <c r="R686" t="str">
        <v xml:space="preserve"> </v>
      </c>
    </row>
    <row r="687" spans="1:18">
      <c r="A687" t="s">
        <v>37</v>
      </c>
      <c r="B687" t="s">
        <v>369</v>
      </c>
      <c r="C687" t="s">
        <v>452</v>
      </c>
      <c r="D687">
        <v>11</v>
      </c>
      <c r="E687">
        <v>172</v>
      </c>
      <c r="F687">
        <v>5103</v>
      </c>
      <c r="K687" t="str">
        <v xml:space="preserve"> </v>
      </c>
      <c r="M687" t="str">
        <v xml:space="preserve"> </v>
      </c>
      <c r="P687" t="str">
        <v xml:space="preserve"> </v>
      </c>
      <c r="R687" t="str">
        <v xml:space="preserve"> </v>
      </c>
    </row>
    <row r="688" spans="1:18">
      <c r="A688" t="s">
        <v>37</v>
      </c>
      <c r="B688" t="s">
        <v>369</v>
      </c>
      <c r="C688" t="s">
        <v>452</v>
      </c>
      <c r="D688">
        <v>11</v>
      </c>
      <c r="E688">
        <v>172</v>
      </c>
      <c r="F688">
        <v>5104</v>
      </c>
      <c r="K688" t="str">
        <v xml:space="preserve"> </v>
      </c>
      <c r="M688" t="str">
        <v xml:space="preserve"> </v>
      </c>
      <c r="P688" t="str">
        <v xml:space="preserve"> </v>
      </c>
      <c r="R688" t="str">
        <v xml:space="preserve"> </v>
      </c>
    </row>
    <row r="689" spans="1:18">
      <c r="A689" t="s">
        <v>37</v>
      </c>
      <c r="B689" t="s">
        <v>369</v>
      </c>
      <c r="C689" t="s">
        <v>453</v>
      </c>
      <c r="D689">
        <v>11</v>
      </c>
      <c r="E689">
        <v>172</v>
      </c>
      <c r="F689">
        <v>5106</v>
      </c>
      <c r="K689" t="str">
        <v xml:space="preserve"> </v>
      </c>
      <c r="M689" t="str">
        <v xml:space="preserve"> </v>
      </c>
      <c r="P689" t="str">
        <v xml:space="preserve"> </v>
      </c>
      <c r="R689" t="str">
        <v xml:space="preserve"> </v>
      </c>
    </row>
    <row r="690" spans="1:18">
      <c r="A690" t="s">
        <v>37</v>
      </c>
      <c r="B690" t="s">
        <v>369</v>
      </c>
      <c r="C690" t="s">
        <v>453</v>
      </c>
      <c r="D690">
        <v>11</v>
      </c>
      <c r="E690">
        <v>172</v>
      </c>
      <c r="F690">
        <v>5107</v>
      </c>
      <c r="K690" t="str">
        <v xml:space="preserve"> </v>
      </c>
      <c r="M690" t="str">
        <v xml:space="preserve"> </v>
      </c>
      <c r="P690" t="str">
        <v xml:space="preserve"> </v>
      </c>
      <c r="R690" t="str">
        <v xml:space="preserve"> </v>
      </c>
    </row>
    <row r="691" spans="1:18">
      <c r="A691" t="s">
        <v>37</v>
      </c>
      <c r="B691" t="s">
        <v>369</v>
      </c>
      <c r="C691" t="s">
        <v>453</v>
      </c>
      <c r="D691">
        <v>11</v>
      </c>
      <c r="E691">
        <v>172</v>
      </c>
      <c r="F691">
        <v>5108</v>
      </c>
      <c r="K691" t="str">
        <v xml:space="preserve"> </v>
      </c>
      <c r="M691" t="str">
        <v xml:space="preserve"> </v>
      </c>
      <c r="P691" t="str">
        <v xml:space="preserve"> </v>
      </c>
      <c r="R691" t="str">
        <v xml:space="preserve"> </v>
      </c>
    </row>
    <row r="692" spans="1:18">
      <c r="A692" t="s">
        <v>37</v>
      </c>
      <c r="B692" t="s">
        <v>369</v>
      </c>
      <c r="C692" t="s">
        <v>454</v>
      </c>
      <c r="D692">
        <v>11</v>
      </c>
      <c r="E692">
        <v>172</v>
      </c>
      <c r="F692">
        <v>5110</v>
      </c>
      <c r="K692" t="str">
        <v xml:space="preserve"> </v>
      </c>
      <c r="M692" t="str">
        <v xml:space="preserve"> </v>
      </c>
      <c r="P692" t="str">
        <v xml:space="preserve"> </v>
      </c>
      <c r="R692" t="str">
        <v xml:space="preserve"> </v>
      </c>
    </row>
    <row r="693" spans="1:18">
      <c r="A693" t="s">
        <v>37</v>
      </c>
      <c r="B693" t="s">
        <v>369</v>
      </c>
      <c r="C693" t="s">
        <v>454</v>
      </c>
      <c r="D693">
        <v>11</v>
      </c>
      <c r="E693">
        <v>172</v>
      </c>
      <c r="F693">
        <v>5111</v>
      </c>
      <c r="K693" t="str">
        <v xml:space="preserve"> </v>
      </c>
      <c r="M693" t="str">
        <v xml:space="preserve"> </v>
      </c>
      <c r="P693" t="str">
        <v xml:space="preserve"> </v>
      </c>
      <c r="R693" t="str">
        <v xml:space="preserve"> </v>
      </c>
    </row>
    <row r="694" spans="1:18">
      <c r="A694" t="s">
        <v>37</v>
      </c>
      <c r="B694" t="s">
        <v>369</v>
      </c>
      <c r="C694" t="s">
        <v>454</v>
      </c>
      <c r="D694">
        <v>11</v>
      </c>
      <c r="E694">
        <v>172</v>
      </c>
      <c r="F694">
        <v>5112</v>
      </c>
      <c r="K694" t="str">
        <v xml:space="preserve"> </v>
      </c>
      <c r="M694" t="str">
        <v xml:space="preserve"> </v>
      </c>
      <c r="P694" t="str">
        <v xml:space="preserve"> </v>
      </c>
      <c r="R694" t="str">
        <v xml:space="preserve"> </v>
      </c>
    </row>
    <row r="695" spans="1:18">
      <c r="A695" t="s">
        <v>37</v>
      </c>
      <c r="B695" t="s">
        <v>369</v>
      </c>
      <c r="C695" t="s">
        <v>455</v>
      </c>
      <c r="D695">
        <v>11</v>
      </c>
      <c r="E695">
        <v>172</v>
      </c>
      <c r="F695">
        <v>5113</v>
      </c>
      <c r="K695" t="str">
        <v xml:space="preserve"> </v>
      </c>
      <c r="M695" t="str">
        <v xml:space="preserve"> </v>
      </c>
      <c r="P695" t="str">
        <v xml:space="preserve"> </v>
      </c>
      <c r="R695" t="str">
        <v xml:space="preserve"> </v>
      </c>
    </row>
    <row r="696" spans="1:18">
      <c r="A696" t="s">
        <v>37</v>
      </c>
      <c r="B696" t="s">
        <v>369</v>
      </c>
      <c r="C696" t="s">
        <v>455</v>
      </c>
      <c r="D696">
        <v>11</v>
      </c>
      <c r="E696">
        <v>172</v>
      </c>
      <c r="F696">
        <v>5114</v>
      </c>
      <c r="K696" t="str">
        <v xml:space="preserve"> </v>
      </c>
      <c r="M696" t="str">
        <v xml:space="preserve"> </v>
      </c>
      <c r="P696" t="str">
        <v xml:space="preserve"> </v>
      </c>
      <c r="R696" t="str">
        <v xml:space="preserve"> </v>
      </c>
    </row>
    <row r="697" spans="1:18">
      <c r="A697" t="s">
        <v>37</v>
      </c>
      <c r="B697" t="s">
        <v>369</v>
      </c>
      <c r="C697" t="s">
        <v>455</v>
      </c>
      <c r="D697">
        <v>11</v>
      </c>
      <c r="E697">
        <v>172</v>
      </c>
      <c r="F697">
        <v>5115</v>
      </c>
      <c r="K697" t="str">
        <v xml:space="preserve"> </v>
      </c>
      <c r="M697" t="str">
        <v xml:space="preserve"> </v>
      </c>
      <c r="P697" t="str">
        <v xml:space="preserve"> </v>
      </c>
      <c r="R697" t="str">
        <v xml:space="preserve"> </v>
      </c>
    </row>
    <row r="698" spans="1:18">
      <c r="A698" t="s">
        <v>37</v>
      </c>
      <c r="B698" t="s">
        <v>369</v>
      </c>
      <c r="C698" t="s">
        <v>456</v>
      </c>
      <c r="D698">
        <v>11</v>
      </c>
      <c r="E698">
        <v>172</v>
      </c>
      <c r="F698">
        <v>5116</v>
      </c>
      <c r="K698" t="str">
        <v xml:space="preserve"> </v>
      </c>
      <c r="M698" t="str">
        <v xml:space="preserve"> </v>
      </c>
      <c r="P698" t="str">
        <v xml:space="preserve"> </v>
      </c>
      <c r="R698" t="str">
        <v xml:space="preserve"> </v>
      </c>
    </row>
    <row r="699" spans="1:18">
      <c r="A699" t="s">
        <v>37</v>
      </c>
      <c r="B699" t="s">
        <v>369</v>
      </c>
      <c r="C699" t="s">
        <v>456</v>
      </c>
      <c r="D699">
        <v>11</v>
      </c>
      <c r="E699">
        <v>172</v>
      </c>
      <c r="F699">
        <v>5117</v>
      </c>
      <c r="K699" t="str">
        <v xml:space="preserve"> </v>
      </c>
      <c r="M699" t="str">
        <v xml:space="preserve"> </v>
      </c>
      <c r="P699" t="str">
        <v xml:space="preserve"> </v>
      </c>
      <c r="R699" t="str">
        <v xml:space="preserve"> </v>
      </c>
    </row>
    <row r="700" spans="1:18">
      <c r="A700" t="s">
        <v>37</v>
      </c>
      <c r="B700" t="s">
        <v>369</v>
      </c>
      <c r="C700" t="s">
        <v>456</v>
      </c>
      <c r="D700">
        <v>11</v>
      </c>
      <c r="E700">
        <v>172</v>
      </c>
      <c r="F700">
        <v>5118</v>
      </c>
      <c r="K700" t="str">
        <v xml:space="preserve"> </v>
      </c>
      <c r="M700" t="str">
        <v xml:space="preserve"> </v>
      </c>
      <c r="P700" t="str">
        <v xml:space="preserve"> </v>
      </c>
      <c r="R700" t="str">
        <v xml:space="preserve"> </v>
      </c>
    </row>
    <row r="701" spans="1:18">
      <c r="A701" t="s">
        <v>37</v>
      </c>
      <c r="B701" t="s">
        <v>369</v>
      </c>
      <c r="C701" t="s">
        <v>457</v>
      </c>
      <c r="D701">
        <v>11</v>
      </c>
      <c r="E701">
        <v>172</v>
      </c>
      <c r="F701">
        <v>5119</v>
      </c>
      <c r="K701" t="str">
        <v xml:space="preserve"> </v>
      </c>
      <c r="M701" t="str">
        <v xml:space="preserve"> </v>
      </c>
      <c r="P701" t="str">
        <v xml:space="preserve"> </v>
      </c>
      <c r="R701" t="str">
        <v xml:space="preserve"> </v>
      </c>
    </row>
    <row r="702" spans="1:18">
      <c r="A702" t="s">
        <v>37</v>
      </c>
      <c r="B702" t="s">
        <v>369</v>
      </c>
      <c r="C702" t="s">
        <v>457</v>
      </c>
      <c r="D702">
        <v>11</v>
      </c>
      <c r="E702">
        <v>172</v>
      </c>
      <c r="F702">
        <v>5120</v>
      </c>
      <c r="K702" t="str">
        <v xml:space="preserve"> </v>
      </c>
      <c r="M702" t="str">
        <v xml:space="preserve"> </v>
      </c>
      <c r="P702" t="str">
        <v xml:space="preserve"> </v>
      </c>
      <c r="R702" t="str">
        <v xml:space="preserve"> </v>
      </c>
    </row>
    <row r="703" spans="1:18">
      <c r="A703" t="s">
        <v>37</v>
      </c>
      <c r="B703" t="s">
        <v>369</v>
      </c>
      <c r="C703" t="s">
        <v>457</v>
      </c>
      <c r="D703">
        <v>11</v>
      </c>
      <c r="E703">
        <v>172</v>
      </c>
      <c r="F703">
        <v>5121</v>
      </c>
      <c r="K703" t="str">
        <v xml:space="preserve"> </v>
      </c>
      <c r="M703" t="str">
        <v xml:space="preserve"> </v>
      </c>
      <c r="P703" t="str">
        <v xml:space="preserve"> </v>
      </c>
      <c r="R703" t="str">
        <v xml:space="preserve"> </v>
      </c>
    </row>
    <row r="704" spans="1:18">
      <c r="A704" t="s">
        <v>37</v>
      </c>
      <c r="B704" t="s">
        <v>369</v>
      </c>
      <c r="C704" t="s">
        <v>458</v>
      </c>
      <c r="D704">
        <v>11</v>
      </c>
      <c r="E704">
        <v>172</v>
      </c>
      <c r="F704">
        <v>5122</v>
      </c>
      <c r="K704" t="str">
        <v xml:space="preserve"> </v>
      </c>
      <c r="M704" t="str">
        <v xml:space="preserve"> </v>
      </c>
      <c r="P704" t="str">
        <v xml:space="preserve"> </v>
      </c>
      <c r="R704" t="str">
        <v xml:space="preserve"> </v>
      </c>
    </row>
    <row r="705" spans="1:18">
      <c r="A705" t="s">
        <v>37</v>
      </c>
      <c r="B705" t="s">
        <v>369</v>
      </c>
      <c r="C705" t="s">
        <v>458</v>
      </c>
      <c r="D705">
        <v>11</v>
      </c>
      <c r="E705">
        <v>172</v>
      </c>
      <c r="F705">
        <v>5123</v>
      </c>
      <c r="K705" t="str">
        <v xml:space="preserve"> </v>
      </c>
      <c r="M705" t="str">
        <v xml:space="preserve"> </v>
      </c>
      <c r="P705" t="str">
        <v xml:space="preserve"> </v>
      </c>
      <c r="R705" t="str">
        <v xml:space="preserve"> </v>
      </c>
    </row>
    <row r="706" spans="1:18">
      <c r="A706" t="s">
        <v>37</v>
      </c>
      <c r="B706" t="s">
        <v>369</v>
      </c>
      <c r="C706" t="s">
        <v>458</v>
      </c>
      <c r="D706">
        <v>11</v>
      </c>
      <c r="E706">
        <v>172</v>
      </c>
      <c r="F706">
        <v>5124</v>
      </c>
      <c r="K706" t="str">
        <v xml:space="preserve"> </v>
      </c>
      <c r="M706" t="str">
        <v xml:space="preserve"> </v>
      </c>
      <c r="P706" t="str">
        <v xml:space="preserve"> </v>
      </c>
      <c r="R706" t="str">
        <v xml:space="preserve"> </v>
      </c>
    </row>
    <row r="707" spans="1:18">
      <c r="A707" t="s">
        <v>37</v>
      </c>
      <c r="B707" t="s">
        <v>369</v>
      </c>
      <c r="C707" t="s">
        <v>459</v>
      </c>
      <c r="D707">
        <v>11</v>
      </c>
      <c r="E707">
        <v>172</v>
      </c>
      <c r="F707">
        <v>5125</v>
      </c>
      <c r="K707" t="str">
        <v xml:space="preserve"> </v>
      </c>
      <c r="M707" t="str">
        <v xml:space="preserve"> </v>
      </c>
      <c r="P707" t="str">
        <v xml:space="preserve"> </v>
      </c>
      <c r="R707" t="str">
        <v xml:space="preserve"> </v>
      </c>
    </row>
    <row r="708" spans="1:18">
      <c r="A708" t="s">
        <v>37</v>
      </c>
      <c r="B708" t="s">
        <v>369</v>
      </c>
      <c r="C708" t="s">
        <v>459</v>
      </c>
      <c r="D708">
        <v>11</v>
      </c>
      <c r="E708">
        <v>172</v>
      </c>
      <c r="F708">
        <v>5126</v>
      </c>
      <c r="K708" t="str">
        <v xml:space="preserve"> </v>
      </c>
      <c r="M708" t="str">
        <v xml:space="preserve"> </v>
      </c>
      <c r="P708" t="str">
        <v xml:space="preserve"> </v>
      </c>
      <c r="R708" t="str">
        <v xml:space="preserve"> </v>
      </c>
    </row>
    <row r="709" spans="1:18">
      <c r="A709" t="s">
        <v>37</v>
      </c>
      <c r="B709" t="s">
        <v>369</v>
      </c>
      <c r="C709" t="s">
        <v>459</v>
      </c>
      <c r="D709">
        <v>11</v>
      </c>
      <c r="E709">
        <v>172</v>
      </c>
      <c r="F709">
        <v>5127</v>
      </c>
      <c r="K709" t="str">
        <v xml:space="preserve"> </v>
      </c>
      <c r="M709" t="str">
        <v xml:space="preserve"> </v>
      </c>
      <c r="P709" t="str">
        <v xml:space="preserve"> </v>
      </c>
      <c r="R709" t="str">
        <v xml:space="preserve"> </v>
      </c>
    </row>
    <row r="710" spans="1:18">
      <c r="A710" t="s">
        <v>37</v>
      </c>
      <c r="B710" t="s">
        <v>369</v>
      </c>
      <c r="C710" t="s">
        <v>460</v>
      </c>
      <c r="D710">
        <v>11</v>
      </c>
      <c r="E710">
        <v>172</v>
      </c>
      <c r="F710">
        <v>5129</v>
      </c>
      <c r="K710" t="str">
        <v xml:space="preserve"> </v>
      </c>
      <c r="M710" t="str">
        <v xml:space="preserve"> </v>
      </c>
      <c r="P710" t="str">
        <v xml:space="preserve"> </v>
      </c>
      <c r="R710" t="str">
        <v xml:space="preserve"> </v>
      </c>
    </row>
    <row r="711" spans="1:18">
      <c r="A711" t="s">
        <v>37</v>
      </c>
      <c r="B711" t="s">
        <v>369</v>
      </c>
      <c r="C711" t="s">
        <v>460</v>
      </c>
      <c r="D711">
        <v>11</v>
      </c>
      <c r="E711">
        <v>172</v>
      </c>
      <c r="F711">
        <v>5130</v>
      </c>
      <c r="K711" t="str">
        <v xml:space="preserve"> </v>
      </c>
      <c r="M711" t="str">
        <v xml:space="preserve"> </v>
      </c>
      <c r="P711" t="str">
        <v xml:space="preserve"> </v>
      </c>
      <c r="R711" t="str">
        <v xml:space="preserve"> </v>
      </c>
    </row>
    <row r="712" spans="1:18">
      <c r="A712" t="s">
        <v>37</v>
      </c>
      <c r="B712" t="s">
        <v>369</v>
      </c>
      <c r="C712" t="s">
        <v>460</v>
      </c>
      <c r="D712">
        <v>11</v>
      </c>
      <c r="E712">
        <v>172</v>
      </c>
      <c r="F712">
        <v>5131</v>
      </c>
      <c r="K712" t="str">
        <v xml:space="preserve"> </v>
      </c>
      <c r="M712" t="str">
        <v xml:space="preserve"> </v>
      </c>
      <c r="P712" t="str">
        <v xml:space="preserve"> </v>
      </c>
      <c r="R712" t="str">
        <v xml:space="preserve"> </v>
      </c>
    </row>
    <row r="713" spans="1:18">
      <c r="A713" t="s">
        <v>37</v>
      </c>
      <c r="B713" t="s">
        <v>369</v>
      </c>
      <c r="C713" t="s">
        <v>461</v>
      </c>
      <c r="D713">
        <v>11</v>
      </c>
      <c r="E713">
        <v>172</v>
      </c>
      <c r="F713">
        <v>5132</v>
      </c>
      <c r="K713" t="str">
        <v xml:space="preserve"> </v>
      </c>
      <c r="M713" t="str">
        <v xml:space="preserve"> </v>
      </c>
      <c r="P713" t="str">
        <v xml:space="preserve"> </v>
      </c>
      <c r="R713" t="str">
        <v xml:space="preserve"> </v>
      </c>
    </row>
    <row r="714" spans="1:18">
      <c r="A714" t="s">
        <v>37</v>
      </c>
      <c r="B714" t="s">
        <v>369</v>
      </c>
      <c r="C714" t="s">
        <v>461</v>
      </c>
      <c r="D714">
        <v>11</v>
      </c>
      <c r="E714">
        <v>172</v>
      </c>
      <c r="F714">
        <v>5133</v>
      </c>
      <c r="K714" t="str">
        <v xml:space="preserve"> </v>
      </c>
      <c r="M714" t="str">
        <v xml:space="preserve"> </v>
      </c>
      <c r="P714" t="str">
        <v xml:space="preserve"> </v>
      </c>
      <c r="R714" t="str">
        <v xml:space="preserve"> </v>
      </c>
    </row>
    <row r="715" spans="1:18">
      <c r="A715" t="s">
        <v>37</v>
      </c>
      <c r="B715" t="s">
        <v>369</v>
      </c>
      <c r="C715" t="s">
        <v>461</v>
      </c>
      <c r="D715">
        <v>11</v>
      </c>
      <c r="E715">
        <v>172</v>
      </c>
      <c r="F715">
        <v>5134</v>
      </c>
      <c r="K715" t="str">
        <v xml:space="preserve"> </v>
      </c>
      <c r="M715" t="str">
        <v xml:space="preserve"> </v>
      </c>
      <c r="P715" t="str">
        <v xml:space="preserve"> </v>
      </c>
      <c r="R715" t="str">
        <v xml:space="preserve"> </v>
      </c>
    </row>
    <row r="716" spans="1:18">
      <c r="A716" t="s">
        <v>37</v>
      </c>
      <c r="B716" t="s">
        <v>369</v>
      </c>
      <c r="C716" t="s">
        <v>462</v>
      </c>
      <c r="D716">
        <v>11</v>
      </c>
      <c r="E716">
        <v>172</v>
      </c>
      <c r="F716">
        <v>5136</v>
      </c>
      <c r="K716" t="str">
        <v xml:space="preserve"> </v>
      </c>
      <c r="M716" t="str">
        <v xml:space="preserve"> </v>
      </c>
      <c r="P716" t="str">
        <v xml:space="preserve"> </v>
      </c>
      <c r="R716" t="str">
        <v xml:space="preserve"> </v>
      </c>
    </row>
    <row r="717" spans="1:18">
      <c r="A717" t="s">
        <v>37</v>
      </c>
      <c r="B717" t="s">
        <v>369</v>
      </c>
      <c r="C717" t="s">
        <v>462</v>
      </c>
      <c r="D717">
        <v>11</v>
      </c>
      <c r="E717">
        <v>172</v>
      </c>
      <c r="F717">
        <v>5137</v>
      </c>
      <c r="K717" t="str">
        <v xml:space="preserve"> </v>
      </c>
      <c r="M717" t="str">
        <v xml:space="preserve"> </v>
      </c>
      <c r="P717" t="str">
        <v xml:space="preserve"> </v>
      </c>
      <c r="R717" t="str">
        <v xml:space="preserve"> </v>
      </c>
    </row>
    <row r="718" spans="1:18">
      <c r="A718" t="s">
        <v>37</v>
      </c>
      <c r="B718" t="s">
        <v>369</v>
      </c>
      <c r="C718" t="s">
        <v>462</v>
      </c>
      <c r="D718">
        <v>11</v>
      </c>
      <c r="E718">
        <v>172</v>
      </c>
      <c r="F718">
        <v>5138</v>
      </c>
      <c r="K718" t="str">
        <v xml:space="preserve"> </v>
      </c>
      <c r="M718" t="str">
        <v xml:space="preserve"> </v>
      </c>
      <c r="P718" t="str">
        <v xml:space="preserve"> </v>
      </c>
      <c r="R718" t="str">
        <v xml:space="preserve"> </v>
      </c>
    </row>
    <row r="719" spans="1:18">
      <c r="A719" t="s">
        <v>37</v>
      </c>
      <c r="B719" t="s">
        <v>369</v>
      </c>
      <c r="C719" t="s">
        <v>463</v>
      </c>
      <c r="D719">
        <v>11</v>
      </c>
      <c r="E719">
        <v>172</v>
      </c>
      <c r="F719">
        <v>5139</v>
      </c>
      <c r="K719" t="str">
        <v xml:space="preserve"> </v>
      </c>
      <c r="M719" t="str">
        <v xml:space="preserve"> </v>
      </c>
      <c r="P719" t="str">
        <v xml:space="preserve"> </v>
      </c>
      <c r="R719" t="str">
        <v xml:space="preserve"> </v>
      </c>
    </row>
    <row r="720" spans="1:18">
      <c r="A720" t="s">
        <v>37</v>
      </c>
      <c r="B720" t="s">
        <v>369</v>
      </c>
      <c r="C720" t="s">
        <v>463</v>
      </c>
      <c r="D720">
        <v>11</v>
      </c>
      <c r="E720">
        <v>172</v>
      </c>
      <c r="F720">
        <v>5140</v>
      </c>
      <c r="K720" t="str">
        <v xml:space="preserve"> </v>
      </c>
      <c r="M720" t="str">
        <v xml:space="preserve"> </v>
      </c>
      <c r="P720" t="str">
        <v xml:space="preserve"> </v>
      </c>
      <c r="R720" t="str">
        <v xml:space="preserve"> </v>
      </c>
    </row>
    <row r="721" spans="1:18">
      <c r="A721" t="s">
        <v>37</v>
      </c>
      <c r="B721" t="s">
        <v>369</v>
      </c>
      <c r="C721" t="s">
        <v>463</v>
      </c>
      <c r="D721">
        <v>11</v>
      </c>
      <c r="E721">
        <v>172</v>
      </c>
      <c r="F721">
        <v>5141</v>
      </c>
      <c r="K721" t="str">
        <v xml:space="preserve"> </v>
      </c>
      <c r="M721" t="str">
        <v xml:space="preserve"> </v>
      </c>
      <c r="P721" t="str">
        <v xml:space="preserve"> </v>
      </c>
      <c r="R721" t="str">
        <v xml:space="preserve"> </v>
      </c>
    </row>
    <row r="722" spans="1:18">
      <c r="A722" t="s">
        <v>37</v>
      </c>
      <c r="B722" t="s">
        <v>369</v>
      </c>
      <c r="C722" t="s">
        <v>464</v>
      </c>
      <c r="D722">
        <v>11</v>
      </c>
      <c r="E722">
        <v>172</v>
      </c>
      <c r="F722">
        <v>5142</v>
      </c>
      <c r="K722" t="str">
        <v xml:space="preserve"> </v>
      </c>
      <c r="M722" t="str">
        <v xml:space="preserve"> </v>
      </c>
      <c r="P722" t="str">
        <v xml:space="preserve"> </v>
      </c>
      <c r="R722" t="str">
        <v xml:space="preserve"> </v>
      </c>
    </row>
    <row r="723" spans="1:18">
      <c r="A723" t="s">
        <v>37</v>
      </c>
      <c r="B723" t="s">
        <v>369</v>
      </c>
      <c r="C723" t="s">
        <v>464</v>
      </c>
      <c r="D723">
        <v>11</v>
      </c>
      <c r="E723">
        <v>172</v>
      </c>
      <c r="F723">
        <v>5143</v>
      </c>
      <c r="K723" t="str">
        <v xml:space="preserve"> </v>
      </c>
      <c r="M723" t="str">
        <v xml:space="preserve"> </v>
      </c>
      <c r="P723" t="str">
        <v xml:space="preserve"> </v>
      </c>
      <c r="R723" t="str">
        <v xml:space="preserve"> </v>
      </c>
    </row>
    <row r="724" spans="1:18">
      <c r="A724" t="s">
        <v>37</v>
      </c>
      <c r="B724" t="s">
        <v>369</v>
      </c>
      <c r="C724" t="s">
        <v>464</v>
      </c>
      <c r="D724">
        <v>11</v>
      </c>
      <c r="E724">
        <v>172</v>
      </c>
      <c r="F724">
        <v>5144</v>
      </c>
      <c r="K724" t="str">
        <v xml:space="preserve"> </v>
      </c>
      <c r="M724" t="str">
        <v xml:space="preserve"> </v>
      </c>
      <c r="P724" t="str">
        <v xml:space="preserve"> </v>
      </c>
      <c r="R724" t="str">
        <v xml:space="preserve"> </v>
      </c>
    </row>
    <row r="725" spans="1:18">
      <c r="A725" t="s">
        <v>37</v>
      </c>
      <c r="B725" t="s">
        <v>369</v>
      </c>
      <c r="C725" t="s">
        <v>465</v>
      </c>
      <c r="D725">
        <v>11</v>
      </c>
      <c r="E725">
        <v>172</v>
      </c>
      <c r="F725">
        <v>5145</v>
      </c>
      <c r="K725" t="str">
        <v xml:space="preserve"> </v>
      </c>
      <c r="M725" t="str">
        <v xml:space="preserve"> </v>
      </c>
      <c r="P725" t="str">
        <v xml:space="preserve"> </v>
      </c>
      <c r="R725" t="str">
        <v xml:space="preserve"> </v>
      </c>
    </row>
    <row r="726" spans="1:18">
      <c r="A726" t="s">
        <v>37</v>
      </c>
      <c r="B726" t="s">
        <v>369</v>
      </c>
      <c r="C726" t="s">
        <v>465</v>
      </c>
      <c r="D726">
        <v>11</v>
      </c>
      <c r="E726">
        <v>172</v>
      </c>
      <c r="F726">
        <v>5146</v>
      </c>
      <c r="K726" t="str">
        <v xml:space="preserve"> </v>
      </c>
      <c r="M726" t="str">
        <v xml:space="preserve"> </v>
      </c>
      <c r="P726" t="str">
        <v xml:space="preserve"> </v>
      </c>
      <c r="R726" t="str">
        <v xml:space="preserve"> </v>
      </c>
    </row>
    <row r="727" spans="1:18">
      <c r="A727" t="s">
        <v>37</v>
      </c>
      <c r="B727" t="s">
        <v>369</v>
      </c>
      <c r="C727" t="s">
        <v>465</v>
      </c>
      <c r="D727">
        <v>11</v>
      </c>
      <c r="E727">
        <v>172</v>
      </c>
      <c r="F727">
        <v>5147</v>
      </c>
      <c r="K727" t="str">
        <v xml:space="preserve"> </v>
      </c>
      <c r="M727" t="str">
        <v xml:space="preserve"> </v>
      </c>
      <c r="P727" t="str">
        <v xml:space="preserve"> </v>
      </c>
      <c r="R727" t="str">
        <v xml:space="preserve"> </v>
      </c>
    </row>
    <row r="728" spans="1:18">
      <c r="A728" t="s">
        <v>37</v>
      </c>
      <c r="B728" t="s">
        <v>369</v>
      </c>
      <c r="C728" t="s">
        <v>466</v>
      </c>
      <c r="D728">
        <v>11</v>
      </c>
      <c r="E728">
        <v>172</v>
      </c>
      <c r="F728">
        <v>5149</v>
      </c>
      <c r="K728" t="str">
        <v xml:space="preserve"> </v>
      </c>
      <c r="M728" t="str">
        <v xml:space="preserve"> </v>
      </c>
      <c r="P728" t="str">
        <v xml:space="preserve"> </v>
      </c>
      <c r="R728" t="str">
        <v xml:space="preserve"> </v>
      </c>
    </row>
    <row r="729" spans="1:18">
      <c r="A729" t="s">
        <v>37</v>
      </c>
      <c r="B729" t="s">
        <v>369</v>
      </c>
      <c r="C729" t="s">
        <v>466</v>
      </c>
      <c r="D729">
        <v>11</v>
      </c>
      <c r="E729">
        <v>172</v>
      </c>
      <c r="F729">
        <v>5150</v>
      </c>
      <c r="K729" t="str">
        <v xml:space="preserve"> </v>
      </c>
      <c r="M729" t="str">
        <v xml:space="preserve"> </v>
      </c>
      <c r="P729" t="str">
        <v xml:space="preserve"> </v>
      </c>
      <c r="R729" t="str">
        <v xml:space="preserve"> </v>
      </c>
    </row>
    <row r="730" spans="1:18">
      <c r="A730" t="s">
        <v>37</v>
      </c>
      <c r="B730" t="s">
        <v>369</v>
      </c>
      <c r="C730" t="s">
        <v>466</v>
      </c>
      <c r="D730">
        <v>11</v>
      </c>
      <c r="E730">
        <v>172</v>
      </c>
      <c r="F730">
        <v>5151</v>
      </c>
      <c r="K730" t="str">
        <v xml:space="preserve"> </v>
      </c>
      <c r="M730" t="str">
        <v xml:space="preserve"> </v>
      </c>
      <c r="P730" t="str">
        <v xml:space="preserve"> </v>
      </c>
      <c r="R730" t="str">
        <v xml:space="preserve"> </v>
      </c>
    </row>
    <row r="731" spans="1:18">
      <c r="A731" t="s">
        <v>37</v>
      </c>
      <c r="B731" t="s">
        <v>369</v>
      </c>
      <c r="C731" t="s">
        <v>467</v>
      </c>
      <c r="D731">
        <v>11</v>
      </c>
      <c r="E731">
        <v>172</v>
      </c>
      <c r="F731">
        <v>5152</v>
      </c>
      <c r="K731" t="str">
        <v xml:space="preserve"> </v>
      </c>
      <c r="M731" t="str">
        <v xml:space="preserve"> </v>
      </c>
      <c r="P731" t="str">
        <v xml:space="preserve"> </v>
      </c>
      <c r="R731" t="str">
        <v xml:space="preserve"> </v>
      </c>
    </row>
    <row r="732" spans="1:18">
      <c r="A732" t="s">
        <v>37</v>
      </c>
      <c r="B732" t="s">
        <v>369</v>
      </c>
      <c r="C732" t="s">
        <v>467</v>
      </c>
      <c r="D732">
        <v>11</v>
      </c>
      <c r="E732">
        <v>172</v>
      </c>
      <c r="F732">
        <v>5153</v>
      </c>
      <c r="K732" t="str">
        <v xml:space="preserve"> </v>
      </c>
      <c r="M732" t="str">
        <v xml:space="preserve"> </v>
      </c>
      <c r="P732" t="str">
        <v xml:space="preserve"> </v>
      </c>
      <c r="R732" t="str">
        <v xml:space="preserve"> </v>
      </c>
    </row>
    <row r="733" spans="1:18">
      <c r="A733" t="s">
        <v>37</v>
      </c>
      <c r="B733" t="s">
        <v>369</v>
      </c>
      <c r="C733" t="s">
        <v>467</v>
      </c>
      <c r="D733">
        <v>11</v>
      </c>
      <c r="E733">
        <v>172</v>
      </c>
      <c r="F733">
        <v>5154</v>
      </c>
      <c r="K733" t="str">
        <v xml:space="preserve"> </v>
      </c>
      <c r="M733" t="str">
        <v xml:space="preserve"> </v>
      </c>
      <c r="P733" t="str">
        <v xml:space="preserve"> </v>
      </c>
      <c r="R733" t="str">
        <v xml:space="preserve"> </v>
      </c>
    </row>
    <row r="734" spans="1:18">
      <c r="A734" t="s">
        <v>37</v>
      </c>
      <c r="B734" t="s">
        <v>369</v>
      </c>
      <c r="C734" t="s">
        <v>468</v>
      </c>
      <c r="D734">
        <v>11</v>
      </c>
      <c r="E734">
        <v>172</v>
      </c>
      <c r="F734">
        <v>5156</v>
      </c>
      <c r="K734" t="str">
        <v xml:space="preserve"> </v>
      </c>
      <c r="M734" t="str">
        <v xml:space="preserve"> </v>
      </c>
      <c r="P734" t="str">
        <v xml:space="preserve"> </v>
      </c>
      <c r="R734" t="str">
        <v xml:space="preserve"> </v>
      </c>
    </row>
    <row r="735" spans="1:18">
      <c r="A735" t="s">
        <v>37</v>
      </c>
      <c r="B735" t="s">
        <v>369</v>
      </c>
      <c r="C735" t="s">
        <v>468</v>
      </c>
      <c r="D735">
        <v>11</v>
      </c>
      <c r="E735">
        <v>172</v>
      </c>
      <c r="F735">
        <v>5157</v>
      </c>
      <c r="K735" t="str">
        <v xml:space="preserve"> </v>
      </c>
      <c r="M735" t="str">
        <v xml:space="preserve"> </v>
      </c>
      <c r="P735" t="str">
        <v xml:space="preserve"> </v>
      </c>
      <c r="R735" t="str">
        <v xml:space="preserve"> </v>
      </c>
    </row>
    <row r="736" spans="1:18">
      <c r="A736" t="s">
        <v>37</v>
      </c>
      <c r="B736" t="s">
        <v>369</v>
      </c>
      <c r="C736" t="s">
        <v>468</v>
      </c>
      <c r="D736">
        <v>11</v>
      </c>
      <c r="E736">
        <v>172</v>
      </c>
      <c r="F736">
        <v>5158</v>
      </c>
      <c r="K736" t="str">
        <v xml:space="preserve"> </v>
      </c>
      <c r="M736" t="str">
        <v xml:space="preserve"> </v>
      </c>
      <c r="P736" t="str">
        <v xml:space="preserve"> </v>
      </c>
      <c r="R736" t="str">
        <v xml:space="preserve"> </v>
      </c>
    </row>
    <row r="737" spans="1:18">
      <c r="A737" t="s">
        <v>37</v>
      </c>
      <c r="B737" t="s">
        <v>369</v>
      </c>
      <c r="C737" t="s">
        <v>469</v>
      </c>
      <c r="D737">
        <v>11</v>
      </c>
      <c r="E737">
        <v>172</v>
      </c>
      <c r="F737">
        <v>5159</v>
      </c>
      <c r="K737" t="str">
        <v xml:space="preserve"> </v>
      </c>
      <c r="M737" t="str">
        <v xml:space="preserve"> </v>
      </c>
      <c r="P737" t="str">
        <v xml:space="preserve"> </v>
      </c>
      <c r="R737" t="str">
        <v xml:space="preserve"> </v>
      </c>
    </row>
    <row r="738" spans="1:18">
      <c r="A738" t="s">
        <v>37</v>
      </c>
      <c r="B738" t="s">
        <v>369</v>
      </c>
      <c r="C738" t="s">
        <v>469</v>
      </c>
      <c r="D738">
        <v>11</v>
      </c>
      <c r="E738">
        <v>172</v>
      </c>
      <c r="F738">
        <v>5160</v>
      </c>
      <c r="K738" t="str">
        <v xml:space="preserve"> </v>
      </c>
      <c r="M738" t="str">
        <v xml:space="preserve"> </v>
      </c>
      <c r="P738" t="str">
        <v xml:space="preserve"> </v>
      </c>
      <c r="R738" t="str">
        <v xml:space="preserve"> </v>
      </c>
    </row>
    <row r="739" spans="1:18">
      <c r="A739" t="s">
        <v>37</v>
      </c>
      <c r="B739" t="s">
        <v>369</v>
      </c>
      <c r="C739" t="s">
        <v>469</v>
      </c>
      <c r="D739">
        <v>11</v>
      </c>
      <c r="E739">
        <v>172</v>
      </c>
      <c r="F739">
        <v>5161</v>
      </c>
      <c r="K739" t="str">
        <v xml:space="preserve"> </v>
      </c>
      <c r="M739" t="str">
        <v xml:space="preserve"> </v>
      </c>
      <c r="P739" t="str">
        <v xml:space="preserve"> </v>
      </c>
      <c r="R739" t="str">
        <v xml:space="preserve"> </v>
      </c>
    </row>
    <row r="740" spans="1:18">
      <c r="A740" t="s">
        <v>37</v>
      </c>
      <c r="B740" t="s">
        <v>369</v>
      </c>
      <c r="C740" t="s">
        <v>470</v>
      </c>
      <c r="D740">
        <v>11</v>
      </c>
      <c r="E740">
        <v>172</v>
      </c>
      <c r="F740">
        <v>5163</v>
      </c>
      <c r="K740" t="str">
        <v xml:space="preserve"> </v>
      </c>
      <c r="M740" t="str">
        <v xml:space="preserve"> </v>
      </c>
      <c r="P740" t="str">
        <v xml:space="preserve"> </v>
      </c>
      <c r="R740" t="str">
        <v xml:space="preserve"> </v>
      </c>
    </row>
    <row r="741" spans="1:18">
      <c r="A741" t="s">
        <v>37</v>
      </c>
      <c r="B741" t="s">
        <v>369</v>
      </c>
      <c r="C741" t="s">
        <v>470</v>
      </c>
      <c r="D741">
        <v>11</v>
      </c>
      <c r="E741">
        <v>172</v>
      </c>
      <c r="F741">
        <v>5164</v>
      </c>
      <c r="K741" t="str">
        <v xml:space="preserve"> </v>
      </c>
      <c r="M741" t="str">
        <v xml:space="preserve"> </v>
      </c>
      <c r="P741" t="str">
        <v xml:space="preserve"> </v>
      </c>
      <c r="R741" t="str">
        <v xml:space="preserve"> </v>
      </c>
    </row>
    <row r="742" spans="1:18">
      <c r="A742" t="s">
        <v>37</v>
      </c>
      <c r="B742" t="s">
        <v>369</v>
      </c>
      <c r="C742" t="s">
        <v>470</v>
      </c>
      <c r="D742">
        <v>11</v>
      </c>
      <c r="E742">
        <v>172</v>
      </c>
      <c r="F742">
        <v>5165</v>
      </c>
      <c r="K742" t="str">
        <v xml:space="preserve"> </v>
      </c>
      <c r="M742" t="str">
        <v xml:space="preserve"> </v>
      </c>
      <c r="P742" t="str">
        <v xml:space="preserve"> </v>
      </c>
      <c r="R742" t="str">
        <v xml:space="preserve"> </v>
      </c>
    </row>
    <row r="743" spans="1:18">
      <c r="A743" t="s">
        <v>37</v>
      </c>
      <c r="B743" t="s">
        <v>369</v>
      </c>
      <c r="C743" t="s">
        <v>471</v>
      </c>
      <c r="D743">
        <v>11</v>
      </c>
      <c r="E743">
        <v>172</v>
      </c>
      <c r="F743">
        <v>5167</v>
      </c>
      <c r="K743" t="str">
        <v xml:space="preserve"> </v>
      </c>
      <c r="M743" t="str">
        <v xml:space="preserve"> </v>
      </c>
      <c r="P743" t="str">
        <v xml:space="preserve"> </v>
      </c>
      <c r="R743" t="str">
        <v xml:space="preserve"> </v>
      </c>
    </row>
    <row r="744" spans="1:18">
      <c r="A744" t="s">
        <v>37</v>
      </c>
      <c r="B744" t="s">
        <v>369</v>
      </c>
      <c r="C744" t="s">
        <v>471</v>
      </c>
      <c r="D744">
        <v>11</v>
      </c>
      <c r="E744">
        <v>172</v>
      </c>
      <c r="F744">
        <v>5168</v>
      </c>
      <c r="K744" t="str">
        <v xml:space="preserve"> </v>
      </c>
      <c r="M744" t="str">
        <v xml:space="preserve"> </v>
      </c>
      <c r="P744" t="str">
        <v xml:space="preserve"> </v>
      </c>
      <c r="R744" t="str">
        <v xml:space="preserve"> </v>
      </c>
    </row>
    <row r="745" spans="1:18">
      <c r="A745" t="s">
        <v>37</v>
      </c>
      <c r="B745" t="s">
        <v>369</v>
      </c>
      <c r="C745" t="s">
        <v>471</v>
      </c>
      <c r="D745">
        <v>11</v>
      </c>
      <c r="E745">
        <v>172</v>
      </c>
      <c r="F745">
        <v>5169</v>
      </c>
      <c r="K745" t="str">
        <v xml:space="preserve"> </v>
      </c>
      <c r="M745" t="str">
        <v xml:space="preserve"> </v>
      </c>
      <c r="P745" t="str">
        <v xml:space="preserve"> </v>
      </c>
      <c r="R745" t="str">
        <v xml:space="preserve"> </v>
      </c>
    </row>
    <row r="746" spans="1:18">
      <c r="A746" t="s">
        <v>37</v>
      </c>
      <c r="B746" t="s">
        <v>369</v>
      </c>
      <c r="C746" t="s">
        <v>472</v>
      </c>
      <c r="D746">
        <v>11</v>
      </c>
      <c r="E746">
        <v>172</v>
      </c>
      <c r="F746">
        <v>5170</v>
      </c>
      <c r="K746" t="str">
        <v xml:space="preserve"> </v>
      </c>
      <c r="M746" t="str">
        <v xml:space="preserve"> </v>
      </c>
      <c r="P746" t="str">
        <v xml:space="preserve"> </v>
      </c>
      <c r="R746" t="str">
        <v xml:space="preserve"> </v>
      </c>
    </row>
    <row r="747" spans="1:18">
      <c r="A747" t="s">
        <v>37</v>
      </c>
      <c r="B747" t="s">
        <v>369</v>
      </c>
      <c r="C747" t="s">
        <v>472</v>
      </c>
      <c r="D747">
        <v>11</v>
      </c>
      <c r="E747">
        <v>172</v>
      </c>
      <c r="F747">
        <v>5171</v>
      </c>
      <c r="K747" t="str">
        <v xml:space="preserve"> </v>
      </c>
      <c r="M747" t="str">
        <v xml:space="preserve"> </v>
      </c>
      <c r="P747" t="str">
        <v xml:space="preserve"> </v>
      </c>
      <c r="R747" t="str">
        <v xml:space="preserve"> </v>
      </c>
    </row>
    <row r="748" spans="1:18">
      <c r="A748" t="s">
        <v>37</v>
      </c>
      <c r="B748" t="s">
        <v>369</v>
      </c>
      <c r="C748" t="s">
        <v>472</v>
      </c>
      <c r="D748">
        <v>11</v>
      </c>
      <c r="E748">
        <v>172</v>
      </c>
      <c r="F748">
        <v>5172</v>
      </c>
      <c r="K748" t="str">
        <v xml:space="preserve"> </v>
      </c>
      <c r="M748" t="str">
        <v xml:space="preserve"> </v>
      </c>
      <c r="P748" t="str">
        <v xml:space="preserve"> </v>
      </c>
      <c r="R748" t="str">
        <v xml:space="preserve"> </v>
      </c>
    </row>
    <row r="749" spans="1:18">
      <c r="A749" t="s">
        <v>37</v>
      </c>
      <c r="B749" t="s">
        <v>369</v>
      </c>
      <c r="C749" t="s">
        <v>473</v>
      </c>
      <c r="D749">
        <v>11</v>
      </c>
      <c r="E749">
        <v>172</v>
      </c>
      <c r="F749">
        <v>5173</v>
      </c>
      <c r="K749" t="str">
        <v xml:space="preserve"> </v>
      </c>
      <c r="M749" t="str">
        <v xml:space="preserve"> </v>
      </c>
      <c r="P749" t="str">
        <v xml:space="preserve"> </v>
      </c>
      <c r="R749" t="str">
        <v xml:space="preserve"> </v>
      </c>
    </row>
    <row r="750" spans="1:18">
      <c r="A750" t="s">
        <v>37</v>
      </c>
      <c r="B750" t="s">
        <v>369</v>
      </c>
      <c r="C750" t="s">
        <v>473</v>
      </c>
      <c r="D750">
        <v>11</v>
      </c>
      <c r="E750">
        <v>172</v>
      </c>
      <c r="F750">
        <v>5174</v>
      </c>
      <c r="K750" t="str">
        <v xml:space="preserve"> </v>
      </c>
      <c r="M750" t="str">
        <v xml:space="preserve"> </v>
      </c>
      <c r="P750" t="str">
        <v xml:space="preserve"> </v>
      </c>
      <c r="R750" t="str">
        <v xml:space="preserve"> </v>
      </c>
    </row>
    <row r="751" spans="1:18">
      <c r="A751" t="s">
        <v>37</v>
      </c>
      <c r="B751" t="s">
        <v>369</v>
      </c>
      <c r="C751" t="s">
        <v>473</v>
      </c>
      <c r="D751">
        <v>11</v>
      </c>
      <c r="E751">
        <v>172</v>
      </c>
      <c r="F751">
        <v>5175</v>
      </c>
      <c r="K751" t="str">
        <v xml:space="preserve"> </v>
      </c>
      <c r="M751" t="str">
        <v xml:space="preserve"> </v>
      </c>
      <c r="P751" t="str">
        <v xml:space="preserve"> </v>
      </c>
      <c r="R751" t="str">
        <v xml:space="preserve"> </v>
      </c>
    </row>
    <row r="752" spans="1:18">
      <c r="A752" t="s">
        <v>37</v>
      </c>
      <c r="B752" t="s">
        <v>369</v>
      </c>
      <c r="C752" t="s">
        <v>474</v>
      </c>
      <c r="D752">
        <v>11</v>
      </c>
      <c r="E752">
        <v>172</v>
      </c>
      <c r="F752">
        <v>5177</v>
      </c>
      <c r="K752" t="str">
        <v xml:space="preserve"> </v>
      </c>
      <c r="M752" t="str">
        <v xml:space="preserve"> </v>
      </c>
      <c r="P752" t="str">
        <v xml:space="preserve"> </v>
      </c>
      <c r="R752" t="str">
        <v xml:space="preserve"> </v>
      </c>
    </row>
    <row r="753" spans="1:18">
      <c r="A753" t="s">
        <v>37</v>
      </c>
      <c r="B753" t="s">
        <v>369</v>
      </c>
      <c r="C753" t="s">
        <v>474</v>
      </c>
      <c r="D753">
        <v>11</v>
      </c>
      <c r="E753">
        <v>172</v>
      </c>
      <c r="F753">
        <v>5178</v>
      </c>
      <c r="K753" t="str">
        <v xml:space="preserve"> </v>
      </c>
      <c r="M753" t="str">
        <v xml:space="preserve"> </v>
      </c>
      <c r="P753" t="str">
        <v xml:space="preserve"> </v>
      </c>
      <c r="R753" t="str">
        <v xml:space="preserve"> </v>
      </c>
    </row>
    <row r="754" spans="1:18">
      <c r="A754" t="s">
        <v>37</v>
      </c>
      <c r="B754" t="s">
        <v>369</v>
      </c>
      <c r="C754" t="s">
        <v>474</v>
      </c>
      <c r="D754">
        <v>11</v>
      </c>
      <c r="E754">
        <v>172</v>
      </c>
      <c r="F754">
        <v>5179</v>
      </c>
      <c r="K754" t="str">
        <v xml:space="preserve"> </v>
      </c>
      <c r="M754" t="str">
        <v xml:space="preserve"> </v>
      </c>
      <c r="P754" t="str">
        <v xml:space="preserve"> </v>
      </c>
      <c r="R754" t="str">
        <v xml:space="preserve"> </v>
      </c>
    </row>
    <row r="755" spans="1:18">
      <c r="A755" t="s">
        <v>37</v>
      </c>
      <c r="B755" t="s">
        <v>369</v>
      </c>
      <c r="C755" t="s">
        <v>475</v>
      </c>
      <c r="D755">
        <v>11</v>
      </c>
      <c r="E755">
        <v>172</v>
      </c>
      <c r="F755">
        <v>5182</v>
      </c>
      <c r="K755" t="str">
        <v xml:space="preserve"> </v>
      </c>
      <c r="M755" t="str">
        <v xml:space="preserve"> </v>
      </c>
      <c r="P755" t="str">
        <v xml:space="preserve"> </v>
      </c>
      <c r="R755" t="str">
        <v xml:space="preserve"> </v>
      </c>
    </row>
    <row r="756" spans="1:18">
      <c r="A756" t="s">
        <v>37</v>
      </c>
      <c r="B756" t="s">
        <v>369</v>
      </c>
      <c r="C756" t="s">
        <v>475</v>
      </c>
      <c r="D756">
        <v>11</v>
      </c>
      <c r="E756">
        <v>172</v>
      </c>
      <c r="F756">
        <v>5183</v>
      </c>
      <c r="K756" t="str">
        <v xml:space="preserve"> </v>
      </c>
      <c r="M756" t="str">
        <v xml:space="preserve"> </v>
      </c>
      <c r="P756" t="str">
        <v xml:space="preserve"> </v>
      </c>
      <c r="R756" t="str">
        <v xml:space="preserve"> </v>
      </c>
    </row>
    <row r="757" spans="1:18">
      <c r="A757" t="s">
        <v>37</v>
      </c>
      <c r="B757" t="s">
        <v>369</v>
      </c>
      <c r="C757" t="s">
        <v>475</v>
      </c>
      <c r="D757">
        <v>11</v>
      </c>
      <c r="E757">
        <v>172</v>
      </c>
      <c r="F757">
        <v>5184</v>
      </c>
      <c r="K757" t="str">
        <v xml:space="preserve"> </v>
      </c>
      <c r="M757" t="str">
        <v xml:space="preserve"> </v>
      </c>
      <c r="P757" t="str">
        <v xml:space="preserve"> </v>
      </c>
      <c r="R757" t="str">
        <v xml:space="preserve"> </v>
      </c>
    </row>
    <row r="758" spans="1:18">
      <c r="A758" t="s">
        <v>37</v>
      </c>
      <c r="B758" t="s">
        <v>369</v>
      </c>
      <c r="C758" t="s">
        <v>476</v>
      </c>
      <c r="D758">
        <v>11</v>
      </c>
      <c r="E758">
        <v>172</v>
      </c>
      <c r="F758">
        <v>5186</v>
      </c>
      <c r="K758" t="str">
        <v xml:space="preserve"> </v>
      </c>
      <c r="M758" t="str">
        <v xml:space="preserve"> </v>
      </c>
      <c r="P758" t="str">
        <v xml:space="preserve"> </v>
      </c>
      <c r="R758" t="str">
        <v xml:space="preserve"> </v>
      </c>
    </row>
    <row r="759" spans="1:18">
      <c r="A759" t="s">
        <v>37</v>
      </c>
      <c r="B759" t="s">
        <v>369</v>
      </c>
      <c r="C759" t="s">
        <v>476</v>
      </c>
      <c r="D759">
        <v>11</v>
      </c>
      <c r="E759">
        <v>172</v>
      </c>
      <c r="F759">
        <v>5187</v>
      </c>
      <c r="K759" t="str">
        <v xml:space="preserve"> </v>
      </c>
      <c r="M759" t="str">
        <v xml:space="preserve"> </v>
      </c>
      <c r="P759" t="str">
        <v xml:space="preserve"> </v>
      </c>
      <c r="R759" t="str">
        <v xml:space="preserve"> </v>
      </c>
    </row>
    <row r="760" spans="1:18">
      <c r="A760" t="s">
        <v>37</v>
      </c>
      <c r="B760" t="s">
        <v>369</v>
      </c>
      <c r="C760" t="s">
        <v>476</v>
      </c>
      <c r="D760">
        <v>11</v>
      </c>
      <c r="E760">
        <v>172</v>
      </c>
      <c r="F760">
        <v>5188</v>
      </c>
      <c r="K760" t="str">
        <v xml:space="preserve"> </v>
      </c>
      <c r="M760" t="str">
        <v xml:space="preserve"> </v>
      </c>
      <c r="P760" t="str">
        <v xml:space="preserve"> </v>
      </c>
      <c r="R760" t="str">
        <v xml:space="preserve"> </v>
      </c>
    </row>
    <row r="761" spans="1:18">
      <c r="A761" t="s">
        <v>37</v>
      </c>
      <c r="B761" t="s">
        <v>369</v>
      </c>
      <c r="C761" t="s">
        <v>477</v>
      </c>
      <c r="D761">
        <v>11</v>
      </c>
      <c r="E761">
        <v>172</v>
      </c>
      <c r="F761">
        <v>5190</v>
      </c>
      <c r="K761" t="str">
        <v xml:space="preserve"> </v>
      </c>
      <c r="M761" t="str">
        <v xml:space="preserve"> </v>
      </c>
      <c r="P761" t="str">
        <v xml:space="preserve"> </v>
      </c>
      <c r="R761" t="str">
        <v xml:space="preserve"> </v>
      </c>
    </row>
    <row r="762" spans="1:18">
      <c r="A762" t="s">
        <v>37</v>
      </c>
      <c r="B762" t="s">
        <v>369</v>
      </c>
      <c r="C762" t="s">
        <v>477</v>
      </c>
      <c r="D762">
        <v>11</v>
      </c>
      <c r="E762">
        <v>172</v>
      </c>
      <c r="F762">
        <v>5191</v>
      </c>
      <c r="K762" t="str">
        <v xml:space="preserve"> </v>
      </c>
      <c r="M762" t="str">
        <v xml:space="preserve"> </v>
      </c>
      <c r="P762" t="str">
        <v xml:space="preserve"> </v>
      </c>
      <c r="R762" t="str">
        <v xml:space="preserve"> </v>
      </c>
    </row>
    <row r="763" spans="1:18">
      <c r="A763" t="s">
        <v>37</v>
      </c>
      <c r="B763" t="s">
        <v>369</v>
      </c>
      <c r="C763" t="s">
        <v>477</v>
      </c>
      <c r="D763">
        <v>11</v>
      </c>
      <c r="E763">
        <v>172</v>
      </c>
      <c r="F763">
        <v>5192</v>
      </c>
      <c r="K763" t="str">
        <v xml:space="preserve"> </v>
      </c>
      <c r="M763" t="str">
        <v xml:space="preserve"> </v>
      </c>
      <c r="P763" t="str">
        <v xml:space="preserve"> </v>
      </c>
      <c r="R763" t="str">
        <v xml:space="preserve"> </v>
      </c>
    </row>
    <row r="764" spans="1:18">
      <c r="A764" t="s">
        <v>37</v>
      </c>
      <c r="B764" t="s">
        <v>369</v>
      </c>
      <c r="C764" t="s">
        <v>478</v>
      </c>
      <c r="D764">
        <v>11</v>
      </c>
      <c r="E764">
        <v>172</v>
      </c>
      <c r="F764">
        <v>5194</v>
      </c>
      <c r="K764" t="str">
        <v xml:space="preserve"> </v>
      </c>
      <c r="M764" t="str">
        <v xml:space="preserve"> </v>
      </c>
      <c r="P764" t="str">
        <v xml:space="preserve"> </v>
      </c>
      <c r="R764" t="str">
        <v xml:space="preserve"> </v>
      </c>
    </row>
    <row r="765" spans="1:18">
      <c r="A765" t="s">
        <v>37</v>
      </c>
      <c r="B765" t="s">
        <v>369</v>
      </c>
      <c r="C765" t="s">
        <v>478</v>
      </c>
      <c r="D765">
        <v>11</v>
      </c>
      <c r="E765">
        <v>172</v>
      </c>
      <c r="F765">
        <v>5195</v>
      </c>
      <c r="K765" t="str">
        <v xml:space="preserve"> </v>
      </c>
      <c r="M765" t="str">
        <v xml:space="preserve"> </v>
      </c>
      <c r="P765" t="str">
        <v xml:space="preserve"> </v>
      </c>
      <c r="R765" t="str">
        <v xml:space="preserve"> </v>
      </c>
    </row>
    <row r="766" spans="1:18">
      <c r="A766" t="s">
        <v>37</v>
      </c>
      <c r="B766" t="s">
        <v>369</v>
      </c>
      <c r="C766" t="s">
        <v>478</v>
      </c>
      <c r="D766">
        <v>11</v>
      </c>
      <c r="E766">
        <v>172</v>
      </c>
      <c r="F766">
        <v>5196</v>
      </c>
      <c r="K766" t="str">
        <v xml:space="preserve"> </v>
      </c>
      <c r="M766" t="str">
        <v xml:space="preserve"> </v>
      </c>
      <c r="P766" t="str">
        <v xml:space="preserve"> </v>
      </c>
      <c r="R766" t="str">
        <v xml:space="preserve"> </v>
      </c>
    </row>
    <row r="767" spans="1:18">
      <c r="A767" t="s">
        <v>37</v>
      </c>
      <c r="B767" t="s">
        <v>369</v>
      </c>
      <c r="C767" t="s">
        <v>479</v>
      </c>
      <c r="D767">
        <v>11</v>
      </c>
      <c r="E767">
        <v>172</v>
      </c>
      <c r="F767">
        <v>5197</v>
      </c>
      <c r="K767" t="str">
        <v xml:space="preserve"> </v>
      </c>
      <c r="M767" t="str">
        <v xml:space="preserve"> </v>
      </c>
      <c r="P767" t="str">
        <v xml:space="preserve"> </v>
      </c>
      <c r="R767" t="str">
        <v xml:space="preserve"> </v>
      </c>
    </row>
    <row r="768" spans="1:18">
      <c r="A768" t="s">
        <v>37</v>
      </c>
      <c r="B768" t="s">
        <v>369</v>
      </c>
      <c r="C768" t="s">
        <v>479</v>
      </c>
      <c r="D768">
        <v>11</v>
      </c>
      <c r="E768">
        <v>172</v>
      </c>
      <c r="F768">
        <v>5198</v>
      </c>
      <c r="K768" t="str">
        <v xml:space="preserve"> </v>
      </c>
      <c r="M768" t="str">
        <v xml:space="preserve"> </v>
      </c>
      <c r="P768" t="str">
        <v xml:space="preserve"> </v>
      </c>
      <c r="R768" t="str">
        <v xml:space="preserve"> </v>
      </c>
    </row>
    <row r="769" spans="1:18">
      <c r="A769" t="s">
        <v>37</v>
      </c>
      <c r="B769" t="s">
        <v>369</v>
      </c>
      <c r="C769" t="s">
        <v>479</v>
      </c>
      <c r="D769">
        <v>11</v>
      </c>
      <c r="E769">
        <v>172</v>
      </c>
      <c r="F769">
        <v>5199</v>
      </c>
      <c r="K769" t="str">
        <v xml:space="preserve"> </v>
      </c>
      <c r="M769" t="str">
        <v xml:space="preserve"> </v>
      </c>
      <c r="P769" t="str">
        <v xml:space="preserve"> </v>
      </c>
      <c r="R769" t="str">
        <v xml:space="preserve"> </v>
      </c>
    </row>
    <row r="770" spans="1:18">
      <c r="A770" t="s">
        <v>37</v>
      </c>
      <c r="B770" t="s">
        <v>369</v>
      </c>
      <c r="C770" t="s">
        <v>480</v>
      </c>
      <c r="D770">
        <v>11</v>
      </c>
      <c r="E770">
        <v>172</v>
      </c>
      <c r="F770">
        <v>5200</v>
      </c>
      <c r="K770" t="str">
        <v xml:space="preserve"> </v>
      </c>
      <c r="M770" t="str">
        <v xml:space="preserve"> </v>
      </c>
      <c r="P770" t="str">
        <v xml:space="preserve"> </v>
      </c>
      <c r="R770" t="str">
        <v xml:space="preserve"> </v>
      </c>
    </row>
    <row r="771" spans="1:18">
      <c r="A771" t="s">
        <v>37</v>
      </c>
      <c r="B771" t="s">
        <v>369</v>
      </c>
      <c r="C771" t="s">
        <v>480</v>
      </c>
      <c r="D771">
        <v>11</v>
      </c>
      <c r="E771">
        <v>172</v>
      </c>
      <c r="F771">
        <v>5201</v>
      </c>
      <c r="K771" t="str">
        <v xml:space="preserve"> </v>
      </c>
      <c r="M771" t="str">
        <v xml:space="preserve"> </v>
      </c>
      <c r="P771" t="str">
        <v xml:space="preserve"> </v>
      </c>
      <c r="R771" t="str">
        <v xml:space="preserve"> </v>
      </c>
    </row>
    <row r="772" spans="1:18">
      <c r="A772" t="s">
        <v>37</v>
      </c>
      <c r="B772" t="s">
        <v>369</v>
      </c>
      <c r="C772" t="s">
        <v>480</v>
      </c>
      <c r="D772">
        <v>11</v>
      </c>
      <c r="E772">
        <v>172</v>
      </c>
      <c r="F772">
        <v>5202</v>
      </c>
      <c r="K772" t="str">
        <v xml:space="preserve"> </v>
      </c>
      <c r="M772" t="str">
        <v xml:space="preserve"> </v>
      </c>
      <c r="P772" t="str">
        <v xml:space="preserve"> </v>
      </c>
      <c r="R772" t="str">
        <v xml:space="preserve"> </v>
      </c>
    </row>
    <row r="773" spans="1:18">
      <c r="A773" t="s">
        <v>37</v>
      </c>
      <c r="B773" t="s">
        <v>369</v>
      </c>
      <c r="C773" t="s">
        <v>481</v>
      </c>
      <c r="D773">
        <v>11</v>
      </c>
      <c r="E773">
        <v>172</v>
      </c>
      <c r="F773">
        <v>5204</v>
      </c>
      <c r="K773" t="str">
        <v xml:space="preserve"> </v>
      </c>
      <c r="M773" t="str">
        <v xml:space="preserve"> </v>
      </c>
      <c r="P773" t="str">
        <v xml:space="preserve"> </v>
      </c>
      <c r="R773" t="str">
        <v xml:space="preserve"> </v>
      </c>
    </row>
    <row r="774" spans="1:18">
      <c r="A774" t="s">
        <v>37</v>
      </c>
      <c r="B774" t="s">
        <v>369</v>
      </c>
      <c r="C774" t="s">
        <v>481</v>
      </c>
      <c r="D774">
        <v>11</v>
      </c>
      <c r="E774">
        <v>172</v>
      </c>
      <c r="F774">
        <v>5205</v>
      </c>
      <c r="K774" t="str">
        <v xml:space="preserve"> </v>
      </c>
      <c r="M774" t="str">
        <v xml:space="preserve"> </v>
      </c>
      <c r="P774" t="str">
        <v xml:space="preserve"> </v>
      </c>
      <c r="R774" t="str">
        <v xml:space="preserve"> </v>
      </c>
    </row>
    <row r="775" spans="1:18">
      <c r="A775" t="s">
        <v>37</v>
      </c>
      <c r="B775" t="s">
        <v>369</v>
      </c>
      <c r="C775" t="s">
        <v>481</v>
      </c>
      <c r="D775">
        <v>11</v>
      </c>
      <c r="E775">
        <v>172</v>
      </c>
      <c r="F775">
        <v>5206</v>
      </c>
      <c r="K775" t="str">
        <v xml:space="preserve"> </v>
      </c>
      <c r="M775" t="str">
        <v xml:space="preserve"> </v>
      </c>
      <c r="P775" t="str">
        <v xml:space="preserve"> </v>
      </c>
      <c r="R775" t="str">
        <v xml:space="preserve"> </v>
      </c>
    </row>
    <row r="776" spans="1:18">
      <c r="A776" t="s">
        <v>37</v>
      </c>
      <c r="B776" t="s">
        <v>369</v>
      </c>
      <c r="C776" t="s">
        <v>482</v>
      </c>
      <c r="D776">
        <v>11</v>
      </c>
      <c r="E776">
        <v>172</v>
      </c>
      <c r="F776">
        <v>5209</v>
      </c>
      <c r="K776" t="str">
        <v xml:space="preserve"> </v>
      </c>
      <c r="M776" t="str">
        <v xml:space="preserve"> </v>
      </c>
      <c r="P776" t="str">
        <v xml:space="preserve"> </v>
      </c>
      <c r="R776" t="str">
        <v xml:space="preserve"> </v>
      </c>
    </row>
    <row r="777" spans="1:18">
      <c r="A777" t="s">
        <v>37</v>
      </c>
      <c r="B777" t="s">
        <v>369</v>
      </c>
      <c r="C777" t="s">
        <v>482</v>
      </c>
      <c r="D777">
        <v>11</v>
      </c>
      <c r="E777">
        <v>172</v>
      </c>
      <c r="F777">
        <v>5210</v>
      </c>
      <c r="K777" t="str">
        <v xml:space="preserve"> </v>
      </c>
      <c r="M777" t="str">
        <v xml:space="preserve"> </v>
      </c>
      <c r="P777" t="str">
        <v xml:space="preserve"> </v>
      </c>
      <c r="R777" t="str">
        <v xml:space="preserve"> </v>
      </c>
    </row>
    <row r="778" spans="1:18">
      <c r="A778" t="s">
        <v>37</v>
      </c>
      <c r="B778" t="s">
        <v>369</v>
      </c>
      <c r="C778" t="s">
        <v>482</v>
      </c>
      <c r="D778">
        <v>11</v>
      </c>
      <c r="E778">
        <v>172</v>
      </c>
      <c r="F778">
        <v>5211</v>
      </c>
      <c r="K778" t="str">
        <v xml:space="preserve"> </v>
      </c>
      <c r="M778" t="str">
        <v xml:space="preserve"> </v>
      </c>
      <c r="P778" t="str">
        <v xml:space="preserve"> </v>
      </c>
      <c r="R778" t="str">
        <v xml:space="preserve"> </v>
      </c>
    </row>
    <row r="779" spans="1:18">
      <c r="A779" t="s">
        <v>37</v>
      </c>
      <c r="B779" t="s">
        <v>369</v>
      </c>
      <c r="C779" t="s">
        <v>483</v>
      </c>
      <c r="D779">
        <v>11</v>
      </c>
      <c r="E779">
        <v>172</v>
      </c>
      <c r="F779">
        <v>5212</v>
      </c>
      <c r="K779" t="str">
        <v xml:space="preserve"> </v>
      </c>
      <c r="M779" t="str">
        <v xml:space="preserve"> </v>
      </c>
      <c r="P779" t="str">
        <v xml:space="preserve"> </v>
      </c>
      <c r="R779" t="str">
        <v xml:space="preserve"> </v>
      </c>
    </row>
    <row r="780" spans="1:18">
      <c r="A780" t="s">
        <v>37</v>
      </c>
      <c r="B780" t="s">
        <v>369</v>
      </c>
      <c r="C780" t="s">
        <v>483</v>
      </c>
      <c r="D780">
        <v>11</v>
      </c>
      <c r="E780">
        <v>172</v>
      </c>
      <c r="F780">
        <v>5213</v>
      </c>
      <c r="K780" t="str">
        <v xml:space="preserve"> </v>
      </c>
      <c r="M780" t="str">
        <v xml:space="preserve"> </v>
      </c>
      <c r="P780" t="str">
        <v xml:space="preserve"> </v>
      </c>
      <c r="R780" t="str">
        <v xml:space="preserve"> </v>
      </c>
    </row>
    <row r="781" spans="1:18">
      <c r="A781" t="s">
        <v>37</v>
      </c>
      <c r="B781" t="s">
        <v>369</v>
      </c>
      <c r="C781" t="s">
        <v>483</v>
      </c>
      <c r="D781">
        <v>11</v>
      </c>
      <c r="E781">
        <v>172</v>
      </c>
      <c r="F781">
        <v>5214</v>
      </c>
      <c r="K781" t="str">
        <v xml:space="preserve"> </v>
      </c>
      <c r="M781" t="str">
        <v xml:space="preserve"> </v>
      </c>
      <c r="P781" t="str">
        <v xml:space="preserve"> </v>
      </c>
      <c r="R781" t="str">
        <v xml:space="preserve"> </v>
      </c>
    </row>
    <row r="782" spans="1:18">
      <c r="A782" t="s">
        <v>37</v>
      </c>
      <c r="B782" t="s">
        <v>369</v>
      </c>
      <c r="C782" t="s">
        <v>484</v>
      </c>
      <c r="D782">
        <v>11</v>
      </c>
      <c r="E782">
        <v>172</v>
      </c>
      <c r="F782">
        <v>5215</v>
      </c>
      <c r="K782" t="str">
        <v xml:space="preserve"> </v>
      </c>
      <c r="M782" t="str">
        <v xml:space="preserve"> </v>
      </c>
      <c r="P782" t="str">
        <v xml:space="preserve"> </v>
      </c>
      <c r="R782" t="str">
        <v xml:space="preserve"> </v>
      </c>
    </row>
    <row r="783" spans="1:18">
      <c r="A783" t="s">
        <v>37</v>
      </c>
      <c r="B783" t="s">
        <v>369</v>
      </c>
      <c r="C783" t="s">
        <v>484</v>
      </c>
      <c r="D783">
        <v>11</v>
      </c>
      <c r="E783">
        <v>172</v>
      </c>
      <c r="F783">
        <v>5216</v>
      </c>
      <c r="K783" t="str">
        <v xml:space="preserve"> </v>
      </c>
      <c r="M783" t="str">
        <v xml:space="preserve"> </v>
      </c>
      <c r="P783" t="str">
        <v xml:space="preserve"> </v>
      </c>
      <c r="R783" t="str">
        <v xml:space="preserve"> </v>
      </c>
    </row>
    <row r="784" spans="1:18">
      <c r="A784" t="s">
        <v>37</v>
      </c>
      <c r="B784" t="s">
        <v>369</v>
      </c>
      <c r="C784" t="s">
        <v>484</v>
      </c>
      <c r="D784">
        <v>11</v>
      </c>
      <c r="E784">
        <v>172</v>
      </c>
      <c r="F784">
        <v>5217</v>
      </c>
      <c r="K784" t="str">
        <v xml:space="preserve"> </v>
      </c>
      <c r="M784" t="str">
        <v xml:space="preserve"> </v>
      </c>
      <c r="P784" t="str">
        <v xml:space="preserve"> </v>
      </c>
      <c r="R784" t="str">
        <v xml:space="preserve"> </v>
      </c>
    </row>
    <row r="785" spans="1:18">
      <c r="A785" t="s">
        <v>37</v>
      </c>
      <c r="B785" t="s">
        <v>369</v>
      </c>
      <c r="C785" t="s">
        <v>485</v>
      </c>
      <c r="D785">
        <v>11</v>
      </c>
      <c r="E785">
        <v>172</v>
      </c>
      <c r="F785">
        <v>5218</v>
      </c>
      <c r="K785" t="str">
        <v xml:space="preserve"> </v>
      </c>
      <c r="M785" t="str">
        <v xml:space="preserve"> </v>
      </c>
      <c r="P785" t="str">
        <v xml:space="preserve"> </v>
      </c>
      <c r="R785" t="str">
        <v xml:space="preserve"> </v>
      </c>
    </row>
    <row r="786" spans="1:18">
      <c r="A786" t="s">
        <v>37</v>
      </c>
      <c r="B786" t="s">
        <v>369</v>
      </c>
      <c r="C786" t="s">
        <v>485</v>
      </c>
      <c r="D786">
        <v>11</v>
      </c>
      <c r="E786">
        <v>172</v>
      </c>
      <c r="F786">
        <v>5219</v>
      </c>
      <c r="K786" t="str">
        <v xml:space="preserve"> </v>
      </c>
      <c r="M786" t="str">
        <v xml:space="preserve"> </v>
      </c>
      <c r="P786" t="str">
        <v xml:space="preserve"> </v>
      </c>
      <c r="R786" t="str">
        <v xml:space="preserve"> </v>
      </c>
    </row>
    <row r="787" spans="1:18">
      <c r="A787" t="s">
        <v>37</v>
      </c>
      <c r="B787" t="s">
        <v>369</v>
      </c>
      <c r="C787" t="s">
        <v>485</v>
      </c>
      <c r="D787">
        <v>11</v>
      </c>
      <c r="E787">
        <v>172</v>
      </c>
      <c r="F787">
        <v>5220</v>
      </c>
      <c r="K787" t="str">
        <v xml:space="preserve"> </v>
      </c>
      <c r="M787" t="str">
        <v xml:space="preserve"> </v>
      </c>
      <c r="P787" t="str">
        <v xml:space="preserve"> </v>
      </c>
      <c r="R787" t="str">
        <v xml:space="preserve"> </v>
      </c>
    </row>
    <row r="788" spans="1:18">
      <c r="A788" t="s">
        <v>37</v>
      </c>
      <c r="B788" t="s">
        <v>369</v>
      </c>
      <c r="C788" t="s">
        <v>486</v>
      </c>
      <c r="D788">
        <v>11</v>
      </c>
      <c r="E788">
        <v>172</v>
      </c>
      <c r="F788">
        <v>5222</v>
      </c>
      <c r="K788" t="str">
        <v xml:space="preserve"> </v>
      </c>
      <c r="M788" t="str">
        <v xml:space="preserve"> </v>
      </c>
      <c r="P788" t="str">
        <v xml:space="preserve"> </v>
      </c>
      <c r="R788" t="str">
        <v xml:space="preserve"> </v>
      </c>
    </row>
    <row r="789" spans="1:18">
      <c r="A789" t="s">
        <v>37</v>
      </c>
      <c r="B789" t="s">
        <v>369</v>
      </c>
      <c r="C789" t="s">
        <v>486</v>
      </c>
      <c r="D789">
        <v>11</v>
      </c>
      <c r="E789">
        <v>172</v>
      </c>
      <c r="F789">
        <v>5223</v>
      </c>
      <c r="K789" t="str">
        <v xml:space="preserve"> </v>
      </c>
      <c r="M789" t="str">
        <v xml:space="preserve"> </v>
      </c>
      <c r="P789" t="str">
        <v xml:space="preserve"> </v>
      </c>
      <c r="R789" t="str">
        <v xml:space="preserve"> </v>
      </c>
    </row>
    <row r="790" spans="1:18">
      <c r="A790" t="s">
        <v>37</v>
      </c>
      <c r="B790" t="s">
        <v>369</v>
      </c>
      <c r="C790" t="s">
        <v>486</v>
      </c>
      <c r="D790">
        <v>11</v>
      </c>
      <c r="E790">
        <v>172</v>
      </c>
      <c r="F790">
        <v>5224</v>
      </c>
      <c r="K790" t="str">
        <v xml:space="preserve"> </v>
      </c>
      <c r="M790" t="str">
        <v xml:space="preserve"> </v>
      </c>
      <c r="P790" t="str">
        <v xml:space="preserve"> </v>
      </c>
      <c r="R790" t="str">
        <v xml:space="preserve"> </v>
      </c>
    </row>
    <row r="791" spans="1:18">
      <c r="A791" t="s">
        <v>37</v>
      </c>
      <c r="B791" t="s">
        <v>369</v>
      </c>
      <c r="C791" t="s">
        <v>487</v>
      </c>
      <c r="D791">
        <v>11</v>
      </c>
      <c r="E791">
        <v>172</v>
      </c>
      <c r="F791">
        <v>5226</v>
      </c>
      <c r="K791" t="str">
        <v xml:space="preserve"> </v>
      </c>
      <c r="M791" t="str">
        <v xml:space="preserve"> </v>
      </c>
      <c r="P791" t="str">
        <v xml:space="preserve"> </v>
      </c>
      <c r="R791" t="str">
        <v xml:space="preserve"> </v>
      </c>
    </row>
    <row r="792" spans="1:18">
      <c r="A792" t="s">
        <v>37</v>
      </c>
      <c r="B792" t="s">
        <v>369</v>
      </c>
      <c r="C792" t="s">
        <v>487</v>
      </c>
      <c r="D792">
        <v>11</v>
      </c>
      <c r="E792">
        <v>172</v>
      </c>
      <c r="F792">
        <v>5227</v>
      </c>
      <c r="K792" t="str">
        <v xml:space="preserve"> </v>
      </c>
      <c r="M792" t="str">
        <v xml:space="preserve"> </v>
      </c>
      <c r="P792" t="str">
        <v xml:space="preserve"> </v>
      </c>
      <c r="R792" t="str">
        <v xml:space="preserve"> </v>
      </c>
    </row>
    <row r="793" spans="1:18">
      <c r="A793" t="s">
        <v>37</v>
      </c>
      <c r="B793" t="s">
        <v>369</v>
      </c>
      <c r="C793" t="s">
        <v>487</v>
      </c>
      <c r="D793">
        <v>11</v>
      </c>
      <c r="E793">
        <v>172</v>
      </c>
      <c r="F793">
        <v>5228</v>
      </c>
      <c r="K793" t="str">
        <v xml:space="preserve"> </v>
      </c>
      <c r="M793" t="str">
        <v xml:space="preserve"> </v>
      </c>
      <c r="P793" t="str">
        <v xml:space="preserve"> </v>
      </c>
      <c r="R793" t="str">
        <v xml:space="preserve"> </v>
      </c>
    </row>
    <row r="794" spans="1:18">
      <c r="A794" t="s">
        <v>37</v>
      </c>
      <c r="B794" t="s">
        <v>369</v>
      </c>
      <c r="C794" t="s">
        <v>488</v>
      </c>
      <c r="D794">
        <v>11</v>
      </c>
      <c r="E794">
        <v>172</v>
      </c>
      <c r="F794">
        <v>5229</v>
      </c>
      <c r="K794" t="str">
        <v xml:space="preserve"> </v>
      </c>
      <c r="M794" t="str">
        <v xml:space="preserve"> </v>
      </c>
      <c r="P794" t="str">
        <v xml:space="preserve"> </v>
      </c>
      <c r="R794" t="str">
        <v xml:space="preserve"> </v>
      </c>
    </row>
    <row r="795" spans="1:18">
      <c r="A795" t="s">
        <v>37</v>
      </c>
      <c r="B795" t="s">
        <v>369</v>
      </c>
      <c r="C795" t="s">
        <v>488</v>
      </c>
      <c r="D795">
        <v>11</v>
      </c>
      <c r="E795">
        <v>172</v>
      </c>
      <c r="F795">
        <v>5230</v>
      </c>
      <c r="K795" t="str">
        <v xml:space="preserve"> </v>
      </c>
      <c r="M795" t="str">
        <v xml:space="preserve"> </v>
      </c>
      <c r="P795" t="str">
        <v xml:space="preserve"> </v>
      </c>
      <c r="R795" t="str">
        <v xml:space="preserve"> </v>
      </c>
    </row>
    <row r="796" spans="1:18">
      <c r="A796" t="s">
        <v>37</v>
      </c>
      <c r="B796" t="s">
        <v>369</v>
      </c>
      <c r="C796" t="s">
        <v>488</v>
      </c>
      <c r="D796">
        <v>11</v>
      </c>
      <c r="E796">
        <v>172</v>
      </c>
      <c r="F796">
        <v>5231</v>
      </c>
      <c r="K796" t="str">
        <v xml:space="preserve"> </v>
      </c>
      <c r="M796" t="str">
        <v xml:space="preserve"> </v>
      </c>
      <c r="P796" t="str">
        <v xml:space="preserve"> </v>
      </c>
      <c r="R796" t="str">
        <v xml:space="preserve"> </v>
      </c>
    </row>
    <row r="797" spans="1:18">
      <c r="A797" t="s">
        <v>37</v>
      </c>
      <c r="B797" t="s">
        <v>369</v>
      </c>
      <c r="C797" t="s">
        <v>489</v>
      </c>
      <c r="D797">
        <v>11</v>
      </c>
      <c r="E797">
        <v>172</v>
      </c>
      <c r="F797">
        <v>5232</v>
      </c>
      <c r="K797" t="str">
        <v xml:space="preserve"> </v>
      </c>
      <c r="M797" t="str">
        <v xml:space="preserve"> </v>
      </c>
      <c r="P797" t="str">
        <v xml:space="preserve"> </v>
      </c>
      <c r="R797" t="str">
        <v xml:space="preserve"> </v>
      </c>
    </row>
    <row r="798" spans="1:18">
      <c r="A798" t="s">
        <v>37</v>
      </c>
      <c r="B798" t="s">
        <v>369</v>
      </c>
      <c r="C798" t="s">
        <v>489</v>
      </c>
      <c r="D798">
        <v>11</v>
      </c>
      <c r="E798">
        <v>172</v>
      </c>
      <c r="F798">
        <v>5233</v>
      </c>
      <c r="K798" t="str">
        <v xml:space="preserve"> </v>
      </c>
      <c r="M798" t="str">
        <v xml:space="preserve"> </v>
      </c>
      <c r="P798" t="str">
        <v xml:space="preserve"> </v>
      </c>
      <c r="R798" t="str">
        <v xml:space="preserve"> </v>
      </c>
    </row>
    <row r="799" spans="1:18">
      <c r="A799" t="s">
        <v>37</v>
      </c>
      <c r="B799" t="s">
        <v>369</v>
      </c>
      <c r="C799" t="s">
        <v>489</v>
      </c>
      <c r="D799">
        <v>11</v>
      </c>
      <c r="E799">
        <v>172</v>
      </c>
      <c r="F799">
        <v>5234</v>
      </c>
      <c r="K799" t="str">
        <v xml:space="preserve"> </v>
      </c>
      <c r="M799" t="str">
        <v xml:space="preserve"> </v>
      </c>
      <c r="P799" t="str">
        <v xml:space="preserve"> </v>
      </c>
      <c r="R799" t="str">
        <v xml:space="preserve"> </v>
      </c>
    </row>
    <row r="800" spans="1:18">
      <c r="A800" t="s">
        <v>37</v>
      </c>
      <c r="B800" t="s">
        <v>369</v>
      </c>
      <c r="C800" t="s">
        <v>490</v>
      </c>
      <c r="D800">
        <v>11</v>
      </c>
      <c r="E800">
        <v>172</v>
      </c>
      <c r="F800">
        <v>5236</v>
      </c>
      <c r="K800" t="str">
        <v xml:space="preserve"> </v>
      </c>
      <c r="M800" t="str">
        <v xml:space="preserve"> </v>
      </c>
      <c r="P800" t="str">
        <v xml:space="preserve"> </v>
      </c>
      <c r="R800" t="str">
        <v xml:space="preserve"> </v>
      </c>
    </row>
    <row r="801" spans="1:18">
      <c r="A801" t="s">
        <v>37</v>
      </c>
      <c r="B801" t="s">
        <v>369</v>
      </c>
      <c r="C801" t="s">
        <v>490</v>
      </c>
      <c r="D801">
        <v>11</v>
      </c>
      <c r="E801">
        <v>172</v>
      </c>
      <c r="F801">
        <v>5237</v>
      </c>
      <c r="K801" t="str">
        <v xml:space="preserve"> </v>
      </c>
      <c r="M801" t="str">
        <v xml:space="preserve"> </v>
      </c>
      <c r="P801" t="str">
        <v xml:space="preserve"> </v>
      </c>
      <c r="R801" t="str">
        <v xml:space="preserve"> </v>
      </c>
    </row>
    <row r="802" spans="1:18">
      <c r="A802" t="s">
        <v>37</v>
      </c>
      <c r="B802" t="s">
        <v>369</v>
      </c>
      <c r="C802" t="s">
        <v>490</v>
      </c>
      <c r="D802">
        <v>11</v>
      </c>
      <c r="E802">
        <v>172</v>
      </c>
      <c r="F802">
        <v>5238</v>
      </c>
      <c r="K802" t="str">
        <v xml:space="preserve"> </v>
      </c>
      <c r="M802" t="str">
        <v xml:space="preserve"> </v>
      </c>
      <c r="P802" t="str">
        <v xml:space="preserve"> </v>
      </c>
      <c r="R802" t="str">
        <v xml:space="preserve"> </v>
      </c>
    </row>
    <row r="803" spans="1:18">
      <c r="A803" t="s">
        <v>37</v>
      </c>
      <c r="B803" t="s">
        <v>369</v>
      </c>
      <c r="C803" t="s">
        <v>491</v>
      </c>
      <c r="D803">
        <v>11</v>
      </c>
      <c r="E803">
        <v>172</v>
      </c>
      <c r="F803">
        <v>5240</v>
      </c>
      <c r="K803" t="str">
        <v xml:space="preserve"> </v>
      </c>
      <c r="M803" t="str">
        <v xml:space="preserve"> </v>
      </c>
      <c r="P803" t="str">
        <v xml:space="preserve"> </v>
      </c>
      <c r="R803" t="str">
        <v xml:space="preserve"> </v>
      </c>
    </row>
    <row r="804" spans="1:18">
      <c r="A804" t="s">
        <v>37</v>
      </c>
      <c r="B804" t="s">
        <v>369</v>
      </c>
      <c r="C804" t="s">
        <v>491</v>
      </c>
      <c r="D804">
        <v>11</v>
      </c>
      <c r="E804">
        <v>172</v>
      </c>
      <c r="F804">
        <v>5241</v>
      </c>
      <c r="K804" t="str">
        <v xml:space="preserve"> </v>
      </c>
      <c r="M804" t="str">
        <v xml:space="preserve"> </v>
      </c>
      <c r="P804" t="str">
        <v xml:space="preserve"> </v>
      </c>
      <c r="R804" t="str">
        <v xml:space="preserve"> </v>
      </c>
    </row>
    <row r="805" spans="1:18">
      <c r="A805" t="s">
        <v>37</v>
      </c>
      <c r="B805" t="s">
        <v>369</v>
      </c>
      <c r="C805" t="s">
        <v>491</v>
      </c>
      <c r="D805">
        <v>11</v>
      </c>
      <c r="E805">
        <v>172</v>
      </c>
      <c r="F805">
        <v>5242</v>
      </c>
      <c r="K805" t="str">
        <v xml:space="preserve"> </v>
      </c>
      <c r="M805" t="str">
        <v xml:space="preserve"> </v>
      </c>
      <c r="P805" t="str">
        <v xml:space="preserve"> </v>
      </c>
      <c r="R805" t="str">
        <v xml:space="preserve"> </v>
      </c>
    </row>
    <row r="806" spans="1:18">
      <c r="A806" t="s">
        <v>37</v>
      </c>
      <c r="B806" t="s">
        <v>369</v>
      </c>
      <c r="C806" t="s">
        <v>492</v>
      </c>
      <c r="D806">
        <v>11</v>
      </c>
      <c r="E806">
        <v>172</v>
      </c>
      <c r="F806">
        <v>5245</v>
      </c>
      <c r="K806" t="str">
        <v xml:space="preserve"> </v>
      </c>
      <c r="M806" t="str">
        <v xml:space="preserve"> </v>
      </c>
      <c r="P806" t="str">
        <v xml:space="preserve"> </v>
      </c>
      <c r="R806" t="str">
        <v xml:space="preserve"> </v>
      </c>
    </row>
    <row r="807" spans="1:18">
      <c r="A807" t="s">
        <v>37</v>
      </c>
      <c r="B807" t="s">
        <v>369</v>
      </c>
      <c r="C807" t="s">
        <v>492</v>
      </c>
      <c r="D807">
        <v>11</v>
      </c>
      <c r="E807">
        <v>172</v>
      </c>
      <c r="F807">
        <v>5246</v>
      </c>
      <c r="K807" t="str">
        <v xml:space="preserve"> </v>
      </c>
      <c r="M807" t="str">
        <v xml:space="preserve"> </v>
      </c>
      <c r="P807" t="str">
        <v xml:space="preserve"> </v>
      </c>
      <c r="R807" t="str">
        <v xml:space="preserve"> </v>
      </c>
    </row>
    <row r="808" spans="1:18">
      <c r="A808" t="s">
        <v>37</v>
      </c>
      <c r="B808" t="s">
        <v>369</v>
      </c>
      <c r="C808" t="s">
        <v>492</v>
      </c>
      <c r="D808">
        <v>11</v>
      </c>
      <c r="E808">
        <v>172</v>
      </c>
      <c r="F808">
        <v>5247</v>
      </c>
      <c r="K808" t="str">
        <v xml:space="preserve"> </v>
      </c>
      <c r="M808" t="str">
        <v xml:space="preserve"> </v>
      </c>
      <c r="P808" t="str">
        <v xml:space="preserve"> </v>
      </c>
      <c r="R808" t="str">
        <v xml:space="preserve"> </v>
      </c>
    </row>
    <row r="809" spans="1:18">
      <c r="A809" t="s">
        <v>37</v>
      </c>
      <c r="B809" t="s">
        <v>369</v>
      </c>
      <c r="C809" t="s">
        <v>493</v>
      </c>
      <c r="D809">
        <v>11</v>
      </c>
      <c r="E809">
        <v>172</v>
      </c>
      <c r="F809">
        <v>5248</v>
      </c>
      <c r="K809" t="str">
        <v xml:space="preserve"> </v>
      </c>
      <c r="M809" t="str">
        <v xml:space="preserve"> </v>
      </c>
      <c r="P809" t="str">
        <v xml:space="preserve"> </v>
      </c>
      <c r="R809" t="str">
        <v xml:space="preserve"> </v>
      </c>
    </row>
    <row r="810" spans="1:18">
      <c r="A810" t="s">
        <v>37</v>
      </c>
      <c r="B810" t="s">
        <v>369</v>
      </c>
      <c r="C810" t="s">
        <v>493</v>
      </c>
      <c r="D810">
        <v>11</v>
      </c>
      <c r="E810">
        <v>172</v>
      </c>
      <c r="F810">
        <v>5249</v>
      </c>
      <c r="K810" t="str">
        <v xml:space="preserve"> </v>
      </c>
      <c r="M810" t="str">
        <v xml:space="preserve"> </v>
      </c>
      <c r="P810" t="str">
        <v xml:space="preserve"> </v>
      </c>
      <c r="R810" t="str">
        <v xml:space="preserve"> </v>
      </c>
    </row>
    <row r="811" spans="1:18">
      <c r="A811" t="s">
        <v>37</v>
      </c>
      <c r="B811" t="s">
        <v>369</v>
      </c>
      <c r="C811" t="s">
        <v>493</v>
      </c>
      <c r="D811">
        <v>11</v>
      </c>
      <c r="E811">
        <v>172</v>
      </c>
      <c r="F811">
        <v>5250</v>
      </c>
      <c r="K811" t="str">
        <v xml:space="preserve"> </v>
      </c>
      <c r="M811" t="str">
        <v xml:space="preserve"> </v>
      </c>
      <c r="P811" t="str">
        <v xml:space="preserve"> </v>
      </c>
      <c r="R811" t="str">
        <v xml:space="preserve"> </v>
      </c>
    </row>
    <row r="812" spans="1:18">
      <c r="A812" t="s">
        <v>37</v>
      </c>
      <c r="B812" t="s">
        <v>369</v>
      </c>
      <c r="C812" t="s">
        <v>494</v>
      </c>
      <c r="D812">
        <v>11</v>
      </c>
      <c r="E812">
        <v>172</v>
      </c>
      <c r="F812">
        <v>5252</v>
      </c>
      <c r="K812" t="str">
        <v xml:space="preserve"> </v>
      </c>
      <c r="M812" t="str">
        <v xml:space="preserve"> </v>
      </c>
      <c r="P812" t="str">
        <v xml:space="preserve"> </v>
      </c>
      <c r="R812" t="str">
        <v xml:space="preserve"> </v>
      </c>
    </row>
    <row r="813" spans="1:18">
      <c r="A813" t="s">
        <v>37</v>
      </c>
      <c r="B813" t="s">
        <v>369</v>
      </c>
      <c r="C813" t="s">
        <v>494</v>
      </c>
      <c r="D813">
        <v>11</v>
      </c>
      <c r="E813">
        <v>172</v>
      </c>
      <c r="F813">
        <v>5253</v>
      </c>
      <c r="K813" t="str">
        <v xml:space="preserve"> </v>
      </c>
      <c r="M813" t="str">
        <v xml:space="preserve"> </v>
      </c>
      <c r="P813" t="str">
        <v xml:space="preserve"> </v>
      </c>
      <c r="R813" t="str">
        <v xml:space="preserve"> </v>
      </c>
    </row>
    <row r="814" spans="1:18">
      <c r="A814" t="s">
        <v>37</v>
      </c>
      <c r="B814" t="s">
        <v>369</v>
      </c>
      <c r="C814" t="s">
        <v>494</v>
      </c>
      <c r="D814">
        <v>11</v>
      </c>
      <c r="E814">
        <v>172</v>
      </c>
      <c r="F814">
        <v>5254</v>
      </c>
      <c r="K814" t="str">
        <v xml:space="preserve"> </v>
      </c>
      <c r="M814" t="str">
        <v xml:space="preserve"> </v>
      </c>
      <c r="P814" t="str">
        <v xml:space="preserve"> </v>
      </c>
      <c r="R814" t="str">
        <v xml:space="preserve"> </v>
      </c>
    </row>
    <row r="815" spans="1:18">
      <c r="A815" t="s">
        <v>37</v>
      </c>
      <c r="B815" t="s">
        <v>369</v>
      </c>
      <c r="C815" t="s">
        <v>495</v>
      </c>
      <c r="D815">
        <v>11</v>
      </c>
      <c r="E815">
        <v>172</v>
      </c>
      <c r="F815">
        <v>5255</v>
      </c>
      <c r="K815" t="str">
        <v xml:space="preserve"> </v>
      </c>
      <c r="M815" t="str">
        <v xml:space="preserve"> </v>
      </c>
      <c r="P815" t="str">
        <v xml:space="preserve"> </v>
      </c>
      <c r="R815" t="str">
        <v xml:space="preserve"> </v>
      </c>
    </row>
    <row r="816" spans="1:18">
      <c r="A816" t="s">
        <v>37</v>
      </c>
      <c r="B816" t="s">
        <v>369</v>
      </c>
      <c r="C816" t="s">
        <v>495</v>
      </c>
      <c r="D816">
        <v>11</v>
      </c>
      <c r="E816">
        <v>172</v>
      </c>
      <c r="F816">
        <v>5256</v>
      </c>
      <c r="K816" t="str">
        <v xml:space="preserve"> </v>
      </c>
      <c r="M816" t="str">
        <v xml:space="preserve"> </v>
      </c>
      <c r="P816" t="str">
        <v xml:space="preserve"> </v>
      </c>
      <c r="R816" t="str">
        <v xml:space="preserve"> </v>
      </c>
    </row>
    <row r="817" spans="1:18">
      <c r="A817" t="s">
        <v>37</v>
      </c>
      <c r="B817" t="s">
        <v>369</v>
      </c>
      <c r="C817" t="s">
        <v>495</v>
      </c>
      <c r="D817">
        <v>11</v>
      </c>
      <c r="E817">
        <v>172</v>
      </c>
      <c r="F817">
        <v>5257</v>
      </c>
      <c r="K817" t="str">
        <v xml:space="preserve"> </v>
      </c>
      <c r="M817" t="str">
        <v xml:space="preserve"> </v>
      </c>
      <c r="P817" t="str">
        <v xml:space="preserve"> </v>
      </c>
      <c r="R817" t="str">
        <v xml:space="preserve"> </v>
      </c>
    </row>
    <row r="818" spans="1:18">
      <c r="A818" t="s">
        <v>37</v>
      </c>
      <c r="B818" t="s">
        <v>369</v>
      </c>
      <c r="C818" t="s">
        <v>497</v>
      </c>
      <c r="D818">
        <v>11</v>
      </c>
      <c r="E818">
        <v>172</v>
      </c>
      <c r="F818">
        <v>5259</v>
      </c>
      <c r="K818" t="str">
        <v xml:space="preserve"> </v>
      </c>
      <c r="M818" t="str">
        <v xml:space="preserve"> </v>
      </c>
      <c r="P818" t="str">
        <v xml:space="preserve"> </v>
      </c>
      <c r="R818" t="str">
        <v xml:space="preserve"> </v>
      </c>
    </row>
    <row r="819" spans="1:18">
      <c r="A819" t="s">
        <v>37</v>
      </c>
      <c r="B819" t="s">
        <v>369</v>
      </c>
      <c r="C819" t="s">
        <v>497</v>
      </c>
      <c r="D819">
        <v>11</v>
      </c>
      <c r="E819">
        <v>172</v>
      </c>
      <c r="F819">
        <v>5260</v>
      </c>
      <c r="K819" t="str">
        <v xml:space="preserve"> </v>
      </c>
      <c r="M819" t="str">
        <v xml:space="preserve"> </v>
      </c>
      <c r="P819" t="str">
        <v xml:space="preserve"> </v>
      </c>
      <c r="R819" t="str">
        <v xml:space="preserve"> </v>
      </c>
    </row>
    <row r="820" spans="1:18">
      <c r="A820" t="s">
        <v>37</v>
      </c>
      <c r="B820" t="s">
        <v>369</v>
      </c>
      <c r="C820" t="s">
        <v>497</v>
      </c>
      <c r="D820">
        <v>11</v>
      </c>
      <c r="E820">
        <v>172</v>
      </c>
      <c r="F820">
        <v>5261</v>
      </c>
      <c r="K820" t="str">
        <v xml:space="preserve"> </v>
      </c>
      <c r="M820" t="str">
        <v xml:space="preserve"> </v>
      </c>
      <c r="P820" t="str">
        <v xml:space="preserve"> </v>
      </c>
      <c r="R820" t="str">
        <v xml:space="preserve"> </v>
      </c>
    </row>
    <row r="821" spans="1:18">
      <c r="A821" t="s">
        <v>37</v>
      </c>
      <c r="B821" t="s">
        <v>369</v>
      </c>
      <c r="C821" t="s">
        <v>498</v>
      </c>
      <c r="D821">
        <v>11</v>
      </c>
      <c r="E821">
        <v>172</v>
      </c>
      <c r="F821">
        <v>5268</v>
      </c>
      <c r="K821" t="str">
        <v xml:space="preserve"> </v>
      </c>
      <c r="M821" t="str">
        <v xml:space="preserve"> </v>
      </c>
      <c r="P821" t="str">
        <v xml:space="preserve"> </v>
      </c>
      <c r="R821" t="str">
        <v xml:space="preserve"> </v>
      </c>
    </row>
    <row r="822" spans="1:18">
      <c r="A822" t="s">
        <v>37</v>
      </c>
      <c r="B822" t="s">
        <v>369</v>
      </c>
      <c r="C822" t="s">
        <v>498</v>
      </c>
      <c r="D822">
        <v>11</v>
      </c>
      <c r="E822">
        <v>172</v>
      </c>
      <c r="F822">
        <v>5269</v>
      </c>
      <c r="K822" t="str">
        <v xml:space="preserve"> </v>
      </c>
      <c r="M822" t="str">
        <v xml:space="preserve"> </v>
      </c>
      <c r="P822" t="str">
        <v xml:space="preserve"> </v>
      </c>
      <c r="R822" t="str">
        <v xml:space="preserve"> </v>
      </c>
    </row>
    <row r="823" spans="1:18">
      <c r="A823" t="s">
        <v>37</v>
      </c>
      <c r="B823" t="s">
        <v>369</v>
      </c>
      <c r="C823" t="s">
        <v>498</v>
      </c>
      <c r="D823">
        <v>11</v>
      </c>
      <c r="E823">
        <v>172</v>
      </c>
      <c r="F823">
        <v>5270</v>
      </c>
      <c r="K823" t="str">
        <v xml:space="preserve"> </v>
      </c>
      <c r="M823" t="str">
        <v xml:space="preserve"> </v>
      </c>
      <c r="P823" t="str">
        <v xml:space="preserve"> </v>
      </c>
      <c r="R823" t="str">
        <v xml:space="preserve"> </v>
      </c>
    </row>
    <row r="824" spans="1:18">
      <c r="A824" t="s">
        <v>37</v>
      </c>
      <c r="B824" t="s">
        <v>369</v>
      </c>
      <c r="C824" t="s">
        <v>499</v>
      </c>
      <c r="D824">
        <v>11</v>
      </c>
      <c r="E824">
        <v>172</v>
      </c>
      <c r="F824">
        <v>5274</v>
      </c>
      <c r="K824" t="str">
        <v xml:space="preserve"> </v>
      </c>
      <c r="M824" t="str">
        <v xml:space="preserve"> </v>
      </c>
      <c r="P824" t="str">
        <v xml:space="preserve"> </v>
      </c>
      <c r="R824" t="str">
        <v xml:space="preserve"> </v>
      </c>
    </row>
    <row r="825" spans="1:18">
      <c r="A825" t="s">
        <v>37</v>
      </c>
      <c r="B825" t="s">
        <v>369</v>
      </c>
      <c r="C825" t="s">
        <v>499</v>
      </c>
      <c r="D825">
        <v>11</v>
      </c>
      <c r="E825">
        <v>172</v>
      </c>
      <c r="F825">
        <v>5275</v>
      </c>
      <c r="K825" t="str">
        <v xml:space="preserve"> </v>
      </c>
      <c r="M825" t="str">
        <v xml:space="preserve"> </v>
      </c>
      <c r="P825" t="str">
        <v xml:space="preserve"> </v>
      </c>
      <c r="R825" t="str">
        <v xml:space="preserve"> </v>
      </c>
    </row>
    <row r="826" spans="1:18">
      <c r="A826" t="s">
        <v>37</v>
      </c>
      <c r="B826" t="s">
        <v>369</v>
      </c>
      <c r="C826" t="s">
        <v>499</v>
      </c>
      <c r="D826">
        <v>11</v>
      </c>
      <c r="E826">
        <v>172</v>
      </c>
      <c r="F826">
        <v>5276</v>
      </c>
      <c r="K826" t="str">
        <v xml:space="preserve"> </v>
      </c>
      <c r="M826" t="str">
        <v xml:space="preserve"> </v>
      </c>
      <c r="P826" t="str">
        <v xml:space="preserve"> </v>
      </c>
      <c r="R826" t="str">
        <v xml:space="preserve"> </v>
      </c>
    </row>
    <row r="827" spans="1:18">
      <c r="A827" t="s">
        <v>37</v>
      </c>
      <c r="B827" t="s">
        <v>369</v>
      </c>
      <c r="C827" t="s">
        <v>496</v>
      </c>
      <c r="D827">
        <v>11</v>
      </c>
      <c r="E827">
        <v>172</v>
      </c>
      <c r="F827">
        <v>5292</v>
      </c>
      <c r="K827" t="str">
        <v xml:space="preserve"> </v>
      </c>
      <c r="M827" t="str">
        <v xml:space="preserve"> </v>
      </c>
      <c r="P827" t="str">
        <v xml:space="preserve"> </v>
      </c>
      <c r="R827" t="str">
        <v xml:space="preserve"> </v>
      </c>
    </row>
    <row r="828" spans="1:18">
      <c r="A828" t="s">
        <v>37</v>
      </c>
      <c r="B828" t="s">
        <v>369</v>
      </c>
      <c r="C828" t="s">
        <v>496</v>
      </c>
      <c r="D828">
        <v>11</v>
      </c>
      <c r="E828">
        <v>172</v>
      </c>
      <c r="F828">
        <v>5293</v>
      </c>
      <c r="K828" t="str">
        <v xml:space="preserve"> </v>
      </c>
      <c r="M828" t="str">
        <v xml:space="preserve"> </v>
      </c>
      <c r="P828" t="str">
        <v xml:space="preserve"> </v>
      </c>
      <c r="R828" t="str">
        <v xml:space="preserve"> </v>
      </c>
    </row>
    <row r="829" spans="1:18">
      <c r="A829" t="s">
        <v>37</v>
      </c>
      <c r="B829" t="s">
        <v>369</v>
      </c>
      <c r="C829" t="s">
        <v>496</v>
      </c>
      <c r="D829">
        <v>11</v>
      </c>
      <c r="E829">
        <v>172</v>
      </c>
      <c r="F829">
        <v>5294</v>
      </c>
      <c r="K829" t="str">
        <v xml:space="preserve"> </v>
      </c>
      <c r="M829" t="str">
        <v xml:space="preserve"> </v>
      </c>
      <c r="P829" t="str">
        <v xml:space="preserve"> </v>
      </c>
      <c r="R829" t="str">
        <v xml:space="preserve"> </v>
      </c>
    </row>
    <row r="830" spans="1:18">
      <c r="A830" t="s">
        <v>37</v>
      </c>
      <c r="B830" t="s">
        <v>369</v>
      </c>
      <c r="C830" t="s">
        <v>500</v>
      </c>
      <c r="D830">
        <v>11</v>
      </c>
      <c r="E830">
        <v>172</v>
      </c>
      <c r="F830">
        <v>5343</v>
      </c>
      <c r="K830" t="str">
        <v xml:space="preserve"> </v>
      </c>
      <c r="M830" t="str">
        <v xml:space="preserve"> </v>
      </c>
      <c r="P830" t="str">
        <v xml:space="preserve"> </v>
      </c>
      <c r="R830" t="str">
        <v xml:space="preserve"> </v>
      </c>
    </row>
    <row r="831" spans="1:18">
      <c r="A831" t="s">
        <v>37</v>
      </c>
      <c r="B831" t="s">
        <v>369</v>
      </c>
      <c r="C831" t="s">
        <v>500</v>
      </c>
      <c r="D831">
        <v>11</v>
      </c>
      <c r="E831">
        <v>172</v>
      </c>
      <c r="F831">
        <v>5344</v>
      </c>
      <c r="K831" t="str">
        <v xml:space="preserve"> </v>
      </c>
      <c r="M831" t="str">
        <v xml:space="preserve"> </v>
      </c>
      <c r="P831" t="str">
        <v xml:space="preserve"> </v>
      </c>
      <c r="R831" t="str">
        <v xml:space="preserve"> </v>
      </c>
    </row>
    <row r="832" spans="1:18">
      <c r="A832" t="s">
        <v>37</v>
      </c>
      <c r="B832" t="s">
        <v>369</v>
      </c>
      <c r="C832" t="s">
        <v>500</v>
      </c>
      <c r="D832">
        <v>11</v>
      </c>
      <c r="E832">
        <v>172</v>
      </c>
      <c r="F832">
        <v>5345</v>
      </c>
      <c r="K832" t="str">
        <v xml:space="preserve"> </v>
      </c>
      <c r="M832" t="str">
        <v xml:space="preserve"> </v>
      </c>
      <c r="P832" t="str">
        <v xml:space="preserve"> </v>
      </c>
      <c r="R832" t="str">
        <v xml:space="preserve"> </v>
      </c>
    </row>
    <row r="833" spans="1:18">
      <c r="A833" t="s">
        <v>37</v>
      </c>
      <c r="B833" t="s">
        <v>369</v>
      </c>
      <c r="C833" t="s">
        <v>501</v>
      </c>
      <c r="D833">
        <v>11</v>
      </c>
      <c r="E833">
        <v>172</v>
      </c>
      <c r="F833">
        <v>5347</v>
      </c>
      <c r="K833" t="str">
        <v xml:space="preserve"> </v>
      </c>
      <c r="M833" t="str">
        <v xml:space="preserve"> </v>
      </c>
      <c r="P833" t="str">
        <v xml:space="preserve"> </v>
      </c>
      <c r="R833" t="str">
        <v xml:space="preserve"> </v>
      </c>
    </row>
    <row r="834" spans="1:18">
      <c r="A834" t="s">
        <v>37</v>
      </c>
      <c r="B834" t="s">
        <v>369</v>
      </c>
      <c r="C834" t="s">
        <v>501</v>
      </c>
      <c r="D834">
        <v>11</v>
      </c>
      <c r="E834">
        <v>172</v>
      </c>
      <c r="F834">
        <v>5348</v>
      </c>
      <c r="K834" t="str">
        <v xml:space="preserve"> </v>
      </c>
      <c r="M834" t="str">
        <v xml:space="preserve"> </v>
      </c>
      <c r="P834" t="str">
        <v xml:space="preserve"> </v>
      </c>
      <c r="R834" t="str">
        <v xml:space="preserve"> </v>
      </c>
    </row>
    <row r="835" spans="1:18">
      <c r="A835" t="s">
        <v>37</v>
      </c>
      <c r="B835" t="s">
        <v>369</v>
      </c>
      <c r="C835" t="s">
        <v>501</v>
      </c>
      <c r="D835">
        <v>11</v>
      </c>
      <c r="E835">
        <v>172</v>
      </c>
      <c r="F835">
        <v>5349</v>
      </c>
      <c r="K835" t="str">
        <v xml:space="preserve"> </v>
      </c>
      <c r="M835" t="str">
        <v xml:space="preserve"> </v>
      </c>
      <c r="P835" t="str">
        <v xml:space="preserve"> </v>
      </c>
      <c r="R835" t="str">
        <v xml:space="preserve"> </v>
      </c>
    </row>
    <row r="836" spans="1:18">
      <c r="A836" t="s">
        <v>37</v>
      </c>
      <c r="B836" t="s">
        <v>369</v>
      </c>
      <c r="C836" t="s">
        <v>502</v>
      </c>
      <c r="D836">
        <v>11</v>
      </c>
      <c r="E836">
        <v>172</v>
      </c>
      <c r="F836">
        <v>5350</v>
      </c>
      <c r="K836" t="str">
        <v xml:space="preserve"> </v>
      </c>
      <c r="M836" t="str">
        <v xml:space="preserve"> </v>
      </c>
      <c r="P836" t="str">
        <v xml:space="preserve"> </v>
      </c>
      <c r="R836" t="str">
        <v xml:space="preserve"> </v>
      </c>
    </row>
    <row r="837" spans="1:18">
      <c r="A837" t="s">
        <v>37</v>
      </c>
      <c r="B837" t="s">
        <v>369</v>
      </c>
      <c r="C837" t="s">
        <v>502</v>
      </c>
      <c r="D837">
        <v>11</v>
      </c>
      <c r="E837">
        <v>172</v>
      </c>
      <c r="F837">
        <v>5351</v>
      </c>
      <c r="K837" t="str">
        <v xml:space="preserve"> </v>
      </c>
      <c r="M837" t="str">
        <v xml:space="preserve"> </v>
      </c>
      <c r="P837" t="str">
        <v xml:space="preserve"> </v>
      </c>
      <c r="R837" t="str">
        <v xml:space="preserve"> </v>
      </c>
    </row>
    <row r="838" spans="1:18">
      <c r="A838" t="s">
        <v>37</v>
      </c>
      <c r="B838" t="s">
        <v>369</v>
      </c>
      <c r="C838" t="s">
        <v>502</v>
      </c>
      <c r="D838">
        <v>11</v>
      </c>
      <c r="E838">
        <v>172</v>
      </c>
      <c r="F838">
        <v>5352</v>
      </c>
      <c r="K838" t="str">
        <v xml:space="preserve"> </v>
      </c>
      <c r="M838" t="str">
        <v xml:space="preserve"> </v>
      </c>
      <c r="P838" t="str">
        <v xml:space="preserve"> </v>
      </c>
      <c r="R838" t="str">
        <v xml:space="preserve"> </v>
      </c>
    </row>
    <row r="839" spans="1:18">
      <c r="A839" t="s">
        <v>37</v>
      </c>
      <c r="B839" t="s">
        <v>369</v>
      </c>
      <c r="C839" t="s">
        <v>503</v>
      </c>
      <c r="D839">
        <v>11</v>
      </c>
      <c r="E839">
        <v>172</v>
      </c>
      <c r="F839">
        <v>5356</v>
      </c>
      <c r="K839" t="str">
        <v xml:space="preserve"> </v>
      </c>
      <c r="M839" t="str">
        <v xml:space="preserve"> </v>
      </c>
      <c r="P839" t="str">
        <v xml:space="preserve"> </v>
      </c>
      <c r="R839" t="str">
        <v xml:space="preserve"> </v>
      </c>
    </row>
    <row r="840" spans="1:18">
      <c r="A840" t="s">
        <v>37</v>
      </c>
      <c r="B840" t="s">
        <v>369</v>
      </c>
      <c r="C840" t="s">
        <v>503</v>
      </c>
      <c r="D840">
        <v>11</v>
      </c>
      <c r="E840">
        <v>172</v>
      </c>
      <c r="F840">
        <v>5357</v>
      </c>
      <c r="K840" t="str">
        <v xml:space="preserve"> </v>
      </c>
      <c r="M840" t="str">
        <v xml:space="preserve"> </v>
      </c>
      <c r="P840" t="str">
        <v xml:space="preserve"> </v>
      </c>
      <c r="R840" t="str">
        <v xml:space="preserve"> </v>
      </c>
    </row>
    <row r="841" spans="1:18">
      <c r="A841" t="s">
        <v>37</v>
      </c>
      <c r="B841" t="s">
        <v>369</v>
      </c>
      <c r="C841" t="s">
        <v>503</v>
      </c>
      <c r="D841">
        <v>11</v>
      </c>
      <c r="E841">
        <v>172</v>
      </c>
      <c r="F841">
        <v>5358</v>
      </c>
      <c r="K841" t="str">
        <v xml:space="preserve"> </v>
      </c>
      <c r="M841" t="str">
        <v xml:space="preserve"> </v>
      </c>
      <c r="P841" t="str">
        <v xml:space="preserve"> </v>
      </c>
      <c r="R841" t="str">
        <v xml:space="preserve"> </v>
      </c>
    </row>
    <row r="842" spans="1:18">
      <c r="A842" t="s">
        <v>37</v>
      </c>
      <c r="B842" t="s">
        <v>369</v>
      </c>
      <c r="C842" t="s">
        <v>504</v>
      </c>
      <c r="D842">
        <v>11</v>
      </c>
      <c r="E842">
        <v>172</v>
      </c>
      <c r="F842">
        <v>5359</v>
      </c>
      <c r="K842" t="str">
        <v xml:space="preserve"> </v>
      </c>
      <c r="M842" t="str">
        <v xml:space="preserve"> </v>
      </c>
      <c r="P842" t="str">
        <v xml:space="preserve"> </v>
      </c>
      <c r="R842" t="str">
        <v xml:space="preserve"> </v>
      </c>
    </row>
    <row r="843" spans="1:18">
      <c r="A843" t="s">
        <v>37</v>
      </c>
      <c r="B843" t="s">
        <v>369</v>
      </c>
      <c r="C843" t="s">
        <v>504</v>
      </c>
      <c r="D843">
        <v>11</v>
      </c>
      <c r="E843">
        <v>172</v>
      </c>
      <c r="F843">
        <v>5360</v>
      </c>
      <c r="K843" t="str">
        <v xml:space="preserve"> </v>
      </c>
      <c r="M843" t="str">
        <v xml:space="preserve"> </v>
      </c>
      <c r="P843" t="str">
        <v xml:space="preserve"> </v>
      </c>
      <c r="R843" t="str">
        <v xml:space="preserve"> </v>
      </c>
    </row>
    <row r="844" spans="1:18">
      <c r="A844" t="s">
        <v>37</v>
      </c>
      <c r="B844" t="s">
        <v>369</v>
      </c>
      <c r="C844" t="s">
        <v>504</v>
      </c>
      <c r="D844">
        <v>11</v>
      </c>
      <c r="E844">
        <v>172</v>
      </c>
      <c r="F844">
        <v>5361</v>
      </c>
      <c r="K844" t="str">
        <v xml:space="preserve"> </v>
      </c>
      <c r="M844" t="str">
        <v xml:space="preserve"> </v>
      </c>
      <c r="P844" t="str">
        <v xml:space="preserve"> </v>
      </c>
      <c r="R844" t="str">
        <v xml:space="preserve"> </v>
      </c>
    </row>
    <row r="845" spans="1:18">
      <c r="A845" t="s">
        <v>37</v>
      </c>
      <c r="B845" t="s">
        <v>369</v>
      </c>
      <c r="C845" t="s">
        <v>505</v>
      </c>
      <c r="D845">
        <v>11</v>
      </c>
      <c r="E845">
        <v>172</v>
      </c>
      <c r="F845">
        <v>5362</v>
      </c>
      <c r="K845" t="str">
        <v xml:space="preserve"> </v>
      </c>
      <c r="M845" t="str">
        <v xml:space="preserve"> </v>
      </c>
      <c r="P845" t="str">
        <v xml:space="preserve"> </v>
      </c>
      <c r="R845" t="str">
        <v xml:space="preserve"> </v>
      </c>
    </row>
    <row r="846" spans="1:18">
      <c r="A846" t="s">
        <v>37</v>
      </c>
      <c r="B846" t="s">
        <v>369</v>
      </c>
      <c r="C846" t="s">
        <v>505</v>
      </c>
      <c r="D846">
        <v>11</v>
      </c>
      <c r="E846">
        <v>172</v>
      </c>
      <c r="F846">
        <v>5363</v>
      </c>
      <c r="K846" t="str">
        <v xml:space="preserve"> </v>
      </c>
      <c r="M846" t="str">
        <v xml:space="preserve"> </v>
      </c>
      <c r="P846" t="str">
        <v xml:space="preserve"> </v>
      </c>
      <c r="R846" t="str">
        <v xml:space="preserve"> </v>
      </c>
    </row>
    <row r="847" spans="1:18">
      <c r="A847" t="s">
        <v>37</v>
      </c>
      <c r="B847" t="s">
        <v>369</v>
      </c>
      <c r="C847" t="s">
        <v>505</v>
      </c>
      <c r="D847">
        <v>11</v>
      </c>
      <c r="E847">
        <v>172</v>
      </c>
      <c r="F847">
        <v>5364</v>
      </c>
      <c r="K847" t="str">
        <v xml:space="preserve"> </v>
      </c>
      <c r="M847" t="str">
        <v xml:space="preserve"> </v>
      </c>
      <c r="P847" t="str">
        <v xml:space="preserve"> </v>
      </c>
      <c r="R847" t="str">
        <v xml:space="preserve"> </v>
      </c>
    </row>
    <row r="848" spans="1:18">
      <c r="A848" t="s">
        <v>37</v>
      </c>
      <c r="B848" t="s">
        <v>369</v>
      </c>
      <c r="C848" t="s">
        <v>506</v>
      </c>
      <c r="D848">
        <v>11</v>
      </c>
      <c r="E848">
        <v>172</v>
      </c>
      <c r="F848">
        <v>5378</v>
      </c>
      <c r="K848" t="str">
        <v xml:space="preserve"> </v>
      </c>
      <c r="M848" t="str">
        <v xml:space="preserve"> </v>
      </c>
      <c r="P848" t="str">
        <v xml:space="preserve"> </v>
      </c>
      <c r="R848" t="str">
        <v xml:space="preserve"> </v>
      </c>
    </row>
    <row r="849" spans="1:18">
      <c r="A849" t="s">
        <v>37</v>
      </c>
      <c r="B849" t="s">
        <v>369</v>
      </c>
      <c r="C849" t="s">
        <v>506</v>
      </c>
      <c r="D849">
        <v>11</v>
      </c>
      <c r="E849">
        <v>172</v>
      </c>
      <c r="F849">
        <v>5379</v>
      </c>
      <c r="K849" t="str">
        <v xml:space="preserve"> </v>
      </c>
      <c r="M849" t="str">
        <v xml:space="preserve"> </v>
      </c>
      <c r="P849" t="str">
        <v xml:space="preserve"> </v>
      </c>
      <c r="R849" t="str">
        <v xml:space="preserve"> </v>
      </c>
    </row>
    <row r="850" spans="1:18">
      <c r="A850" t="s">
        <v>37</v>
      </c>
      <c r="B850" t="s">
        <v>369</v>
      </c>
      <c r="C850" t="s">
        <v>506</v>
      </c>
      <c r="D850">
        <v>11</v>
      </c>
      <c r="E850">
        <v>172</v>
      </c>
      <c r="F850">
        <v>5380</v>
      </c>
      <c r="K850" t="str">
        <v xml:space="preserve"> </v>
      </c>
      <c r="M850" t="str">
        <v xml:space="preserve"> </v>
      </c>
      <c r="P850" t="str">
        <v xml:space="preserve"> </v>
      </c>
      <c r="R850" t="str">
        <v xml:space="preserve"> </v>
      </c>
    </row>
    <row r="851" spans="1:18">
      <c r="A851" t="s">
        <v>37</v>
      </c>
      <c r="B851" t="s">
        <v>369</v>
      </c>
      <c r="C851" t="s">
        <v>507</v>
      </c>
      <c r="D851">
        <v>11</v>
      </c>
      <c r="E851">
        <v>172</v>
      </c>
      <c r="F851">
        <v>5407</v>
      </c>
      <c r="K851" t="str">
        <v xml:space="preserve"> </v>
      </c>
      <c r="M851" t="str">
        <v xml:space="preserve"> </v>
      </c>
      <c r="P851" t="str">
        <v xml:space="preserve"> </v>
      </c>
      <c r="R851" t="str">
        <v xml:space="preserve"> </v>
      </c>
    </row>
    <row r="852" spans="1:18">
      <c r="A852" t="s">
        <v>37</v>
      </c>
      <c r="B852" t="s">
        <v>369</v>
      </c>
      <c r="C852" t="s">
        <v>507</v>
      </c>
      <c r="D852">
        <v>11</v>
      </c>
      <c r="E852">
        <v>172</v>
      </c>
      <c r="F852">
        <v>5408</v>
      </c>
      <c r="K852" t="str">
        <v xml:space="preserve"> </v>
      </c>
      <c r="M852" t="str">
        <v xml:space="preserve"> </v>
      </c>
      <c r="P852" t="str">
        <v xml:space="preserve"> </v>
      </c>
      <c r="R852" t="str">
        <v xml:space="preserve"> </v>
      </c>
    </row>
    <row r="853" spans="1:18">
      <c r="A853" t="s">
        <v>37</v>
      </c>
      <c r="B853" t="s">
        <v>369</v>
      </c>
      <c r="C853" t="s">
        <v>507</v>
      </c>
      <c r="D853">
        <v>11</v>
      </c>
      <c r="E853">
        <v>172</v>
      </c>
      <c r="F853">
        <v>5409</v>
      </c>
      <c r="K853" t="str">
        <v xml:space="preserve"> </v>
      </c>
      <c r="M853" t="str">
        <v xml:space="preserve"> </v>
      </c>
      <c r="P853" t="str">
        <v xml:space="preserve"> </v>
      </c>
      <c r="R853" t="str">
        <v xml:space="preserve"> </v>
      </c>
    </row>
    <row r="854" spans="1:18">
      <c r="A854" t="s">
        <v>37</v>
      </c>
      <c r="B854" t="s">
        <v>369</v>
      </c>
      <c r="C854" t="s">
        <v>508</v>
      </c>
      <c r="D854">
        <v>11</v>
      </c>
      <c r="E854">
        <v>172</v>
      </c>
      <c r="F854">
        <v>5410</v>
      </c>
      <c r="K854" t="str">
        <v xml:space="preserve"> </v>
      </c>
      <c r="M854" t="str">
        <v xml:space="preserve"> </v>
      </c>
      <c r="P854" t="str">
        <v xml:space="preserve"> </v>
      </c>
      <c r="R854" t="str">
        <v xml:space="preserve"> </v>
      </c>
    </row>
    <row r="855" spans="1:18">
      <c r="A855" t="s">
        <v>37</v>
      </c>
      <c r="B855" t="s">
        <v>369</v>
      </c>
      <c r="C855" t="s">
        <v>508</v>
      </c>
      <c r="D855">
        <v>11</v>
      </c>
      <c r="E855">
        <v>172</v>
      </c>
      <c r="F855">
        <v>5411</v>
      </c>
      <c r="K855" t="str">
        <v xml:space="preserve"> </v>
      </c>
      <c r="M855" t="str">
        <v xml:space="preserve"> </v>
      </c>
      <c r="P855" t="str">
        <v xml:space="preserve"> </v>
      </c>
      <c r="R855" t="str">
        <v xml:space="preserve"> </v>
      </c>
    </row>
    <row r="856" spans="1:18">
      <c r="A856" t="s">
        <v>37</v>
      </c>
      <c r="B856" t="s">
        <v>369</v>
      </c>
      <c r="C856" t="s">
        <v>508</v>
      </c>
      <c r="D856">
        <v>11</v>
      </c>
      <c r="E856">
        <v>172</v>
      </c>
      <c r="F856">
        <v>5412</v>
      </c>
      <c r="K856" t="str">
        <v xml:space="preserve"> </v>
      </c>
      <c r="M856" t="str">
        <v xml:space="preserve"> </v>
      </c>
      <c r="P856" t="str">
        <v xml:space="preserve"> </v>
      </c>
      <c r="R856" t="str">
        <v xml:space="preserve"> </v>
      </c>
    </row>
    <row r="857" spans="1:18">
      <c r="A857" t="s">
        <v>37</v>
      </c>
      <c r="B857" t="s">
        <v>369</v>
      </c>
      <c r="C857" t="s">
        <v>509</v>
      </c>
      <c r="D857">
        <v>11</v>
      </c>
      <c r="E857">
        <v>172</v>
      </c>
      <c r="F857">
        <v>5414</v>
      </c>
      <c r="K857" t="str">
        <v xml:space="preserve"> </v>
      </c>
      <c r="M857" t="str">
        <v xml:space="preserve"> </v>
      </c>
      <c r="P857" t="str">
        <v xml:space="preserve"> </v>
      </c>
      <c r="R857" t="str">
        <v xml:space="preserve"> </v>
      </c>
    </row>
    <row r="858" spans="1:18">
      <c r="A858" t="s">
        <v>37</v>
      </c>
      <c r="B858" t="s">
        <v>369</v>
      </c>
      <c r="C858" t="s">
        <v>509</v>
      </c>
      <c r="D858">
        <v>11</v>
      </c>
      <c r="E858">
        <v>172</v>
      </c>
      <c r="F858">
        <v>5415</v>
      </c>
      <c r="K858" t="str">
        <v xml:space="preserve"> </v>
      </c>
      <c r="M858" t="str">
        <v xml:space="preserve"> </v>
      </c>
      <c r="P858" t="str">
        <v xml:space="preserve"> </v>
      </c>
      <c r="R858" t="str">
        <v xml:space="preserve"> </v>
      </c>
    </row>
    <row r="859" spans="1:18">
      <c r="A859" t="s">
        <v>37</v>
      </c>
      <c r="B859" t="s">
        <v>369</v>
      </c>
      <c r="C859" t="s">
        <v>509</v>
      </c>
      <c r="D859">
        <v>11</v>
      </c>
      <c r="E859">
        <v>172</v>
      </c>
      <c r="F859">
        <v>5416</v>
      </c>
      <c r="K859" t="str">
        <v xml:space="preserve"> </v>
      </c>
      <c r="M859" t="str">
        <v xml:space="preserve"> </v>
      </c>
      <c r="P859" t="str">
        <v xml:space="preserve"> </v>
      </c>
      <c r="R859" t="str">
        <v xml:space="preserve"> </v>
      </c>
    </row>
    <row r="860" spans="1:18">
      <c r="A860" t="s">
        <v>37</v>
      </c>
      <c r="B860" t="s">
        <v>369</v>
      </c>
      <c r="C860" t="s">
        <v>510</v>
      </c>
      <c r="D860">
        <v>11</v>
      </c>
      <c r="E860">
        <v>172</v>
      </c>
      <c r="F860">
        <v>5419</v>
      </c>
      <c r="K860" t="str">
        <v xml:space="preserve"> </v>
      </c>
      <c r="M860" t="str">
        <v xml:space="preserve"> </v>
      </c>
      <c r="P860" t="str">
        <v xml:space="preserve"> </v>
      </c>
      <c r="R860" t="str">
        <v xml:space="preserve"> </v>
      </c>
    </row>
    <row r="861" spans="1:18">
      <c r="A861" t="s">
        <v>37</v>
      </c>
      <c r="B861" t="s">
        <v>369</v>
      </c>
      <c r="C861" t="s">
        <v>510</v>
      </c>
      <c r="D861">
        <v>11</v>
      </c>
      <c r="E861">
        <v>172</v>
      </c>
      <c r="F861">
        <v>5420</v>
      </c>
      <c r="K861" t="str">
        <v xml:space="preserve"> </v>
      </c>
      <c r="M861" t="str">
        <v xml:space="preserve"> </v>
      </c>
      <c r="P861" t="str">
        <v xml:space="preserve"> </v>
      </c>
      <c r="R861" t="str">
        <v xml:space="preserve"> </v>
      </c>
    </row>
    <row r="862" spans="1:18">
      <c r="A862" t="s">
        <v>37</v>
      </c>
      <c r="B862" t="s">
        <v>369</v>
      </c>
      <c r="C862" t="s">
        <v>510</v>
      </c>
      <c r="D862">
        <v>11</v>
      </c>
      <c r="E862">
        <v>172</v>
      </c>
      <c r="F862">
        <v>5421</v>
      </c>
      <c r="K862" t="str">
        <v xml:space="preserve"> </v>
      </c>
      <c r="M862" t="str">
        <v xml:space="preserve"> </v>
      </c>
      <c r="P862" t="str">
        <v xml:space="preserve"> </v>
      </c>
      <c r="R862" t="str">
        <v xml:space="preserve"> </v>
      </c>
    </row>
    <row r="863" spans="1:18">
      <c r="A863" t="s">
        <v>37</v>
      </c>
      <c r="B863" t="s">
        <v>369</v>
      </c>
      <c r="C863" t="s">
        <v>511</v>
      </c>
      <c r="D863">
        <v>11</v>
      </c>
      <c r="E863">
        <v>172</v>
      </c>
      <c r="F863">
        <v>5423</v>
      </c>
      <c r="K863" t="str">
        <v xml:space="preserve"> </v>
      </c>
      <c r="M863" t="str">
        <v xml:space="preserve"> </v>
      </c>
      <c r="P863" t="str">
        <v xml:space="preserve"> </v>
      </c>
      <c r="R863" t="str">
        <v xml:space="preserve"> </v>
      </c>
    </row>
    <row r="864" spans="1:18">
      <c r="A864" t="s">
        <v>37</v>
      </c>
      <c r="B864" t="s">
        <v>369</v>
      </c>
      <c r="C864" t="s">
        <v>511</v>
      </c>
      <c r="D864">
        <v>11</v>
      </c>
      <c r="E864">
        <v>172</v>
      </c>
      <c r="F864">
        <v>5424</v>
      </c>
      <c r="K864" t="str">
        <v xml:space="preserve"> </v>
      </c>
      <c r="M864" t="str">
        <v xml:space="preserve"> </v>
      </c>
      <c r="P864" t="str">
        <v xml:space="preserve"> </v>
      </c>
      <c r="R864" t="str">
        <v xml:space="preserve"> </v>
      </c>
    </row>
    <row r="865" spans="1:18">
      <c r="A865" t="s">
        <v>37</v>
      </c>
      <c r="B865" t="s">
        <v>369</v>
      </c>
      <c r="C865" t="s">
        <v>511</v>
      </c>
      <c r="D865">
        <v>11</v>
      </c>
      <c r="E865">
        <v>172</v>
      </c>
      <c r="F865">
        <v>5425</v>
      </c>
      <c r="K865" t="str">
        <v xml:space="preserve"> </v>
      </c>
      <c r="M865" t="str">
        <v xml:space="preserve"> </v>
      </c>
      <c r="P865" t="str">
        <v xml:space="preserve"> </v>
      </c>
      <c r="R865" t="str">
        <v xml:space="preserve"> </v>
      </c>
    </row>
    <row r="866" spans="1:18">
      <c r="A866" t="s">
        <v>37</v>
      </c>
      <c r="B866" t="s">
        <v>369</v>
      </c>
      <c r="C866" t="s">
        <v>512</v>
      </c>
      <c r="D866">
        <v>11</v>
      </c>
      <c r="E866">
        <v>172</v>
      </c>
      <c r="F866">
        <v>5427</v>
      </c>
      <c r="K866" t="str">
        <v xml:space="preserve"> </v>
      </c>
      <c r="M866" t="str">
        <v xml:space="preserve"> </v>
      </c>
      <c r="P866" t="str">
        <v xml:space="preserve"> </v>
      </c>
      <c r="R866" t="str">
        <v xml:space="preserve"> </v>
      </c>
    </row>
    <row r="867" spans="1:18">
      <c r="A867" t="s">
        <v>37</v>
      </c>
      <c r="B867" t="s">
        <v>369</v>
      </c>
      <c r="C867" t="s">
        <v>512</v>
      </c>
      <c r="D867">
        <v>11</v>
      </c>
      <c r="E867">
        <v>172</v>
      </c>
      <c r="F867">
        <v>5428</v>
      </c>
      <c r="K867" t="str">
        <v xml:space="preserve"> </v>
      </c>
      <c r="M867" t="str">
        <v xml:space="preserve"> </v>
      </c>
      <c r="P867" t="str">
        <v xml:space="preserve"> </v>
      </c>
      <c r="R867" t="str">
        <v xml:space="preserve"> </v>
      </c>
    </row>
    <row r="868" spans="1:18">
      <c r="A868" t="s">
        <v>37</v>
      </c>
      <c r="B868" t="s">
        <v>369</v>
      </c>
      <c r="C868" t="s">
        <v>512</v>
      </c>
      <c r="D868">
        <v>11</v>
      </c>
      <c r="E868">
        <v>172</v>
      </c>
      <c r="F868">
        <v>5429</v>
      </c>
      <c r="K868" t="str">
        <v xml:space="preserve"> </v>
      </c>
      <c r="M868" t="str">
        <v xml:space="preserve"> </v>
      </c>
      <c r="P868" t="str">
        <v xml:space="preserve"> </v>
      </c>
      <c r="R868" t="str">
        <v xml:space="preserve"> </v>
      </c>
    </row>
    <row r="869" spans="1:18">
      <c r="A869" t="s">
        <v>37</v>
      </c>
      <c r="B869" t="s">
        <v>369</v>
      </c>
      <c r="C869" t="s">
        <v>513</v>
      </c>
      <c r="D869">
        <v>11</v>
      </c>
      <c r="E869">
        <v>172</v>
      </c>
      <c r="F869">
        <v>5431</v>
      </c>
      <c r="K869" t="str">
        <v xml:space="preserve"> </v>
      </c>
      <c r="M869" t="str">
        <v xml:space="preserve"> </v>
      </c>
      <c r="P869" t="str">
        <v xml:space="preserve"> </v>
      </c>
      <c r="R869" t="str">
        <v xml:space="preserve"> </v>
      </c>
    </row>
    <row r="870" spans="1:18">
      <c r="A870" t="s">
        <v>37</v>
      </c>
      <c r="B870" t="s">
        <v>369</v>
      </c>
      <c r="C870" t="s">
        <v>513</v>
      </c>
      <c r="D870">
        <v>11</v>
      </c>
      <c r="E870">
        <v>172</v>
      </c>
      <c r="F870">
        <v>5432</v>
      </c>
      <c r="K870" t="str">
        <v xml:space="preserve"> </v>
      </c>
      <c r="M870" t="str">
        <v xml:space="preserve"> </v>
      </c>
      <c r="P870" t="str">
        <v xml:space="preserve"> </v>
      </c>
      <c r="R870" t="str">
        <v xml:space="preserve"> </v>
      </c>
    </row>
    <row r="871" spans="1:18">
      <c r="A871" t="s">
        <v>37</v>
      </c>
      <c r="B871" t="s">
        <v>369</v>
      </c>
      <c r="C871" t="s">
        <v>513</v>
      </c>
      <c r="D871">
        <v>11</v>
      </c>
      <c r="E871">
        <v>172</v>
      </c>
      <c r="F871">
        <v>5433</v>
      </c>
      <c r="K871" t="str">
        <v xml:space="preserve"> </v>
      </c>
      <c r="M871" t="str">
        <v xml:space="preserve"> </v>
      </c>
      <c r="P871" t="str">
        <v xml:space="preserve"> </v>
      </c>
      <c r="R871" t="str">
        <v xml:space="preserve"> </v>
      </c>
    </row>
    <row r="872" spans="1:18">
      <c r="A872" t="s">
        <v>37</v>
      </c>
      <c r="B872" t="s">
        <v>369</v>
      </c>
      <c r="C872" t="s">
        <v>514</v>
      </c>
      <c r="D872">
        <v>11</v>
      </c>
      <c r="E872">
        <v>172</v>
      </c>
      <c r="F872">
        <v>5434</v>
      </c>
      <c r="K872" t="str">
        <v xml:space="preserve"> </v>
      </c>
      <c r="M872" t="str">
        <v xml:space="preserve"> </v>
      </c>
      <c r="P872" t="str">
        <v xml:space="preserve"> </v>
      </c>
      <c r="R872" t="str">
        <v xml:space="preserve"> </v>
      </c>
    </row>
    <row r="873" spans="1:18">
      <c r="A873" t="s">
        <v>37</v>
      </c>
      <c r="B873" t="s">
        <v>369</v>
      </c>
      <c r="C873" t="s">
        <v>514</v>
      </c>
      <c r="D873">
        <v>11</v>
      </c>
      <c r="E873">
        <v>172</v>
      </c>
      <c r="F873">
        <v>5435</v>
      </c>
      <c r="K873" t="str">
        <v xml:space="preserve"> </v>
      </c>
      <c r="M873" t="str">
        <v xml:space="preserve"> </v>
      </c>
      <c r="P873" t="str">
        <v xml:space="preserve"> </v>
      </c>
      <c r="R873" t="str">
        <v xml:space="preserve"> </v>
      </c>
    </row>
    <row r="874" spans="1:18">
      <c r="A874" t="s">
        <v>37</v>
      </c>
      <c r="B874" t="s">
        <v>369</v>
      </c>
      <c r="C874" t="s">
        <v>514</v>
      </c>
      <c r="D874">
        <v>11</v>
      </c>
      <c r="E874">
        <v>172</v>
      </c>
      <c r="F874">
        <v>5436</v>
      </c>
      <c r="K874" t="str">
        <v xml:space="preserve"> </v>
      </c>
      <c r="M874" t="str">
        <v xml:space="preserve"> </v>
      </c>
      <c r="P874" t="str">
        <v xml:space="preserve"> </v>
      </c>
      <c r="R874" t="str">
        <v xml:space="preserve"> </v>
      </c>
    </row>
    <row r="875" spans="1:18">
      <c r="A875" t="s">
        <v>37</v>
      </c>
      <c r="B875" t="s">
        <v>369</v>
      </c>
      <c r="C875" t="s">
        <v>515</v>
      </c>
      <c r="D875">
        <v>11</v>
      </c>
      <c r="E875">
        <v>172</v>
      </c>
      <c r="F875">
        <v>5438</v>
      </c>
      <c r="K875" t="str">
        <v xml:space="preserve"> </v>
      </c>
      <c r="M875" t="str">
        <v xml:space="preserve"> </v>
      </c>
      <c r="P875" t="str">
        <v xml:space="preserve"> </v>
      </c>
      <c r="R875" t="str">
        <v xml:space="preserve"> </v>
      </c>
    </row>
    <row r="876" spans="1:18">
      <c r="A876" t="s">
        <v>37</v>
      </c>
      <c r="B876" t="s">
        <v>369</v>
      </c>
      <c r="C876" t="s">
        <v>515</v>
      </c>
      <c r="D876">
        <v>11</v>
      </c>
      <c r="E876">
        <v>172</v>
      </c>
      <c r="F876">
        <v>5439</v>
      </c>
      <c r="K876" t="str">
        <v xml:space="preserve"> </v>
      </c>
      <c r="M876" t="str">
        <v xml:space="preserve"> </v>
      </c>
      <c r="P876" t="str">
        <v xml:space="preserve"> </v>
      </c>
      <c r="R876" t="str">
        <v xml:space="preserve"> </v>
      </c>
    </row>
    <row r="877" spans="1:18">
      <c r="A877" t="s">
        <v>37</v>
      </c>
      <c r="B877" t="s">
        <v>369</v>
      </c>
      <c r="C877" t="s">
        <v>515</v>
      </c>
      <c r="D877">
        <v>11</v>
      </c>
      <c r="E877">
        <v>172</v>
      </c>
      <c r="F877">
        <v>5440</v>
      </c>
      <c r="K877" t="str">
        <v xml:space="preserve"> </v>
      </c>
      <c r="M877" t="str">
        <v xml:space="preserve"> </v>
      </c>
      <c r="P877" t="str">
        <v xml:space="preserve"> </v>
      </c>
      <c r="R877" t="str">
        <v xml:space="preserve"> </v>
      </c>
    </row>
    <row r="878" spans="1:18">
      <c r="A878" t="s">
        <v>37</v>
      </c>
      <c r="B878" t="s">
        <v>369</v>
      </c>
      <c r="C878" t="s">
        <v>516</v>
      </c>
      <c r="D878">
        <v>11</v>
      </c>
      <c r="E878">
        <v>172</v>
      </c>
      <c r="F878">
        <v>5442</v>
      </c>
      <c r="K878" t="str">
        <v xml:space="preserve"> </v>
      </c>
      <c r="M878" t="str">
        <v xml:space="preserve"> </v>
      </c>
      <c r="P878" t="str">
        <v xml:space="preserve"> </v>
      </c>
      <c r="R878" t="str">
        <v xml:space="preserve"> </v>
      </c>
    </row>
    <row r="879" spans="1:18">
      <c r="A879" t="s">
        <v>37</v>
      </c>
      <c r="B879" t="s">
        <v>369</v>
      </c>
      <c r="C879" t="s">
        <v>516</v>
      </c>
      <c r="D879">
        <v>11</v>
      </c>
      <c r="E879">
        <v>172</v>
      </c>
      <c r="F879">
        <v>5443</v>
      </c>
      <c r="K879" t="str">
        <v xml:space="preserve"> </v>
      </c>
      <c r="M879" t="str">
        <v xml:space="preserve"> </v>
      </c>
      <c r="P879" t="str">
        <v xml:space="preserve"> </v>
      </c>
      <c r="R879" t="str">
        <v xml:space="preserve"> </v>
      </c>
    </row>
    <row r="880" spans="1:18">
      <c r="A880" t="s">
        <v>37</v>
      </c>
      <c r="B880" t="s">
        <v>369</v>
      </c>
      <c r="C880" t="s">
        <v>516</v>
      </c>
      <c r="D880">
        <v>11</v>
      </c>
      <c r="E880">
        <v>172</v>
      </c>
      <c r="F880">
        <v>5444</v>
      </c>
      <c r="K880" t="str">
        <v xml:space="preserve"> </v>
      </c>
      <c r="M880" t="str">
        <v xml:space="preserve"> </v>
      </c>
      <c r="P880" t="str">
        <v xml:space="preserve"> </v>
      </c>
      <c r="R880" t="str">
        <v xml:space="preserve"> </v>
      </c>
    </row>
    <row r="881" spans="1:18">
      <c r="A881" t="s">
        <v>37</v>
      </c>
      <c r="B881" t="s">
        <v>369</v>
      </c>
      <c r="C881" t="s">
        <v>517</v>
      </c>
      <c r="D881">
        <v>11</v>
      </c>
      <c r="E881">
        <v>172</v>
      </c>
      <c r="F881">
        <v>5445</v>
      </c>
      <c r="K881" t="str">
        <v xml:space="preserve"> </v>
      </c>
      <c r="M881" t="str">
        <v xml:space="preserve"> </v>
      </c>
      <c r="P881" t="str">
        <v xml:space="preserve"> </v>
      </c>
      <c r="R881" t="str">
        <v xml:space="preserve"> </v>
      </c>
    </row>
    <row r="882" spans="1:18">
      <c r="A882" t="s">
        <v>37</v>
      </c>
      <c r="B882" t="s">
        <v>369</v>
      </c>
      <c r="C882" t="s">
        <v>517</v>
      </c>
      <c r="D882">
        <v>11</v>
      </c>
      <c r="E882">
        <v>172</v>
      </c>
      <c r="F882">
        <v>5446</v>
      </c>
      <c r="K882" t="str">
        <v xml:space="preserve"> </v>
      </c>
      <c r="M882" t="str">
        <v xml:space="preserve"> </v>
      </c>
      <c r="P882" t="str">
        <v xml:space="preserve"> </v>
      </c>
      <c r="R882" t="str">
        <v xml:space="preserve"> </v>
      </c>
    </row>
    <row r="883" spans="1:18">
      <c r="A883" t="s">
        <v>37</v>
      </c>
      <c r="B883" t="s">
        <v>369</v>
      </c>
      <c r="C883" t="s">
        <v>517</v>
      </c>
      <c r="D883">
        <v>11</v>
      </c>
      <c r="E883">
        <v>172</v>
      </c>
      <c r="F883">
        <v>5447</v>
      </c>
      <c r="K883" t="str">
        <v xml:space="preserve"> </v>
      </c>
      <c r="M883" t="str">
        <v xml:space="preserve"> </v>
      </c>
      <c r="P883" t="str">
        <v xml:space="preserve"> </v>
      </c>
      <c r="R883" t="str">
        <v xml:space="preserve"> </v>
      </c>
    </row>
    <row r="884" spans="1:18">
      <c r="A884" t="s">
        <v>37</v>
      </c>
      <c r="B884" t="s">
        <v>369</v>
      </c>
      <c r="C884" t="s">
        <v>518</v>
      </c>
      <c r="D884">
        <v>11</v>
      </c>
      <c r="E884">
        <v>172</v>
      </c>
      <c r="F884">
        <v>5450</v>
      </c>
      <c r="K884" t="str">
        <v xml:space="preserve"> </v>
      </c>
      <c r="M884" t="str">
        <v xml:space="preserve"> </v>
      </c>
      <c r="P884" t="str">
        <v xml:space="preserve"> </v>
      </c>
      <c r="R884" t="str">
        <v xml:space="preserve"> </v>
      </c>
    </row>
    <row r="885" spans="1:18">
      <c r="A885" t="s">
        <v>37</v>
      </c>
      <c r="B885" t="s">
        <v>369</v>
      </c>
      <c r="C885" t="s">
        <v>518</v>
      </c>
      <c r="D885">
        <v>11</v>
      </c>
      <c r="E885">
        <v>172</v>
      </c>
      <c r="F885">
        <v>5451</v>
      </c>
      <c r="K885" t="str">
        <v xml:space="preserve"> </v>
      </c>
      <c r="M885" t="str">
        <v xml:space="preserve"> </v>
      </c>
      <c r="P885" t="str">
        <v xml:space="preserve"> </v>
      </c>
      <c r="R885" t="str">
        <v xml:space="preserve"> </v>
      </c>
    </row>
    <row r="886" spans="1:18">
      <c r="A886" t="s">
        <v>37</v>
      </c>
      <c r="B886" t="s">
        <v>369</v>
      </c>
      <c r="C886" t="s">
        <v>518</v>
      </c>
      <c r="D886">
        <v>11</v>
      </c>
      <c r="E886">
        <v>172</v>
      </c>
      <c r="F886">
        <v>5452</v>
      </c>
      <c r="K886" t="str">
        <v xml:space="preserve"> </v>
      </c>
      <c r="M886" t="str">
        <v xml:space="preserve"> </v>
      </c>
      <c r="P886" t="str">
        <v xml:space="preserve"> </v>
      </c>
      <c r="R886" t="str">
        <v xml:space="preserve"> </v>
      </c>
    </row>
    <row r="887" spans="1:18">
      <c r="A887" t="s">
        <v>37</v>
      </c>
      <c r="B887" t="s">
        <v>369</v>
      </c>
      <c r="C887" t="s">
        <v>519</v>
      </c>
      <c r="D887">
        <v>11</v>
      </c>
      <c r="E887">
        <v>172</v>
      </c>
      <c r="F887">
        <v>5453</v>
      </c>
      <c r="K887" t="str">
        <v xml:space="preserve"> </v>
      </c>
      <c r="M887" t="str">
        <v xml:space="preserve"> </v>
      </c>
      <c r="P887" t="str">
        <v xml:space="preserve"> </v>
      </c>
      <c r="R887" t="str">
        <v xml:space="preserve"> </v>
      </c>
    </row>
    <row r="888" spans="1:18">
      <c r="A888" t="s">
        <v>37</v>
      </c>
      <c r="B888" t="s">
        <v>369</v>
      </c>
      <c r="C888" t="s">
        <v>519</v>
      </c>
      <c r="D888">
        <v>11</v>
      </c>
      <c r="E888">
        <v>172</v>
      </c>
      <c r="F888">
        <v>5454</v>
      </c>
      <c r="K888" t="str">
        <v xml:space="preserve"> </v>
      </c>
      <c r="M888" t="str">
        <v xml:space="preserve"> </v>
      </c>
      <c r="P888" t="str">
        <v xml:space="preserve"> </v>
      </c>
      <c r="R888" t="str">
        <v xml:space="preserve"> </v>
      </c>
    </row>
    <row r="889" spans="1:18">
      <c r="A889" t="s">
        <v>37</v>
      </c>
      <c r="B889" t="s">
        <v>369</v>
      </c>
      <c r="C889" t="s">
        <v>519</v>
      </c>
      <c r="D889">
        <v>11</v>
      </c>
      <c r="E889">
        <v>172</v>
      </c>
      <c r="F889">
        <v>5455</v>
      </c>
      <c r="K889" t="str">
        <v xml:space="preserve"> </v>
      </c>
      <c r="M889" t="str">
        <v xml:space="preserve"> </v>
      </c>
      <c r="P889" t="str">
        <v xml:space="preserve"> </v>
      </c>
      <c r="R889" t="str">
        <v xml:space="preserve"> </v>
      </c>
    </row>
    <row r="890" spans="1:18">
      <c r="A890" t="s">
        <v>37</v>
      </c>
      <c r="B890" t="s">
        <v>369</v>
      </c>
      <c r="C890" t="s">
        <v>520</v>
      </c>
      <c r="D890">
        <v>11</v>
      </c>
      <c r="E890">
        <v>172</v>
      </c>
      <c r="F890">
        <v>5456</v>
      </c>
      <c r="K890" t="str">
        <v xml:space="preserve"> </v>
      </c>
      <c r="M890" t="str">
        <v xml:space="preserve"> </v>
      </c>
      <c r="P890" t="str">
        <v xml:space="preserve"> </v>
      </c>
      <c r="R890" t="str">
        <v xml:space="preserve"> </v>
      </c>
    </row>
    <row r="891" spans="1:18">
      <c r="A891" t="s">
        <v>37</v>
      </c>
      <c r="B891" t="s">
        <v>369</v>
      </c>
      <c r="C891" t="s">
        <v>520</v>
      </c>
      <c r="D891">
        <v>11</v>
      </c>
      <c r="E891">
        <v>172</v>
      </c>
      <c r="F891">
        <v>5457</v>
      </c>
      <c r="K891" t="str">
        <v xml:space="preserve"> </v>
      </c>
      <c r="M891" t="str">
        <v xml:space="preserve"> </v>
      </c>
      <c r="P891" t="str">
        <v xml:space="preserve"> </v>
      </c>
      <c r="R891" t="str">
        <v xml:space="preserve"> </v>
      </c>
    </row>
    <row r="892" spans="1:18">
      <c r="A892" t="s">
        <v>37</v>
      </c>
      <c r="B892" t="s">
        <v>369</v>
      </c>
      <c r="C892" t="s">
        <v>520</v>
      </c>
      <c r="D892">
        <v>11</v>
      </c>
      <c r="E892">
        <v>172</v>
      </c>
      <c r="F892">
        <v>5458</v>
      </c>
      <c r="K892" t="str">
        <v xml:space="preserve"> </v>
      </c>
      <c r="M892" t="str">
        <v xml:space="preserve"> </v>
      </c>
      <c r="P892" t="str">
        <v xml:space="preserve"> </v>
      </c>
      <c r="R892" t="str">
        <v xml:space="preserve"> </v>
      </c>
    </row>
    <row r="893" spans="1:18">
      <c r="A893" t="s">
        <v>37</v>
      </c>
      <c r="B893" t="s">
        <v>369</v>
      </c>
      <c r="C893" t="s">
        <v>521</v>
      </c>
      <c r="D893">
        <v>11</v>
      </c>
      <c r="E893">
        <v>172</v>
      </c>
      <c r="F893">
        <v>5464</v>
      </c>
      <c r="K893" t="str">
        <v xml:space="preserve"> </v>
      </c>
      <c r="M893" t="str">
        <v xml:space="preserve"> </v>
      </c>
      <c r="P893" t="str">
        <v xml:space="preserve"> </v>
      </c>
      <c r="R893" t="str">
        <v xml:space="preserve"> </v>
      </c>
    </row>
    <row r="894" spans="1:18">
      <c r="A894" t="s">
        <v>37</v>
      </c>
      <c r="B894" t="s">
        <v>369</v>
      </c>
      <c r="C894" t="s">
        <v>521</v>
      </c>
      <c r="D894">
        <v>11</v>
      </c>
      <c r="E894">
        <v>172</v>
      </c>
      <c r="F894">
        <v>5465</v>
      </c>
      <c r="K894" t="str">
        <v xml:space="preserve"> </v>
      </c>
      <c r="M894" t="str">
        <v xml:space="preserve"> </v>
      </c>
      <c r="P894" t="str">
        <v xml:space="preserve"> </v>
      </c>
      <c r="R894" t="str">
        <v xml:space="preserve"> </v>
      </c>
    </row>
    <row r="895" spans="1:18">
      <c r="A895" t="s">
        <v>37</v>
      </c>
      <c r="B895" t="s">
        <v>369</v>
      </c>
      <c r="C895" t="s">
        <v>521</v>
      </c>
      <c r="D895">
        <v>11</v>
      </c>
      <c r="E895">
        <v>172</v>
      </c>
      <c r="F895">
        <v>5466</v>
      </c>
      <c r="K895" t="str">
        <v xml:space="preserve"> </v>
      </c>
      <c r="M895" t="str">
        <v xml:space="preserve"> </v>
      </c>
      <c r="P895" t="str">
        <v xml:space="preserve"> </v>
      </c>
      <c r="R895" t="str">
        <v xml:space="preserve"> </v>
      </c>
    </row>
    <row r="896" spans="1:18">
      <c r="A896" t="s">
        <v>37</v>
      </c>
      <c r="B896" t="s">
        <v>369</v>
      </c>
      <c r="C896" t="s">
        <v>522</v>
      </c>
      <c r="D896">
        <v>11</v>
      </c>
      <c r="E896">
        <v>172</v>
      </c>
      <c r="F896">
        <v>5476</v>
      </c>
      <c r="K896" t="str">
        <v xml:space="preserve"> </v>
      </c>
      <c r="M896" t="str">
        <v xml:space="preserve"> </v>
      </c>
      <c r="P896" t="str">
        <v xml:space="preserve"> </v>
      </c>
      <c r="R896" t="str">
        <v xml:space="preserve"> </v>
      </c>
    </row>
    <row r="897" spans="1:18">
      <c r="A897" t="s">
        <v>37</v>
      </c>
      <c r="B897" t="s">
        <v>369</v>
      </c>
      <c r="C897" t="s">
        <v>522</v>
      </c>
      <c r="D897">
        <v>11</v>
      </c>
      <c r="E897">
        <v>172</v>
      </c>
      <c r="F897">
        <v>5477</v>
      </c>
      <c r="K897" t="str">
        <v xml:space="preserve"> </v>
      </c>
      <c r="M897" t="str">
        <v xml:space="preserve"> </v>
      </c>
      <c r="P897" t="str">
        <v xml:space="preserve"> </v>
      </c>
      <c r="R897" t="str">
        <v xml:space="preserve"> </v>
      </c>
    </row>
    <row r="898" spans="1:18">
      <c r="A898" t="s">
        <v>37</v>
      </c>
      <c r="B898" t="s">
        <v>369</v>
      </c>
      <c r="C898" t="s">
        <v>522</v>
      </c>
      <c r="D898">
        <v>11</v>
      </c>
      <c r="E898">
        <v>172</v>
      </c>
      <c r="F898">
        <v>5478</v>
      </c>
      <c r="K898" t="str">
        <v xml:space="preserve"> </v>
      </c>
      <c r="M898" t="str">
        <v xml:space="preserve"> </v>
      </c>
      <c r="P898" t="str">
        <v xml:space="preserve"> </v>
      </c>
      <c r="R898" t="str">
        <v xml:space="preserve"> </v>
      </c>
    </row>
    <row r="899" spans="1:18">
      <c r="A899" t="s">
        <v>37</v>
      </c>
      <c r="B899" t="s">
        <v>369</v>
      </c>
      <c r="C899" t="s">
        <v>523</v>
      </c>
      <c r="D899">
        <v>11</v>
      </c>
      <c r="E899">
        <v>172</v>
      </c>
      <c r="F899">
        <v>5483</v>
      </c>
      <c r="K899" t="str">
        <v xml:space="preserve"> </v>
      </c>
      <c r="M899" t="str">
        <v xml:space="preserve"> </v>
      </c>
      <c r="P899" t="str">
        <v xml:space="preserve"> </v>
      </c>
      <c r="R899" t="str">
        <v xml:space="preserve"> </v>
      </c>
    </row>
    <row r="900" spans="1:18">
      <c r="A900" t="s">
        <v>37</v>
      </c>
      <c r="B900" t="s">
        <v>369</v>
      </c>
      <c r="C900" t="s">
        <v>523</v>
      </c>
      <c r="D900">
        <v>11</v>
      </c>
      <c r="E900">
        <v>172</v>
      </c>
      <c r="F900">
        <v>5484</v>
      </c>
      <c r="K900" t="str">
        <v xml:space="preserve"> </v>
      </c>
      <c r="M900" t="str">
        <v xml:space="preserve"> </v>
      </c>
      <c r="P900" t="str">
        <v xml:space="preserve"> </v>
      </c>
      <c r="R900" t="str">
        <v xml:space="preserve"> </v>
      </c>
    </row>
    <row r="901" spans="1:18">
      <c r="A901" t="s">
        <v>37</v>
      </c>
      <c r="B901" t="s">
        <v>369</v>
      </c>
      <c r="C901" t="s">
        <v>523</v>
      </c>
      <c r="D901">
        <v>11</v>
      </c>
      <c r="E901">
        <v>172</v>
      </c>
      <c r="F901">
        <v>5485</v>
      </c>
      <c r="K901" t="str">
        <v xml:space="preserve"> </v>
      </c>
      <c r="M901" t="str">
        <v xml:space="preserve"> </v>
      </c>
      <c r="P901" t="str">
        <v xml:space="preserve"> </v>
      </c>
      <c r="R901" t="str">
        <v xml:space="preserve"> </v>
      </c>
    </row>
    <row r="902" spans="1:18">
      <c r="A902" t="s">
        <v>37</v>
      </c>
      <c r="B902" t="s">
        <v>369</v>
      </c>
      <c r="C902" t="s">
        <v>524</v>
      </c>
      <c r="D902">
        <v>11</v>
      </c>
      <c r="E902">
        <v>172</v>
      </c>
      <c r="F902">
        <v>5488</v>
      </c>
      <c r="K902" t="str">
        <v xml:space="preserve"> </v>
      </c>
      <c r="M902" t="str">
        <v xml:space="preserve"> </v>
      </c>
      <c r="P902" t="str">
        <v xml:space="preserve"> </v>
      </c>
      <c r="R902" t="str">
        <v xml:space="preserve"> </v>
      </c>
    </row>
    <row r="903" spans="1:18">
      <c r="A903" t="s">
        <v>37</v>
      </c>
      <c r="B903" t="s">
        <v>369</v>
      </c>
      <c r="C903" t="s">
        <v>524</v>
      </c>
      <c r="D903">
        <v>11</v>
      </c>
      <c r="E903">
        <v>172</v>
      </c>
      <c r="F903">
        <v>5489</v>
      </c>
      <c r="K903" t="str">
        <v xml:space="preserve"> </v>
      </c>
      <c r="M903" t="str">
        <v xml:space="preserve"> </v>
      </c>
      <c r="P903" t="str">
        <v xml:space="preserve"> </v>
      </c>
      <c r="R903" t="str">
        <v xml:space="preserve"> </v>
      </c>
    </row>
    <row r="904" spans="1:18">
      <c r="A904" t="s">
        <v>37</v>
      </c>
      <c r="B904" t="s">
        <v>369</v>
      </c>
      <c r="C904" t="s">
        <v>524</v>
      </c>
      <c r="D904">
        <v>11</v>
      </c>
      <c r="E904">
        <v>172</v>
      </c>
      <c r="F904">
        <v>5490</v>
      </c>
      <c r="K904" t="str">
        <v xml:space="preserve"> </v>
      </c>
      <c r="M904" t="str">
        <v xml:space="preserve"> </v>
      </c>
      <c r="P904" t="str">
        <v xml:space="preserve"> </v>
      </c>
      <c r="R904" t="str">
        <v xml:space="preserve"> </v>
      </c>
    </row>
    <row r="905" spans="1:18">
      <c r="A905" t="s">
        <v>37</v>
      </c>
      <c r="B905" t="s">
        <v>369</v>
      </c>
      <c r="C905" t="s">
        <v>525</v>
      </c>
      <c r="D905">
        <v>11</v>
      </c>
      <c r="E905">
        <v>172</v>
      </c>
      <c r="F905">
        <v>5492</v>
      </c>
      <c r="K905" t="str">
        <v xml:space="preserve"> </v>
      </c>
      <c r="M905" t="str">
        <v xml:space="preserve"> </v>
      </c>
      <c r="P905" t="str">
        <v xml:space="preserve"> </v>
      </c>
      <c r="R905" t="str">
        <v xml:space="preserve"> </v>
      </c>
    </row>
    <row r="906" spans="1:18">
      <c r="A906" t="s">
        <v>37</v>
      </c>
      <c r="B906" t="s">
        <v>369</v>
      </c>
      <c r="C906" t="s">
        <v>525</v>
      </c>
      <c r="D906">
        <v>11</v>
      </c>
      <c r="E906">
        <v>172</v>
      </c>
      <c r="F906">
        <v>5493</v>
      </c>
      <c r="K906" t="str">
        <v xml:space="preserve"> </v>
      </c>
      <c r="M906" t="str">
        <v xml:space="preserve"> </v>
      </c>
      <c r="P906" t="str">
        <v xml:space="preserve"> </v>
      </c>
      <c r="R906" t="str">
        <v xml:space="preserve"> </v>
      </c>
    </row>
    <row r="907" spans="1:18">
      <c r="A907" t="s">
        <v>37</v>
      </c>
      <c r="B907" t="s">
        <v>369</v>
      </c>
      <c r="C907" t="s">
        <v>525</v>
      </c>
      <c r="D907">
        <v>11</v>
      </c>
      <c r="E907">
        <v>172</v>
      </c>
      <c r="F907">
        <v>5494</v>
      </c>
      <c r="K907" t="str">
        <v xml:space="preserve"> </v>
      </c>
      <c r="M907" t="str">
        <v xml:space="preserve"> </v>
      </c>
      <c r="P907" t="str">
        <v xml:space="preserve"> </v>
      </c>
      <c r="R907" t="str">
        <v xml:space="preserve"> </v>
      </c>
    </row>
    <row r="908" spans="1:18">
      <c r="A908" t="s">
        <v>37</v>
      </c>
      <c r="B908" t="s">
        <v>369</v>
      </c>
      <c r="C908" t="s">
        <v>526</v>
      </c>
      <c r="D908">
        <v>11</v>
      </c>
      <c r="E908">
        <v>172</v>
      </c>
      <c r="F908">
        <v>5496</v>
      </c>
      <c r="K908" t="str">
        <v xml:space="preserve"> </v>
      </c>
      <c r="M908" t="str">
        <v xml:space="preserve"> </v>
      </c>
      <c r="P908" t="str">
        <v xml:space="preserve"> </v>
      </c>
      <c r="R908" t="str">
        <v xml:space="preserve"> </v>
      </c>
    </row>
    <row r="909" spans="1:18">
      <c r="A909" t="s">
        <v>37</v>
      </c>
      <c r="B909" t="s">
        <v>369</v>
      </c>
      <c r="C909" t="s">
        <v>526</v>
      </c>
      <c r="D909">
        <v>11</v>
      </c>
      <c r="E909">
        <v>172</v>
      </c>
      <c r="F909">
        <v>5497</v>
      </c>
      <c r="K909" t="str">
        <v xml:space="preserve"> </v>
      </c>
      <c r="M909" t="str">
        <v xml:space="preserve"> </v>
      </c>
      <c r="P909" t="str">
        <v xml:space="preserve"> </v>
      </c>
      <c r="R909" t="str">
        <v xml:space="preserve"> </v>
      </c>
    </row>
    <row r="910" spans="1:18">
      <c r="A910" t="s">
        <v>37</v>
      </c>
      <c r="B910" t="s">
        <v>369</v>
      </c>
      <c r="C910" t="s">
        <v>526</v>
      </c>
      <c r="D910">
        <v>11</v>
      </c>
      <c r="E910">
        <v>172</v>
      </c>
      <c r="F910">
        <v>5498</v>
      </c>
      <c r="K910" t="str">
        <v xml:space="preserve"> </v>
      </c>
      <c r="M910" t="str">
        <v xml:space="preserve"> </v>
      </c>
      <c r="P910" t="str">
        <v xml:space="preserve"> </v>
      </c>
      <c r="R910" t="str">
        <v xml:space="preserve"> </v>
      </c>
    </row>
    <row r="911" spans="1:18">
      <c r="A911" t="s">
        <v>37</v>
      </c>
      <c r="B911" t="s">
        <v>369</v>
      </c>
      <c r="C911" t="s">
        <v>527</v>
      </c>
      <c r="D911">
        <v>11</v>
      </c>
      <c r="E911">
        <v>172</v>
      </c>
      <c r="F911">
        <v>5501</v>
      </c>
      <c r="K911" t="str">
        <v xml:space="preserve"> </v>
      </c>
      <c r="M911" t="str">
        <v xml:space="preserve"> </v>
      </c>
      <c r="P911" t="str">
        <v xml:space="preserve"> </v>
      </c>
      <c r="R911" t="str">
        <v xml:space="preserve"> </v>
      </c>
    </row>
    <row r="912" spans="1:18">
      <c r="A912" t="s">
        <v>37</v>
      </c>
      <c r="B912" t="s">
        <v>369</v>
      </c>
      <c r="C912" t="s">
        <v>527</v>
      </c>
      <c r="D912">
        <v>11</v>
      </c>
      <c r="E912">
        <v>172</v>
      </c>
      <c r="F912">
        <v>5502</v>
      </c>
      <c r="K912" t="str">
        <v xml:space="preserve"> </v>
      </c>
      <c r="M912" t="str">
        <v xml:space="preserve"> </v>
      </c>
      <c r="P912" t="str">
        <v xml:space="preserve"> </v>
      </c>
      <c r="R912" t="str">
        <v xml:space="preserve"> </v>
      </c>
    </row>
    <row r="913" spans="1:18">
      <c r="A913" t="s">
        <v>37</v>
      </c>
      <c r="B913" t="s">
        <v>369</v>
      </c>
      <c r="C913" t="s">
        <v>527</v>
      </c>
      <c r="D913">
        <v>11</v>
      </c>
      <c r="E913">
        <v>172</v>
      </c>
      <c r="F913">
        <v>5503</v>
      </c>
      <c r="K913" t="str">
        <v xml:space="preserve"> </v>
      </c>
      <c r="M913" t="str">
        <v xml:space="preserve"> </v>
      </c>
      <c r="P913" t="str">
        <v xml:space="preserve"> </v>
      </c>
      <c r="R913" t="str">
        <v xml:space="preserve"> </v>
      </c>
    </row>
    <row r="914" spans="1:18">
      <c r="A914" t="s">
        <v>37</v>
      </c>
      <c r="B914" t="s">
        <v>369</v>
      </c>
      <c r="C914" t="s">
        <v>528</v>
      </c>
      <c r="D914">
        <v>11</v>
      </c>
      <c r="E914">
        <v>172</v>
      </c>
      <c r="F914">
        <v>5512</v>
      </c>
      <c r="K914" t="str">
        <v xml:space="preserve"> </v>
      </c>
      <c r="M914" t="str">
        <v xml:space="preserve"> </v>
      </c>
      <c r="P914" t="str">
        <v xml:space="preserve"> </v>
      </c>
      <c r="R914" t="str">
        <v xml:space="preserve"> </v>
      </c>
    </row>
    <row r="915" spans="1:18">
      <c r="A915" t="s">
        <v>37</v>
      </c>
      <c r="B915" t="s">
        <v>369</v>
      </c>
      <c r="C915" t="s">
        <v>528</v>
      </c>
      <c r="D915">
        <v>11</v>
      </c>
      <c r="E915">
        <v>172</v>
      </c>
      <c r="F915">
        <v>5513</v>
      </c>
      <c r="K915" t="str">
        <v xml:space="preserve"> </v>
      </c>
      <c r="M915" t="str">
        <v xml:space="preserve"> </v>
      </c>
      <c r="P915" t="str">
        <v xml:space="preserve"> </v>
      </c>
      <c r="R915" t="str">
        <v xml:space="preserve"> </v>
      </c>
    </row>
    <row r="916" spans="1:18">
      <c r="A916" t="s">
        <v>37</v>
      </c>
      <c r="B916" t="s">
        <v>369</v>
      </c>
      <c r="C916" t="s">
        <v>528</v>
      </c>
      <c r="D916">
        <v>11</v>
      </c>
      <c r="E916">
        <v>172</v>
      </c>
      <c r="F916">
        <v>5514</v>
      </c>
      <c r="K916" t="str">
        <v xml:space="preserve"> </v>
      </c>
      <c r="M916" t="str">
        <v xml:space="preserve"> </v>
      </c>
      <c r="P916" t="str">
        <v xml:space="preserve"> </v>
      </c>
      <c r="R916" t="str">
        <v xml:space="preserve"> </v>
      </c>
    </row>
    <row r="917" spans="1:18">
      <c r="A917" t="s">
        <v>37</v>
      </c>
      <c r="B917" t="s">
        <v>369</v>
      </c>
      <c r="C917" t="s">
        <v>529</v>
      </c>
      <c r="D917">
        <v>11</v>
      </c>
      <c r="E917">
        <v>172</v>
      </c>
      <c r="F917">
        <v>5519</v>
      </c>
      <c r="K917" t="str">
        <v xml:space="preserve"> </v>
      </c>
      <c r="M917" t="str">
        <v xml:space="preserve"> </v>
      </c>
      <c r="P917" t="str">
        <v xml:space="preserve"> </v>
      </c>
      <c r="R917" t="str">
        <v xml:space="preserve"> </v>
      </c>
    </row>
    <row r="918" spans="1:18">
      <c r="A918" t="s">
        <v>37</v>
      </c>
      <c r="B918" t="s">
        <v>369</v>
      </c>
      <c r="C918" t="s">
        <v>529</v>
      </c>
      <c r="D918">
        <v>11</v>
      </c>
      <c r="E918">
        <v>172</v>
      </c>
      <c r="F918">
        <v>5520</v>
      </c>
      <c r="K918" t="str">
        <v xml:space="preserve"> </v>
      </c>
      <c r="M918" t="str">
        <v xml:space="preserve"> </v>
      </c>
      <c r="P918" t="str">
        <v xml:space="preserve"> </v>
      </c>
      <c r="R918" t="str">
        <v xml:space="preserve"> </v>
      </c>
    </row>
    <row r="919" spans="1:18">
      <c r="A919" t="s">
        <v>37</v>
      </c>
      <c r="B919" t="s">
        <v>369</v>
      </c>
      <c r="C919" t="s">
        <v>529</v>
      </c>
      <c r="D919">
        <v>11</v>
      </c>
      <c r="E919">
        <v>172</v>
      </c>
      <c r="F919">
        <v>5521</v>
      </c>
      <c r="K919" t="str">
        <v xml:space="preserve"> </v>
      </c>
      <c r="M919" t="str">
        <v xml:space="preserve"> </v>
      </c>
      <c r="P919" t="str">
        <v xml:space="preserve"> </v>
      </c>
      <c r="R919" t="str">
        <v xml:space="preserve"> </v>
      </c>
    </row>
    <row r="920" spans="1:18">
      <c r="A920" t="s">
        <v>37</v>
      </c>
      <c r="B920" t="s">
        <v>369</v>
      </c>
      <c r="C920" t="s">
        <v>530</v>
      </c>
      <c r="D920">
        <v>11</v>
      </c>
      <c r="E920">
        <v>172</v>
      </c>
      <c r="F920">
        <v>5522</v>
      </c>
      <c r="K920" t="str">
        <v xml:space="preserve"> </v>
      </c>
      <c r="M920" t="str">
        <v xml:space="preserve"> </v>
      </c>
      <c r="P920" t="str">
        <v xml:space="preserve"> </v>
      </c>
      <c r="R920" t="str">
        <v xml:space="preserve"> </v>
      </c>
    </row>
    <row r="921" spans="1:18">
      <c r="A921" t="s">
        <v>37</v>
      </c>
      <c r="B921" t="s">
        <v>369</v>
      </c>
      <c r="C921" t="s">
        <v>530</v>
      </c>
      <c r="D921">
        <v>11</v>
      </c>
      <c r="E921">
        <v>172</v>
      </c>
      <c r="F921">
        <v>5523</v>
      </c>
      <c r="K921" t="str">
        <v xml:space="preserve"> </v>
      </c>
      <c r="M921" t="str">
        <v xml:space="preserve"> </v>
      </c>
      <c r="P921" t="str">
        <v xml:space="preserve"> </v>
      </c>
      <c r="R921" t="str">
        <v xml:space="preserve"> </v>
      </c>
    </row>
    <row r="922" spans="1:18">
      <c r="A922" t="s">
        <v>37</v>
      </c>
      <c r="B922" t="s">
        <v>369</v>
      </c>
      <c r="C922" t="s">
        <v>530</v>
      </c>
      <c r="D922">
        <v>11</v>
      </c>
      <c r="E922">
        <v>172</v>
      </c>
      <c r="F922">
        <v>5524</v>
      </c>
      <c r="K922" t="str">
        <v xml:space="preserve"> </v>
      </c>
      <c r="M922" t="str">
        <v xml:space="preserve"> </v>
      </c>
      <c r="P922" t="str">
        <v xml:space="preserve"> </v>
      </c>
      <c r="R922" t="str">
        <v xml:space="preserve"> </v>
      </c>
    </row>
    <row r="923" spans="1:18">
      <c r="A923" t="s">
        <v>37</v>
      </c>
      <c r="B923" t="s">
        <v>369</v>
      </c>
      <c r="C923" t="s">
        <v>531</v>
      </c>
      <c r="D923">
        <v>11</v>
      </c>
      <c r="E923">
        <v>172</v>
      </c>
      <c r="F923">
        <v>5526</v>
      </c>
      <c r="K923" t="str">
        <v xml:space="preserve"> </v>
      </c>
      <c r="M923" t="str">
        <v xml:space="preserve"> </v>
      </c>
      <c r="P923" t="str">
        <v xml:space="preserve"> </v>
      </c>
      <c r="R923" t="str">
        <v xml:space="preserve"> </v>
      </c>
    </row>
    <row r="924" spans="1:18">
      <c r="A924" t="s">
        <v>37</v>
      </c>
      <c r="B924" t="s">
        <v>369</v>
      </c>
      <c r="C924" t="s">
        <v>531</v>
      </c>
      <c r="D924">
        <v>11</v>
      </c>
      <c r="E924">
        <v>172</v>
      </c>
      <c r="F924">
        <v>5527</v>
      </c>
      <c r="K924" t="str">
        <v xml:space="preserve"> </v>
      </c>
      <c r="M924" t="str">
        <v xml:space="preserve"> </v>
      </c>
      <c r="P924" t="str">
        <v xml:space="preserve"> </v>
      </c>
      <c r="R924" t="str">
        <v xml:space="preserve"> </v>
      </c>
    </row>
    <row r="925" spans="1:18">
      <c r="A925" t="s">
        <v>37</v>
      </c>
      <c r="B925" t="s">
        <v>369</v>
      </c>
      <c r="C925" t="s">
        <v>531</v>
      </c>
      <c r="D925">
        <v>11</v>
      </c>
      <c r="E925">
        <v>172</v>
      </c>
      <c r="F925">
        <v>5528</v>
      </c>
      <c r="K925" t="str">
        <v xml:space="preserve"> </v>
      </c>
      <c r="M925" t="str">
        <v xml:space="preserve"> </v>
      </c>
      <c r="P925" t="str">
        <v xml:space="preserve"> </v>
      </c>
      <c r="R925" t="str">
        <v xml:space="preserve"> </v>
      </c>
    </row>
    <row r="926" spans="1:18">
      <c r="A926" t="s">
        <v>37</v>
      </c>
      <c r="B926" t="s">
        <v>369</v>
      </c>
      <c r="C926" t="s">
        <v>532</v>
      </c>
      <c r="D926">
        <v>11</v>
      </c>
      <c r="E926">
        <v>172</v>
      </c>
      <c r="F926">
        <v>5529</v>
      </c>
      <c r="K926" t="str">
        <v xml:space="preserve"> </v>
      </c>
      <c r="M926" t="str">
        <v xml:space="preserve"> </v>
      </c>
      <c r="P926" t="str">
        <v xml:space="preserve"> </v>
      </c>
      <c r="R926" t="str">
        <v xml:space="preserve"> </v>
      </c>
    </row>
    <row r="927" spans="1:18">
      <c r="A927" t="s">
        <v>37</v>
      </c>
      <c r="B927" t="s">
        <v>369</v>
      </c>
      <c r="C927" t="s">
        <v>532</v>
      </c>
      <c r="D927">
        <v>11</v>
      </c>
      <c r="E927">
        <v>172</v>
      </c>
      <c r="F927">
        <v>5530</v>
      </c>
      <c r="K927" t="str">
        <v xml:space="preserve"> </v>
      </c>
      <c r="M927" t="str">
        <v xml:space="preserve"> </v>
      </c>
      <c r="P927" t="str">
        <v xml:space="preserve"> </v>
      </c>
      <c r="R927" t="str">
        <v xml:space="preserve"> </v>
      </c>
    </row>
    <row r="928" spans="1:18">
      <c r="A928" t="s">
        <v>37</v>
      </c>
      <c r="B928" t="s">
        <v>369</v>
      </c>
      <c r="C928" t="s">
        <v>532</v>
      </c>
      <c r="D928">
        <v>11</v>
      </c>
      <c r="E928">
        <v>172</v>
      </c>
      <c r="F928">
        <v>5531</v>
      </c>
      <c r="K928" t="str">
        <v xml:space="preserve"> </v>
      </c>
      <c r="M928" t="str">
        <v xml:space="preserve"> </v>
      </c>
      <c r="P928" t="str">
        <v xml:space="preserve"> </v>
      </c>
      <c r="R928" t="str">
        <v xml:space="preserve"> </v>
      </c>
    </row>
    <row r="929" spans="1:18">
      <c r="A929" t="s">
        <v>37</v>
      </c>
      <c r="B929" t="s">
        <v>369</v>
      </c>
      <c r="C929" t="s">
        <v>533</v>
      </c>
      <c r="D929">
        <v>11</v>
      </c>
      <c r="E929">
        <v>172</v>
      </c>
      <c r="F929">
        <v>5532</v>
      </c>
      <c r="K929" t="str">
        <v xml:space="preserve"> </v>
      </c>
      <c r="M929" t="str">
        <v xml:space="preserve"> </v>
      </c>
      <c r="P929" t="str">
        <v xml:space="preserve"> </v>
      </c>
      <c r="R929" t="str">
        <v xml:space="preserve"> </v>
      </c>
    </row>
    <row r="930" spans="1:18">
      <c r="A930" t="s">
        <v>37</v>
      </c>
      <c r="B930" t="s">
        <v>369</v>
      </c>
      <c r="C930" t="s">
        <v>533</v>
      </c>
      <c r="D930">
        <v>11</v>
      </c>
      <c r="E930">
        <v>172</v>
      </c>
      <c r="F930">
        <v>5533</v>
      </c>
      <c r="K930" t="str">
        <v xml:space="preserve"> </v>
      </c>
      <c r="M930" t="str">
        <v xml:space="preserve"> </v>
      </c>
      <c r="P930" t="str">
        <v xml:space="preserve"> </v>
      </c>
      <c r="R930" t="str">
        <v xml:space="preserve"> </v>
      </c>
    </row>
    <row r="931" spans="1:18">
      <c r="A931" t="s">
        <v>37</v>
      </c>
      <c r="B931" t="s">
        <v>369</v>
      </c>
      <c r="C931" t="s">
        <v>533</v>
      </c>
      <c r="D931">
        <v>11</v>
      </c>
      <c r="E931">
        <v>172</v>
      </c>
      <c r="F931">
        <v>5534</v>
      </c>
      <c r="K931" t="str">
        <v xml:space="preserve"> </v>
      </c>
      <c r="M931" t="str">
        <v xml:space="preserve"> </v>
      </c>
      <c r="P931" t="str">
        <v xml:space="preserve"> </v>
      </c>
      <c r="R931" t="str">
        <v xml:space="preserve"> </v>
      </c>
    </row>
    <row r="932" spans="1:18">
      <c r="A932" t="s">
        <v>37</v>
      </c>
      <c r="B932" t="s">
        <v>369</v>
      </c>
      <c r="C932" t="s">
        <v>534</v>
      </c>
      <c r="D932">
        <v>11</v>
      </c>
      <c r="E932">
        <v>172</v>
      </c>
      <c r="F932">
        <v>5535</v>
      </c>
      <c r="K932" t="str">
        <v xml:space="preserve"> </v>
      </c>
      <c r="M932" t="str">
        <v xml:space="preserve"> </v>
      </c>
      <c r="P932" t="str">
        <v xml:space="preserve"> </v>
      </c>
      <c r="R932" t="str">
        <v xml:space="preserve"> </v>
      </c>
    </row>
    <row r="933" spans="1:18">
      <c r="A933" t="s">
        <v>37</v>
      </c>
      <c r="B933" t="s">
        <v>369</v>
      </c>
      <c r="C933" t="s">
        <v>534</v>
      </c>
      <c r="D933">
        <v>11</v>
      </c>
      <c r="E933">
        <v>172</v>
      </c>
      <c r="F933">
        <v>5536</v>
      </c>
      <c r="K933" t="str">
        <v xml:space="preserve"> </v>
      </c>
      <c r="M933" t="str">
        <v xml:space="preserve"> </v>
      </c>
      <c r="P933" t="str">
        <v xml:space="preserve"> </v>
      </c>
      <c r="R933" t="str">
        <v xml:space="preserve"> </v>
      </c>
    </row>
    <row r="934" spans="1:18">
      <c r="A934" t="s">
        <v>37</v>
      </c>
      <c r="B934" t="s">
        <v>369</v>
      </c>
      <c r="C934" t="s">
        <v>534</v>
      </c>
      <c r="D934">
        <v>11</v>
      </c>
      <c r="E934">
        <v>172</v>
      </c>
      <c r="F934">
        <v>5537</v>
      </c>
      <c r="K934" t="str">
        <v xml:space="preserve"> </v>
      </c>
      <c r="M934" t="str">
        <v xml:space="preserve"> </v>
      </c>
      <c r="P934" t="str">
        <v xml:space="preserve"> </v>
      </c>
      <c r="R934" t="str">
        <v xml:space="preserve"> </v>
      </c>
    </row>
    <row r="935" spans="1:18">
      <c r="A935" t="s">
        <v>37</v>
      </c>
      <c r="B935" t="s">
        <v>369</v>
      </c>
      <c r="C935" t="s">
        <v>535</v>
      </c>
      <c r="D935">
        <v>11</v>
      </c>
      <c r="E935">
        <v>172</v>
      </c>
      <c r="F935">
        <v>5544</v>
      </c>
      <c r="K935" t="str">
        <v xml:space="preserve"> </v>
      </c>
      <c r="M935" t="str">
        <v xml:space="preserve"> </v>
      </c>
      <c r="P935" t="str">
        <v xml:space="preserve"> </v>
      </c>
      <c r="R935" t="str">
        <v xml:space="preserve"> </v>
      </c>
    </row>
    <row r="936" spans="1:18">
      <c r="A936" t="s">
        <v>37</v>
      </c>
      <c r="B936" t="s">
        <v>369</v>
      </c>
      <c r="C936" t="s">
        <v>535</v>
      </c>
      <c r="D936">
        <v>11</v>
      </c>
      <c r="E936">
        <v>172</v>
      </c>
      <c r="F936">
        <v>5545</v>
      </c>
      <c r="K936" t="str">
        <v xml:space="preserve"> </v>
      </c>
      <c r="M936" t="str">
        <v xml:space="preserve"> </v>
      </c>
      <c r="P936" t="str">
        <v xml:space="preserve"> </v>
      </c>
      <c r="R936" t="str">
        <v xml:space="preserve"> </v>
      </c>
    </row>
    <row r="937" spans="1:18">
      <c r="A937" t="s">
        <v>37</v>
      </c>
      <c r="B937" t="s">
        <v>369</v>
      </c>
      <c r="C937" t="s">
        <v>535</v>
      </c>
      <c r="D937">
        <v>11</v>
      </c>
      <c r="E937">
        <v>172</v>
      </c>
      <c r="F937">
        <v>5546</v>
      </c>
      <c r="K937" t="str">
        <v xml:space="preserve"> </v>
      </c>
      <c r="M937" t="str">
        <v xml:space="preserve"> </v>
      </c>
      <c r="P937" t="str">
        <v xml:space="preserve"> </v>
      </c>
      <c r="R937" t="str">
        <v xml:space="preserve"> </v>
      </c>
    </row>
    <row r="938" spans="1:18">
      <c r="A938" t="s">
        <v>37</v>
      </c>
      <c r="B938" t="s">
        <v>369</v>
      </c>
      <c r="C938" t="s">
        <v>536</v>
      </c>
      <c r="D938">
        <v>11</v>
      </c>
      <c r="E938">
        <v>172</v>
      </c>
      <c r="F938">
        <v>5547</v>
      </c>
      <c r="K938" t="str">
        <v xml:space="preserve"> </v>
      </c>
      <c r="M938" t="str">
        <v xml:space="preserve"> </v>
      </c>
      <c r="P938" t="str">
        <v xml:space="preserve"> </v>
      </c>
      <c r="R938" t="str">
        <v xml:space="preserve"> </v>
      </c>
    </row>
    <row r="939" spans="1:18">
      <c r="A939" t="s">
        <v>37</v>
      </c>
      <c r="B939" t="s">
        <v>369</v>
      </c>
      <c r="C939" t="s">
        <v>536</v>
      </c>
      <c r="D939">
        <v>11</v>
      </c>
      <c r="E939">
        <v>172</v>
      </c>
      <c r="F939">
        <v>5548</v>
      </c>
      <c r="K939" t="str">
        <v xml:space="preserve"> </v>
      </c>
      <c r="M939" t="str">
        <v xml:space="preserve"> </v>
      </c>
      <c r="P939" t="str">
        <v xml:space="preserve"> </v>
      </c>
      <c r="R939" t="str">
        <v xml:space="preserve"> </v>
      </c>
    </row>
    <row r="940" spans="1:18">
      <c r="A940" t="s">
        <v>37</v>
      </c>
      <c r="B940" t="s">
        <v>369</v>
      </c>
      <c r="C940" t="s">
        <v>536</v>
      </c>
      <c r="D940">
        <v>11</v>
      </c>
      <c r="E940">
        <v>172</v>
      </c>
      <c r="F940">
        <v>5549</v>
      </c>
      <c r="K940" t="str">
        <v xml:space="preserve"> </v>
      </c>
      <c r="M940" t="str">
        <v xml:space="preserve"> </v>
      </c>
      <c r="P940" t="str">
        <v xml:space="preserve"> </v>
      </c>
      <c r="R940" t="str">
        <v xml:space="preserve"> </v>
      </c>
    </row>
    <row r="941" spans="1:18">
      <c r="A941" t="s">
        <v>37</v>
      </c>
      <c r="B941" t="s">
        <v>369</v>
      </c>
      <c r="C941" t="s">
        <v>537</v>
      </c>
      <c r="D941">
        <v>11</v>
      </c>
      <c r="E941">
        <v>172</v>
      </c>
      <c r="F941">
        <v>5550</v>
      </c>
      <c r="K941" t="str">
        <v xml:space="preserve"> </v>
      </c>
      <c r="M941" t="str">
        <v xml:space="preserve"> </v>
      </c>
      <c r="P941" t="str">
        <v xml:space="preserve"> </v>
      </c>
      <c r="R941" t="str">
        <v xml:space="preserve"> </v>
      </c>
    </row>
    <row r="942" spans="1:18">
      <c r="A942" t="s">
        <v>37</v>
      </c>
      <c r="B942" t="s">
        <v>369</v>
      </c>
      <c r="C942" t="s">
        <v>537</v>
      </c>
      <c r="D942">
        <v>11</v>
      </c>
      <c r="E942">
        <v>172</v>
      </c>
      <c r="F942">
        <v>5551</v>
      </c>
      <c r="K942" t="str">
        <v xml:space="preserve"> </v>
      </c>
      <c r="M942" t="str">
        <v xml:space="preserve"> </v>
      </c>
      <c r="P942" t="str">
        <v xml:space="preserve"> </v>
      </c>
      <c r="R942" t="str">
        <v xml:space="preserve"> </v>
      </c>
    </row>
    <row r="943" spans="1:18">
      <c r="A943" t="s">
        <v>37</v>
      </c>
      <c r="B943" t="s">
        <v>369</v>
      </c>
      <c r="C943" t="s">
        <v>537</v>
      </c>
      <c r="D943">
        <v>11</v>
      </c>
      <c r="E943">
        <v>172</v>
      </c>
      <c r="F943">
        <v>5552</v>
      </c>
      <c r="K943" t="str">
        <v xml:space="preserve"> </v>
      </c>
      <c r="M943" t="str">
        <v xml:space="preserve"> </v>
      </c>
      <c r="P943" t="str">
        <v xml:space="preserve"> </v>
      </c>
      <c r="R943" t="str">
        <v xml:space="preserve"> </v>
      </c>
    </row>
    <row r="944" spans="1:18">
      <c r="A944" t="s">
        <v>37</v>
      </c>
      <c r="B944" t="s">
        <v>369</v>
      </c>
      <c r="C944" t="s">
        <v>538</v>
      </c>
      <c r="D944">
        <v>11</v>
      </c>
      <c r="E944">
        <v>172</v>
      </c>
      <c r="F944">
        <v>5553</v>
      </c>
      <c r="K944" t="str">
        <v xml:space="preserve"> </v>
      </c>
      <c r="M944" t="str">
        <v xml:space="preserve"> </v>
      </c>
      <c r="P944" t="str">
        <v xml:space="preserve"> </v>
      </c>
      <c r="R944" t="str">
        <v xml:space="preserve"> </v>
      </c>
    </row>
    <row r="945" spans="1:18">
      <c r="A945" t="s">
        <v>37</v>
      </c>
      <c r="B945" t="s">
        <v>369</v>
      </c>
      <c r="C945" t="s">
        <v>538</v>
      </c>
      <c r="D945">
        <v>11</v>
      </c>
      <c r="E945">
        <v>172</v>
      </c>
      <c r="F945">
        <v>5554</v>
      </c>
      <c r="K945" t="str">
        <v xml:space="preserve"> </v>
      </c>
      <c r="M945" t="str">
        <v xml:space="preserve"> </v>
      </c>
      <c r="P945" t="str">
        <v xml:space="preserve"> </v>
      </c>
      <c r="R945" t="str">
        <v xml:space="preserve"> </v>
      </c>
    </row>
    <row r="946" spans="1:18">
      <c r="A946" t="s">
        <v>37</v>
      </c>
      <c r="B946" t="s">
        <v>369</v>
      </c>
      <c r="C946" t="s">
        <v>538</v>
      </c>
      <c r="D946">
        <v>11</v>
      </c>
      <c r="E946">
        <v>172</v>
      </c>
      <c r="F946">
        <v>5555</v>
      </c>
      <c r="K946" t="str">
        <v xml:space="preserve"> </v>
      </c>
      <c r="M946" t="str">
        <v xml:space="preserve"> </v>
      </c>
      <c r="P946" t="str">
        <v xml:space="preserve"> </v>
      </c>
      <c r="R946" t="str">
        <v xml:space="preserve"> </v>
      </c>
    </row>
    <row r="947" spans="1:18">
      <c r="A947" t="s">
        <v>37</v>
      </c>
      <c r="B947" t="s">
        <v>369</v>
      </c>
      <c r="C947" t="s">
        <v>539</v>
      </c>
      <c r="D947">
        <v>11</v>
      </c>
      <c r="E947">
        <v>172</v>
      </c>
      <c r="F947">
        <v>5556</v>
      </c>
      <c r="K947" t="str">
        <v xml:space="preserve"> </v>
      </c>
      <c r="M947" t="str">
        <v xml:space="preserve"> </v>
      </c>
      <c r="P947" t="str">
        <v xml:space="preserve"> </v>
      </c>
      <c r="R947" t="str">
        <v xml:space="preserve"> </v>
      </c>
    </row>
    <row r="948" spans="1:18">
      <c r="A948" t="s">
        <v>37</v>
      </c>
      <c r="B948" t="s">
        <v>369</v>
      </c>
      <c r="C948" t="s">
        <v>539</v>
      </c>
      <c r="D948">
        <v>11</v>
      </c>
      <c r="E948">
        <v>172</v>
      </c>
      <c r="F948">
        <v>5557</v>
      </c>
      <c r="K948" t="str">
        <v xml:space="preserve"> </v>
      </c>
      <c r="M948" t="str">
        <v xml:space="preserve"> </v>
      </c>
      <c r="P948" t="str">
        <v xml:space="preserve"> </v>
      </c>
      <c r="R948" t="str">
        <v xml:space="preserve"> </v>
      </c>
    </row>
    <row r="949" spans="1:18">
      <c r="A949" t="s">
        <v>37</v>
      </c>
      <c r="B949" t="s">
        <v>369</v>
      </c>
      <c r="C949" t="s">
        <v>539</v>
      </c>
      <c r="D949">
        <v>11</v>
      </c>
      <c r="E949">
        <v>172</v>
      </c>
      <c r="F949">
        <v>5558</v>
      </c>
      <c r="K949" t="str">
        <v xml:space="preserve"> </v>
      </c>
      <c r="M949" t="str">
        <v xml:space="preserve"> </v>
      </c>
      <c r="P949" t="str">
        <v xml:space="preserve"> </v>
      </c>
      <c r="R949" t="str">
        <v xml:space="preserve"> </v>
      </c>
    </row>
    <row r="950" spans="1:18">
      <c r="A950" t="s">
        <v>37</v>
      </c>
      <c r="B950" t="s">
        <v>369</v>
      </c>
      <c r="C950" t="s">
        <v>540</v>
      </c>
      <c r="D950">
        <v>11</v>
      </c>
      <c r="E950">
        <v>172</v>
      </c>
      <c r="F950">
        <v>5559</v>
      </c>
      <c r="K950" t="str">
        <v xml:space="preserve"> </v>
      </c>
      <c r="M950" t="str">
        <v xml:space="preserve"> </v>
      </c>
      <c r="P950" t="str">
        <v xml:space="preserve"> </v>
      </c>
      <c r="R950" t="str">
        <v xml:space="preserve"> </v>
      </c>
    </row>
    <row r="951" spans="1:18">
      <c r="A951" t="s">
        <v>37</v>
      </c>
      <c r="B951" t="s">
        <v>369</v>
      </c>
      <c r="C951" t="s">
        <v>540</v>
      </c>
      <c r="D951">
        <v>11</v>
      </c>
      <c r="E951">
        <v>172</v>
      </c>
      <c r="F951">
        <v>5560</v>
      </c>
      <c r="K951" t="str">
        <v xml:space="preserve"> </v>
      </c>
      <c r="M951" t="str">
        <v xml:space="preserve"> </v>
      </c>
      <c r="P951" t="str">
        <v xml:space="preserve"> </v>
      </c>
      <c r="R951" t="str">
        <v xml:space="preserve"> </v>
      </c>
    </row>
    <row r="952" spans="1:18">
      <c r="A952" t="s">
        <v>37</v>
      </c>
      <c r="B952" t="s">
        <v>369</v>
      </c>
      <c r="C952" t="s">
        <v>540</v>
      </c>
      <c r="D952">
        <v>11</v>
      </c>
      <c r="E952">
        <v>172</v>
      </c>
      <c r="F952">
        <v>5561</v>
      </c>
      <c r="K952" t="str">
        <v xml:space="preserve"> </v>
      </c>
      <c r="M952" t="str">
        <v xml:space="preserve"> </v>
      </c>
      <c r="P952" t="str">
        <v xml:space="preserve"> </v>
      </c>
      <c r="R952" t="str">
        <v xml:space="preserve"> </v>
      </c>
    </row>
    <row r="953" spans="1:18">
      <c r="A953" t="s">
        <v>37</v>
      </c>
      <c r="B953" t="s">
        <v>369</v>
      </c>
      <c r="C953" t="s">
        <v>541</v>
      </c>
      <c r="D953">
        <v>11</v>
      </c>
      <c r="E953">
        <v>172</v>
      </c>
      <c r="F953">
        <v>5562</v>
      </c>
      <c r="K953" t="str">
        <v xml:space="preserve"> </v>
      </c>
      <c r="M953" t="str">
        <v xml:space="preserve"> </v>
      </c>
      <c r="P953" t="str">
        <v xml:space="preserve"> </v>
      </c>
      <c r="R953" t="str">
        <v xml:space="preserve"> </v>
      </c>
    </row>
    <row r="954" spans="1:18">
      <c r="A954" t="s">
        <v>37</v>
      </c>
      <c r="B954" t="s">
        <v>369</v>
      </c>
      <c r="C954" t="s">
        <v>541</v>
      </c>
      <c r="D954">
        <v>11</v>
      </c>
      <c r="E954">
        <v>172</v>
      </c>
      <c r="F954">
        <v>5563</v>
      </c>
      <c r="K954" t="str">
        <v xml:space="preserve"> </v>
      </c>
      <c r="M954" t="str">
        <v xml:space="preserve"> </v>
      </c>
      <c r="P954" t="str">
        <v xml:space="preserve"> </v>
      </c>
      <c r="R954" t="str">
        <v xml:space="preserve"> </v>
      </c>
    </row>
    <row r="955" spans="1:18">
      <c r="A955" t="s">
        <v>37</v>
      </c>
      <c r="B955" t="s">
        <v>369</v>
      </c>
      <c r="C955" t="s">
        <v>541</v>
      </c>
      <c r="D955">
        <v>11</v>
      </c>
      <c r="E955">
        <v>172</v>
      </c>
      <c r="F955">
        <v>5564</v>
      </c>
      <c r="K955" t="str">
        <v xml:space="preserve"> </v>
      </c>
      <c r="M955" t="str">
        <v xml:space="preserve"> </v>
      </c>
      <c r="P955" t="str">
        <v xml:space="preserve"> </v>
      </c>
      <c r="R955" t="str">
        <v xml:space="preserve"> </v>
      </c>
    </row>
    <row r="956" spans="1:18">
      <c r="A956" t="s">
        <v>37</v>
      </c>
      <c r="B956" t="s">
        <v>369</v>
      </c>
      <c r="C956" t="s">
        <v>542</v>
      </c>
      <c r="D956">
        <v>11</v>
      </c>
      <c r="E956">
        <v>172</v>
      </c>
      <c r="F956">
        <v>5565</v>
      </c>
      <c r="K956" t="str">
        <v xml:space="preserve"> </v>
      </c>
      <c r="M956" t="str">
        <v xml:space="preserve"> </v>
      </c>
      <c r="P956" t="str">
        <v xml:space="preserve"> </v>
      </c>
      <c r="R956" t="str">
        <v xml:space="preserve"> </v>
      </c>
    </row>
    <row r="957" spans="1:18">
      <c r="A957" t="s">
        <v>37</v>
      </c>
      <c r="B957" t="s">
        <v>369</v>
      </c>
      <c r="C957" t="s">
        <v>542</v>
      </c>
      <c r="D957">
        <v>11</v>
      </c>
      <c r="E957">
        <v>172</v>
      </c>
      <c r="F957">
        <v>5566</v>
      </c>
      <c r="K957" t="str">
        <v xml:space="preserve"> </v>
      </c>
      <c r="M957" t="str">
        <v xml:space="preserve"> </v>
      </c>
      <c r="P957" t="str">
        <v xml:space="preserve"> </v>
      </c>
      <c r="R957" t="str">
        <v xml:space="preserve"> </v>
      </c>
    </row>
    <row r="958" spans="1:18">
      <c r="A958" t="s">
        <v>37</v>
      </c>
      <c r="B958" t="s">
        <v>369</v>
      </c>
      <c r="C958" t="s">
        <v>542</v>
      </c>
      <c r="D958">
        <v>11</v>
      </c>
      <c r="E958">
        <v>172</v>
      </c>
      <c r="F958">
        <v>5567</v>
      </c>
      <c r="K958" t="str">
        <v xml:space="preserve"> </v>
      </c>
      <c r="M958" t="str">
        <v xml:space="preserve"> </v>
      </c>
      <c r="P958" t="str">
        <v xml:space="preserve"> </v>
      </c>
      <c r="R958" t="str">
        <v xml:space="preserve"> </v>
      </c>
    </row>
    <row r="959" spans="1:18">
      <c r="A959" t="s">
        <v>37</v>
      </c>
      <c r="B959" t="s">
        <v>369</v>
      </c>
      <c r="C959" t="s">
        <v>543</v>
      </c>
      <c r="D959">
        <v>11</v>
      </c>
      <c r="E959">
        <v>172</v>
      </c>
      <c r="F959">
        <v>5568</v>
      </c>
      <c r="K959" t="str">
        <v xml:space="preserve"> </v>
      </c>
      <c r="M959" t="str">
        <v xml:space="preserve"> </v>
      </c>
      <c r="P959" t="str">
        <v xml:space="preserve"> </v>
      </c>
      <c r="R959" t="str">
        <v xml:space="preserve"> </v>
      </c>
    </row>
    <row r="960" spans="1:18">
      <c r="A960" t="s">
        <v>37</v>
      </c>
      <c r="B960" t="s">
        <v>369</v>
      </c>
      <c r="C960" t="s">
        <v>543</v>
      </c>
      <c r="D960">
        <v>11</v>
      </c>
      <c r="E960">
        <v>172</v>
      </c>
      <c r="F960">
        <v>5569</v>
      </c>
      <c r="K960" t="str">
        <v xml:space="preserve"> </v>
      </c>
      <c r="M960" t="str">
        <v xml:space="preserve"> </v>
      </c>
      <c r="P960" t="str">
        <v xml:space="preserve"> </v>
      </c>
      <c r="R960" t="str">
        <v xml:space="preserve"> </v>
      </c>
    </row>
    <row r="961" spans="1:18">
      <c r="A961" t="s">
        <v>37</v>
      </c>
      <c r="B961" t="s">
        <v>369</v>
      </c>
      <c r="C961" t="s">
        <v>543</v>
      </c>
      <c r="D961">
        <v>11</v>
      </c>
      <c r="E961">
        <v>172</v>
      </c>
      <c r="F961">
        <v>5570</v>
      </c>
      <c r="K961" t="str">
        <v xml:space="preserve"> </v>
      </c>
      <c r="M961" t="str">
        <v xml:space="preserve"> </v>
      </c>
      <c r="P961" t="str">
        <v xml:space="preserve"> </v>
      </c>
      <c r="R961" t="str">
        <v xml:space="preserve"> </v>
      </c>
    </row>
    <row r="962" spans="1:18">
      <c r="A962" t="s">
        <v>37</v>
      </c>
      <c r="B962" t="s">
        <v>369</v>
      </c>
      <c r="C962" t="s">
        <v>544</v>
      </c>
      <c r="D962">
        <v>11</v>
      </c>
      <c r="E962">
        <v>172</v>
      </c>
      <c r="F962">
        <v>5571</v>
      </c>
      <c r="K962" t="str">
        <v xml:space="preserve"> </v>
      </c>
      <c r="M962" t="str">
        <v xml:space="preserve"> </v>
      </c>
      <c r="P962" t="str">
        <v xml:space="preserve"> </v>
      </c>
      <c r="R962" t="str">
        <v xml:space="preserve"> </v>
      </c>
    </row>
    <row r="963" spans="1:18">
      <c r="A963" t="s">
        <v>37</v>
      </c>
      <c r="B963" t="s">
        <v>369</v>
      </c>
      <c r="C963" t="s">
        <v>544</v>
      </c>
      <c r="D963">
        <v>11</v>
      </c>
      <c r="E963">
        <v>172</v>
      </c>
      <c r="F963">
        <v>5572</v>
      </c>
      <c r="K963" t="str">
        <v xml:space="preserve"> </v>
      </c>
      <c r="M963" t="str">
        <v xml:space="preserve"> </v>
      </c>
      <c r="P963" t="str">
        <v xml:space="preserve"> </v>
      </c>
      <c r="R963" t="str">
        <v xml:space="preserve"> </v>
      </c>
    </row>
    <row r="964" spans="1:18">
      <c r="A964" t="s">
        <v>37</v>
      </c>
      <c r="B964" t="s">
        <v>369</v>
      </c>
      <c r="C964" t="s">
        <v>544</v>
      </c>
      <c r="D964">
        <v>11</v>
      </c>
      <c r="E964">
        <v>172</v>
      </c>
      <c r="F964">
        <v>5573</v>
      </c>
      <c r="K964" t="str">
        <v xml:space="preserve"> </v>
      </c>
      <c r="M964" t="str">
        <v xml:space="preserve"> </v>
      </c>
      <c r="P964" t="str">
        <v xml:space="preserve"> </v>
      </c>
      <c r="R964" t="str">
        <v xml:space="preserve"> </v>
      </c>
    </row>
    <row r="965" spans="1:18">
      <c r="A965" t="s">
        <v>37</v>
      </c>
      <c r="B965" t="s">
        <v>369</v>
      </c>
      <c r="C965" t="s">
        <v>545</v>
      </c>
      <c r="D965">
        <v>11</v>
      </c>
      <c r="E965">
        <v>172</v>
      </c>
      <c r="F965">
        <v>5574</v>
      </c>
      <c r="K965" t="str">
        <v xml:space="preserve"> </v>
      </c>
      <c r="M965" t="str">
        <v xml:space="preserve"> </v>
      </c>
      <c r="P965" t="str">
        <v xml:space="preserve"> </v>
      </c>
      <c r="R965" t="str">
        <v xml:space="preserve"> </v>
      </c>
    </row>
    <row r="966" spans="1:18">
      <c r="A966" t="s">
        <v>37</v>
      </c>
      <c r="B966" t="s">
        <v>369</v>
      </c>
      <c r="C966" t="s">
        <v>545</v>
      </c>
      <c r="D966">
        <v>11</v>
      </c>
      <c r="E966">
        <v>172</v>
      </c>
      <c r="F966">
        <v>5575</v>
      </c>
      <c r="K966" t="str">
        <v xml:space="preserve"> </v>
      </c>
      <c r="M966" t="str">
        <v xml:space="preserve"> </v>
      </c>
      <c r="P966" t="str">
        <v xml:space="preserve"> </v>
      </c>
      <c r="R966" t="str">
        <v xml:space="preserve"> </v>
      </c>
    </row>
    <row r="967" spans="1:18">
      <c r="A967" t="s">
        <v>37</v>
      </c>
      <c r="B967" t="s">
        <v>369</v>
      </c>
      <c r="C967" t="s">
        <v>545</v>
      </c>
      <c r="D967">
        <v>11</v>
      </c>
      <c r="E967">
        <v>172</v>
      </c>
      <c r="F967">
        <v>5576</v>
      </c>
      <c r="K967" t="str">
        <v xml:space="preserve"> </v>
      </c>
      <c r="M967" t="str">
        <v xml:space="preserve"> </v>
      </c>
      <c r="P967" t="str">
        <v xml:space="preserve"> </v>
      </c>
      <c r="R967" t="str">
        <v xml:space="preserve"> </v>
      </c>
    </row>
    <row r="968" spans="1:18">
      <c r="A968" t="s">
        <v>37</v>
      </c>
      <c r="B968" t="s">
        <v>369</v>
      </c>
      <c r="C968" t="s">
        <v>546</v>
      </c>
      <c r="D968">
        <v>11</v>
      </c>
      <c r="E968">
        <v>172</v>
      </c>
      <c r="F968">
        <v>5577</v>
      </c>
      <c r="K968" t="str">
        <v xml:space="preserve"> </v>
      </c>
      <c r="M968" t="str">
        <v xml:space="preserve"> </v>
      </c>
      <c r="P968" t="str">
        <v xml:space="preserve"> </v>
      </c>
      <c r="R968" t="str">
        <v xml:space="preserve"> </v>
      </c>
    </row>
    <row r="969" spans="1:18">
      <c r="A969" t="s">
        <v>37</v>
      </c>
      <c r="B969" t="s">
        <v>369</v>
      </c>
      <c r="C969" t="s">
        <v>546</v>
      </c>
      <c r="D969">
        <v>11</v>
      </c>
      <c r="E969">
        <v>172</v>
      </c>
      <c r="F969">
        <v>5578</v>
      </c>
      <c r="K969" t="str">
        <v xml:space="preserve"> </v>
      </c>
      <c r="M969" t="str">
        <v xml:space="preserve"> </v>
      </c>
      <c r="P969" t="str">
        <v xml:space="preserve"> </v>
      </c>
      <c r="R969" t="str">
        <v xml:space="preserve"> </v>
      </c>
    </row>
    <row r="970" spans="1:18">
      <c r="A970" t="s">
        <v>37</v>
      </c>
      <c r="B970" t="s">
        <v>369</v>
      </c>
      <c r="C970" t="s">
        <v>546</v>
      </c>
      <c r="D970">
        <v>11</v>
      </c>
      <c r="E970">
        <v>172</v>
      </c>
      <c r="F970">
        <v>5579</v>
      </c>
      <c r="K970" t="str">
        <v xml:space="preserve"> </v>
      </c>
      <c r="M970" t="str">
        <v xml:space="preserve"> </v>
      </c>
      <c r="P970" t="str">
        <v xml:space="preserve"> </v>
      </c>
      <c r="R970" t="str">
        <v xml:space="preserve"> </v>
      </c>
    </row>
    <row r="971" spans="1:18">
      <c r="A971" t="s">
        <v>37</v>
      </c>
      <c r="B971" t="s">
        <v>369</v>
      </c>
      <c r="C971" t="s">
        <v>547</v>
      </c>
      <c r="D971">
        <v>11</v>
      </c>
      <c r="E971">
        <v>172</v>
      </c>
      <c r="F971">
        <v>5580</v>
      </c>
      <c r="K971" t="str">
        <v xml:space="preserve"> </v>
      </c>
      <c r="M971" t="str">
        <v xml:space="preserve"> </v>
      </c>
      <c r="P971" t="str">
        <v xml:space="preserve"> </v>
      </c>
      <c r="R971" t="str">
        <v xml:space="preserve"> </v>
      </c>
    </row>
    <row r="972" spans="1:18">
      <c r="A972" t="s">
        <v>37</v>
      </c>
      <c r="B972" t="s">
        <v>369</v>
      </c>
      <c r="C972" t="s">
        <v>547</v>
      </c>
      <c r="D972">
        <v>11</v>
      </c>
      <c r="E972">
        <v>172</v>
      </c>
      <c r="F972">
        <v>5581</v>
      </c>
      <c r="K972" t="str">
        <v xml:space="preserve"> </v>
      </c>
      <c r="M972" t="str">
        <v xml:space="preserve"> </v>
      </c>
      <c r="P972" t="str">
        <v xml:space="preserve"> </v>
      </c>
      <c r="R972" t="str">
        <v xml:space="preserve"> </v>
      </c>
    </row>
    <row r="973" spans="1:18">
      <c r="A973" t="s">
        <v>37</v>
      </c>
      <c r="B973" t="s">
        <v>369</v>
      </c>
      <c r="C973" t="s">
        <v>547</v>
      </c>
      <c r="D973">
        <v>11</v>
      </c>
      <c r="E973">
        <v>172</v>
      </c>
      <c r="F973">
        <v>5582</v>
      </c>
      <c r="K973" t="str">
        <v xml:space="preserve"> </v>
      </c>
      <c r="M973" t="str">
        <v xml:space="preserve"> </v>
      </c>
      <c r="P973" t="str">
        <v xml:space="preserve"> </v>
      </c>
      <c r="R973" t="str">
        <v xml:space="preserve"> </v>
      </c>
    </row>
    <row r="974" spans="1:18">
      <c r="A974" t="s">
        <v>37</v>
      </c>
      <c r="B974" t="s">
        <v>369</v>
      </c>
      <c r="C974" t="s">
        <v>548</v>
      </c>
      <c r="D974">
        <v>11</v>
      </c>
      <c r="E974">
        <v>172</v>
      </c>
      <c r="F974">
        <v>5583</v>
      </c>
      <c r="K974" t="str">
        <v xml:space="preserve"> </v>
      </c>
      <c r="M974" t="str">
        <v xml:space="preserve"> </v>
      </c>
      <c r="P974" t="str">
        <v xml:space="preserve"> </v>
      </c>
      <c r="R974" t="str">
        <v xml:space="preserve"> </v>
      </c>
    </row>
    <row r="975" spans="1:18">
      <c r="A975" t="s">
        <v>37</v>
      </c>
      <c r="B975" t="s">
        <v>369</v>
      </c>
      <c r="C975" t="s">
        <v>548</v>
      </c>
      <c r="D975">
        <v>11</v>
      </c>
      <c r="E975">
        <v>172</v>
      </c>
      <c r="F975">
        <v>5584</v>
      </c>
      <c r="K975" t="str">
        <v xml:space="preserve"> </v>
      </c>
      <c r="M975" t="str">
        <v xml:space="preserve"> </v>
      </c>
      <c r="P975" t="str">
        <v xml:space="preserve"> </v>
      </c>
      <c r="R975" t="str">
        <v xml:space="preserve"> </v>
      </c>
    </row>
    <row r="976" spans="1:18">
      <c r="A976" t="s">
        <v>37</v>
      </c>
      <c r="B976" t="s">
        <v>369</v>
      </c>
      <c r="C976" t="s">
        <v>548</v>
      </c>
      <c r="D976">
        <v>11</v>
      </c>
      <c r="E976">
        <v>172</v>
      </c>
      <c r="F976">
        <v>5585</v>
      </c>
      <c r="K976" t="str">
        <v xml:space="preserve"> </v>
      </c>
      <c r="M976" t="str">
        <v xml:space="preserve"> </v>
      </c>
      <c r="P976" t="str">
        <v xml:space="preserve"> </v>
      </c>
      <c r="R976" t="str">
        <v xml:space="preserve"> </v>
      </c>
    </row>
    <row r="977" spans="1:18">
      <c r="A977" t="s">
        <v>37</v>
      </c>
      <c r="B977" t="s">
        <v>369</v>
      </c>
      <c r="C977" t="s">
        <v>549</v>
      </c>
      <c r="D977">
        <v>11</v>
      </c>
      <c r="E977">
        <v>172</v>
      </c>
      <c r="F977">
        <v>5586</v>
      </c>
      <c r="K977" t="str">
        <v xml:space="preserve"> </v>
      </c>
      <c r="M977" t="str">
        <v xml:space="preserve"> </v>
      </c>
      <c r="P977" t="str">
        <v xml:space="preserve"> </v>
      </c>
      <c r="R977" t="str">
        <v xml:space="preserve"> </v>
      </c>
    </row>
    <row r="978" spans="1:18">
      <c r="A978" t="s">
        <v>37</v>
      </c>
      <c r="B978" t="s">
        <v>369</v>
      </c>
      <c r="C978" t="s">
        <v>549</v>
      </c>
      <c r="D978">
        <v>11</v>
      </c>
      <c r="E978">
        <v>172</v>
      </c>
      <c r="F978">
        <v>5587</v>
      </c>
      <c r="K978" t="str">
        <v xml:space="preserve"> </v>
      </c>
      <c r="M978" t="str">
        <v xml:space="preserve"> </v>
      </c>
      <c r="P978" t="str">
        <v xml:space="preserve"> </v>
      </c>
      <c r="R978" t="str">
        <v xml:space="preserve"> </v>
      </c>
    </row>
    <row r="979" spans="1:18">
      <c r="A979" t="s">
        <v>37</v>
      </c>
      <c r="B979" t="s">
        <v>369</v>
      </c>
      <c r="C979" t="s">
        <v>549</v>
      </c>
      <c r="D979">
        <v>11</v>
      </c>
      <c r="E979">
        <v>172</v>
      </c>
      <c r="F979">
        <v>5588</v>
      </c>
      <c r="K979" t="str">
        <v xml:space="preserve"> </v>
      </c>
      <c r="M979" t="str">
        <v xml:space="preserve"> </v>
      </c>
      <c r="P979" t="str">
        <v xml:space="preserve"> </v>
      </c>
      <c r="R979" t="str">
        <v xml:space="preserve"> </v>
      </c>
    </row>
    <row r="980" spans="1:18">
      <c r="A980" t="s">
        <v>37</v>
      </c>
      <c r="B980" t="s">
        <v>369</v>
      </c>
      <c r="C980" t="s">
        <v>550</v>
      </c>
      <c r="D980">
        <v>11</v>
      </c>
      <c r="E980">
        <v>172</v>
      </c>
      <c r="F980">
        <v>5589</v>
      </c>
      <c r="K980" t="str">
        <v xml:space="preserve"> </v>
      </c>
      <c r="M980" t="str">
        <v xml:space="preserve"> </v>
      </c>
      <c r="P980" t="str">
        <v xml:space="preserve"> </v>
      </c>
      <c r="R980" t="str">
        <v xml:space="preserve"> </v>
      </c>
    </row>
    <row r="981" spans="1:18">
      <c r="A981" t="s">
        <v>37</v>
      </c>
      <c r="B981" t="s">
        <v>369</v>
      </c>
      <c r="C981" t="s">
        <v>550</v>
      </c>
      <c r="D981">
        <v>11</v>
      </c>
      <c r="E981">
        <v>172</v>
      </c>
      <c r="F981">
        <v>5590</v>
      </c>
      <c r="K981" t="str">
        <v xml:space="preserve"> </v>
      </c>
      <c r="M981" t="str">
        <v xml:space="preserve"> </v>
      </c>
      <c r="P981" t="str">
        <v xml:space="preserve"> </v>
      </c>
      <c r="R981" t="str">
        <v xml:space="preserve"> </v>
      </c>
    </row>
    <row r="982" spans="1:18">
      <c r="A982" t="s">
        <v>37</v>
      </c>
      <c r="B982" t="s">
        <v>369</v>
      </c>
      <c r="C982" t="s">
        <v>550</v>
      </c>
      <c r="D982">
        <v>11</v>
      </c>
      <c r="E982">
        <v>172</v>
      </c>
      <c r="F982">
        <v>5591</v>
      </c>
      <c r="K982" t="str">
        <v xml:space="preserve"> </v>
      </c>
      <c r="M982" t="str">
        <v xml:space="preserve"> </v>
      </c>
      <c r="P982" t="str">
        <v xml:space="preserve"> </v>
      </c>
      <c r="R982" t="str">
        <v xml:space="preserve"> </v>
      </c>
    </row>
    <row r="983" spans="1:18">
      <c r="A983" t="s">
        <v>37</v>
      </c>
      <c r="B983" t="s">
        <v>369</v>
      </c>
      <c r="C983" t="s">
        <v>551</v>
      </c>
      <c r="D983">
        <v>11</v>
      </c>
      <c r="E983">
        <v>172</v>
      </c>
      <c r="F983">
        <v>5592</v>
      </c>
      <c r="K983" t="str">
        <v xml:space="preserve"> </v>
      </c>
      <c r="M983" t="str">
        <v xml:space="preserve"> </v>
      </c>
      <c r="P983" t="str">
        <v xml:space="preserve"> </v>
      </c>
      <c r="R983" t="str">
        <v xml:space="preserve"> </v>
      </c>
    </row>
    <row r="984" spans="1:18">
      <c r="A984" t="s">
        <v>37</v>
      </c>
      <c r="B984" t="s">
        <v>369</v>
      </c>
      <c r="C984" t="s">
        <v>551</v>
      </c>
      <c r="D984">
        <v>11</v>
      </c>
      <c r="E984">
        <v>172</v>
      </c>
      <c r="F984">
        <v>5593</v>
      </c>
      <c r="K984" t="str">
        <v xml:space="preserve"> </v>
      </c>
      <c r="M984" t="str">
        <v xml:space="preserve"> </v>
      </c>
      <c r="P984" t="str">
        <v xml:space="preserve"> </v>
      </c>
      <c r="R984" t="str">
        <v xml:space="preserve"> </v>
      </c>
    </row>
    <row r="985" spans="1:18">
      <c r="A985" t="s">
        <v>37</v>
      </c>
      <c r="B985" t="s">
        <v>369</v>
      </c>
      <c r="C985" t="s">
        <v>551</v>
      </c>
      <c r="D985">
        <v>11</v>
      </c>
      <c r="E985">
        <v>172</v>
      </c>
      <c r="F985">
        <v>5594</v>
      </c>
      <c r="K985" t="str">
        <v xml:space="preserve"> </v>
      </c>
      <c r="M985" t="str">
        <v xml:space="preserve"> </v>
      </c>
      <c r="P985" t="str">
        <v xml:space="preserve"> </v>
      </c>
      <c r="R985" t="str">
        <v xml:space="preserve"> </v>
      </c>
    </row>
    <row r="986" spans="1:18">
      <c r="A986" t="s">
        <v>37</v>
      </c>
      <c r="B986" t="s">
        <v>369</v>
      </c>
      <c r="C986" t="s">
        <v>552</v>
      </c>
      <c r="D986">
        <v>11</v>
      </c>
      <c r="E986">
        <v>172</v>
      </c>
      <c r="F986">
        <v>5595</v>
      </c>
      <c r="K986" t="str">
        <v xml:space="preserve"> </v>
      </c>
      <c r="M986" t="str">
        <v xml:space="preserve"> </v>
      </c>
      <c r="P986" t="str">
        <v xml:space="preserve"> </v>
      </c>
      <c r="R986" t="str">
        <v xml:space="preserve"> </v>
      </c>
    </row>
    <row r="987" spans="1:18">
      <c r="A987" t="s">
        <v>37</v>
      </c>
      <c r="B987" t="s">
        <v>369</v>
      </c>
      <c r="C987" t="s">
        <v>552</v>
      </c>
      <c r="D987">
        <v>11</v>
      </c>
      <c r="E987">
        <v>172</v>
      </c>
      <c r="F987">
        <v>5596</v>
      </c>
      <c r="K987" t="str">
        <v xml:space="preserve"> </v>
      </c>
      <c r="M987" t="str">
        <v xml:space="preserve"> </v>
      </c>
      <c r="P987" t="str">
        <v xml:space="preserve"> </v>
      </c>
      <c r="R987" t="str">
        <v xml:space="preserve"> </v>
      </c>
    </row>
    <row r="988" spans="1:18">
      <c r="A988" t="s">
        <v>37</v>
      </c>
      <c r="B988" t="s">
        <v>369</v>
      </c>
      <c r="C988" t="s">
        <v>552</v>
      </c>
      <c r="D988">
        <v>11</v>
      </c>
      <c r="E988">
        <v>172</v>
      </c>
      <c r="F988">
        <v>5597</v>
      </c>
      <c r="K988" t="str">
        <v xml:space="preserve"> </v>
      </c>
      <c r="M988" t="str">
        <v xml:space="preserve"> </v>
      </c>
      <c r="P988" t="str">
        <v xml:space="preserve"> </v>
      </c>
      <c r="R988" t="str">
        <v xml:space="preserve"> </v>
      </c>
    </row>
    <row r="989" spans="1:18">
      <c r="A989" t="s">
        <v>37</v>
      </c>
      <c r="B989" t="s">
        <v>369</v>
      </c>
      <c r="C989" t="s">
        <v>553</v>
      </c>
      <c r="D989">
        <v>11</v>
      </c>
      <c r="E989">
        <v>172</v>
      </c>
      <c r="F989">
        <v>5598</v>
      </c>
      <c r="K989" t="str">
        <v xml:space="preserve"> </v>
      </c>
      <c r="M989" t="str">
        <v xml:space="preserve"> </v>
      </c>
      <c r="P989" t="str">
        <v xml:space="preserve"> </v>
      </c>
      <c r="R989" t="str">
        <v xml:space="preserve"> </v>
      </c>
    </row>
    <row r="990" spans="1:18">
      <c r="A990" t="s">
        <v>37</v>
      </c>
      <c r="B990" t="s">
        <v>369</v>
      </c>
      <c r="C990" t="s">
        <v>553</v>
      </c>
      <c r="D990">
        <v>11</v>
      </c>
      <c r="E990">
        <v>172</v>
      </c>
      <c r="F990">
        <v>5599</v>
      </c>
      <c r="K990" t="str">
        <v xml:space="preserve"> </v>
      </c>
      <c r="M990" t="str">
        <v xml:space="preserve"> </v>
      </c>
      <c r="P990" t="str">
        <v xml:space="preserve"> </v>
      </c>
      <c r="R990" t="str">
        <v xml:space="preserve"> </v>
      </c>
    </row>
    <row r="991" spans="1:18">
      <c r="A991" t="s">
        <v>37</v>
      </c>
      <c r="B991" t="s">
        <v>369</v>
      </c>
      <c r="C991" t="s">
        <v>553</v>
      </c>
      <c r="D991">
        <v>11</v>
      </c>
      <c r="E991">
        <v>172</v>
      </c>
      <c r="F991">
        <v>5600</v>
      </c>
      <c r="K991" t="str">
        <v xml:space="preserve"> </v>
      </c>
      <c r="M991" t="str">
        <v xml:space="preserve"> </v>
      </c>
      <c r="P991" t="str">
        <v xml:space="preserve"> </v>
      </c>
      <c r="R991" t="str">
        <v xml:space="preserve"> </v>
      </c>
    </row>
    <row r="992" spans="1:18">
      <c r="A992" t="s">
        <v>37</v>
      </c>
      <c r="B992" t="s">
        <v>369</v>
      </c>
      <c r="C992" t="s">
        <v>554</v>
      </c>
      <c r="D992">
        <v>11</v>
      </c>
      <c r="E992">
        <v>172</v>
      </c>
      <c r="F992">
        <v>5601</v>
      </c>
      <c r="K992" t="str">
        <v xml:space="preserve"> </v>
      </c>
      <c r="M992" t="str">
        <v xml:space="preserve"> </v>
      </c>
      <c r="P992" t="str">
        <v xml:space="preserve"> </v>
      </c>
      <c r="R992" t="str">
        <v xml:space="preserve"> </v>
      </c>
    </row>
    <row r="993" spans="1:18">
      <c r="A993" t="s">
        <v>37</v>
      </c>
      <c r="B993" t="s">
        <v>369</v>
      </c>
      <c r="C993" t="s">
        <v>554</v>
      </c>
      <c r="D993">
        <v>11</v>
      </c>
      <c r="E993">
        <v>172</v>
      </c>
      <c r="F993">
        <v>5602</v>
      </c>
      <c r="K993" t="str">
        <v xml:space="preserve"> </v>
      </c>
      <c r="M993" t="str">
        <v xml:space="preserve"> </v>
      </c>
      <c r="P993" t="str">
        <v xml:space="preserve"> </v>
      </c>
      <c r="R993" t="str">
        <v xml:space="preserve"> </v>
      </c>
    </row>
    <row r="994" spans="1:18">
      <c r="A994" t="s">
        <v>37</v>
      </c>
      <c r="B994" t="s">
        <v>369</v>
      </c>
      <c r="C994" t="s">
        <v>554</v>
      </c>
      <c r="D994">
        <v>11</v>
      </c>
      <c r="E994">
        <v>172</v>
      </c>
      <c r="F994">
        <v>5603</v>
      </c>
      <c r="K994" t="str">
        <v xml:space="preserve"> </v>
      </c>
      <c r="M994" t="str">
        <v xml:space="preserve"> </v>
      </c>
      <c r="P994" t="str">
        <v xml:space="preserve"> </v>
      </c>
      <c r="R994" t="str">
        <v xml:space="preserve"> </v>
      </c>
    </row>
    <row r="995" spans="1:18">
      <c r="A995" t="s">
        <v>37</v>
      </c>
      <c r="B995" t="s">
        <v>369</v>
      </c>
      <c r="C995" t="s">
        <v>555</v>
      </c>
      <c r="D995">
        <v>11</v>
      </c>
      <c r="E995">
        <v>172</v>
      </c>
      <c r="F995">
        <v>5604</v>
      </c>
      <c r="K995" t="str">
        <v xml:space="preserve"> </v>
      </c>
      <c r="M995" t="str">
        <v xml:space="preserve"> </v>
      </c>
      <c r="P995" t="str">
        <v xml:space="preserve"> </v>
      </c>
      <c r="R995" t="str">
        <v xml:space="preserve"> </v>
      </c>
    </row>
    <row r="996" spans="1:18">
      <c r="A996" t="s">
        <v>37</v>
      </c>
      <c r="B996" t="s">
        <v>369</v>
      </c>
      <c r="C996" t="s">
        <v>555</v>
      </c>
      <c r="D996">
        <v>11</v>
      </c>
      <c r="E996">
        <v>172</v>
      </c>
      <c r="F996">
        <v>5605</v>
      </c>
      <c r="K996" t="str">
        <v xml:space="preserve"> </v>
      </c>
      <c r="M996" t="str">
        <v xml:space="preserve"> </v>
      </c>
      <c r="P996" t="str">
        <v xml:space="preserve"> </v>
      </c>
      <c r="R996" t="str">
        <v xml:space="preserve"> </v>
      </c>
    </row>
    <row r="997" spans="1:18">
      <c r="A997" t="s">
        <v>37</v>
      </c>
      <c r="B997" t="s">
        <v>369</v>
      </c>
      <c r="C997" t="s">
        <v>555</v>
      </c>
      <c r="D997">
        <v>11</v>
      </c>
      <c r="E997">
        <v>172</v>
      </c>
      <c r="F997">
        <v>5606</v>
      </c>
      <c r="K997" t="str">
        <v xml:space="preserve"> </v>
      </c>
      <c r="M997" t="str">
        <v xml:space="preserve"> </v>
      </c>
      <c r="P997" t="str">
        <v xml:space="preserve"> </v>
      </c>
      <c r="R997" t="str">
        <v xml:space="preserve"> </v>
      </c>
    </row>
    <row r="998" spans="1:18">
      <c r="A998" t="s">
        <v>37</v>
      </c>
      <c r="B998" t="s">
        <v>369</v>
      </c>
      <c r="C998" t="s">
        <v>556</v>
      </c>
      <c r="D998">
        <v>11</v>
      </c>
      <c r="E998">
        <v>172</v>
      </c>
      <c r="F998">
        <v>5607</v>
      </c>
      <c r="K998" t="str">
        <v xml:space="preserve"> </v>
      </c>
      <c r="M998" t="str">
        <v xml:space="preserve"> </v>
      </c>
      <c r="P998" t="str">
        <v xml:space="preserve"> </v>
      </c>
      <c r="R998" t="str">
        <v xml:space="preserve"> </v>
      </c>
    </row>
    <row r="999" spans="1:18">
      <c r="A999" t="s">
        <v>37</v>
      </c>
      <c r="B999" t="s">
        <v>369</v>
      </c>
      <c r="C999" t="s">
        <v>556</v>
      </c>
      <c r="D999">
        <v>11</v>
      </c>
      <c r="E999">
        <v>172</v>
      </c>
      <c r="F999">
        <v>5608</v>
      </c>
      <c r="K999" t="str">
        <v xml:space="preserve"> </v>
      </c>
      <c r="M999" t="str">
        <v xml:space="preserve"> </v>
      </c>
      <c r="P999" t="str">
        <v xml:space="preserve"> </v>
      </c>
      <c r="R999" t="str">
        <v xml:space="preserve"> </v>
      </c>
    </row>
    <row r="1000" spans="1:18">
      <c r="A1000" t="s">
        <v>37</v>
      </c>
      <c r="B1000" t="s">
        <v>369</v>
      </c>
      <c r="C1000" t="s">
        <v>556</v>
      </c>
      <c r="D1000">
        <v>11</v>
      </c>
      <c r="E1000">
        <v>172</v>
      </c>
      <c r="F1000">
        <v>5609</v>
      </c>
      <c r="K1000" t="str">
        <v xml:space="preserve"> </v>
      </c>
      <c r="M1000" t="str">
        <v xml:space="preserve"> </v>
      </c>
      <c r="P1000" t="str">
        <v xml:space="preserve"> </v>
      </c>
      <c r="R1000" t="str">
        <v xml:space="preserve"> </v>
      </c>
    </row>
    <row r="1001" spans="1:18">
      <c r="A1001" t="s">
        <v>37</v>
      </c>
      <c r="B1001" t="s">
        <v>369</v>
      </c>
      <c r="C1001" t="s">
        <v>557</v>
      </c>
      <c r="D1001">
        <v>11</v>
      </c>
      <c r="E1001">
        <v>172</v>
      </c>
      <c r="F1001">
        <v>5610</v>
      </c>
      <c r="K1001" t="str">
        <v xml:space="preserve"> </v>
      </c>
      <c r="M1001" t="str">
        <v xml:space="preserve"> </v>
      </c>
      <c r="P1001" t="str">
        <v xml:space="preserve"> </v>
      </c>
      <c r="R1001" t="str">
        <v xml:space="preserve"> </v>
      </c>
    </row>
    <row r="1002" spans="1:18">
      <c r="A1002" t="s">
        <v>37</v>
      </c>
      <c r="B1002" t="s">
        <v>369</v>
      </c>
      <c r="C1002" t="s">
        <v>557</v>
      </c>
      <c r="D1002">
        <v>11</v>
      </c>
      <c r="E1002">
        <v>172</v>
      </c>
      <c r="F1002">
        <v>5611</v>
      </c>
      <c r="K1002" t="str">
        <v xml:space="preserve"> </v>
      </c>
      <c r="M1002" t="str">
        <v xml:space="preserve"> </v>
      </c>
      <c r="P1002" t="str">
        <v xml:space="preserve"> </v>
      </c>
      <c r="R1002" t="str">
        <v xml:space="preserve"> </v>
      </c>
    </row>
    <row r="1003" spans="1:18">
      <c r="A1003" t="s">
        <v>37</v>
      </c>
      <c r="B1003" t="s">
        <v>369</v>
      </c>
      <c r="C1003" t="s">
        <v>557</v>
      </c>
      <c r="D1003">
        <v>11</v>
      </c>
      <c r="E1003">
        <v>172</v>
      </c>
      <c r="F1003">
        <v>5612</v>
      </c>
      <c r="K1003" t="str">
        <v xml:space="preserve"> </v>
      </c>
      <c r="M1003" t="str">
        <v xml:space="preserve"> </v>
      </c>
      <c r="P1003" t="str">
        <v xml:space="preserve"> </v>
      </c>
      <c r="R1003" t="str">
        <v xml:space="preserve"> </v>
      </c>
    </row>
    <row r="1004" spans="1:18">
      <c r="A1004" t="s">
        <v>37</v>
      </c>
      <c r="B1004" t="s">
        <v>369</v>
      </c>
      <c r="C1004" t="s">
        <v>558</v>
      </c>
      <c r="D1004">
        <v>11</v>
      </c>
      <c r="E1004">
        <v>172</v>
      </c>
      <c r="F1004">
        <v>5623</v>
      </c>
      <c r="K1004" t="str">
        <v xml:space="preserve"> </v>
      </c>
      <c r="M1004" t="str">
        <v xml:space="preserve"> </v>
      </c>
      <c r="P1004" t="str">
        <v xml:space="preserve"> </v>
      </c>
      <c r="R1004" t="str">
        <v xml:space="preserve"> </v>
      </c>
    </row>
    <row r="1005" spans="1:18">
      <c r="A1005" t="s">
        <v>37</v>
      </c>
      <c r="B1005" t="s">
        <v>369</v>
      </c>
      <c r="C1005" t="s">
        <v>558</v>
      </c>
      <c r="D1005">
        <v>11</v>
      </c>
      <c r="E1005">
        <v>172</v>
      </c>
      <c r="F1005">
        <v>5624</v>
      </c>
      <c r="K1005" t="str">
        <v xml:space="preserve"> </v>
      </c>
      <c r="M1005" t="str">
        <v xml:space="preserve"> </v>
      </c>
      <c r="P1005" t="str">
        <v xml:space="preserve"> </v>
      </c>
      <c r="R1005" t="str">
        <v xml:space="preserve"> </v>
      </c>
    </row>
    <row r="1006" spans="1:18">
      <c r="A1006" t="s">
        <v>37</v>
      </c>
      <c r="B1006" t="s">
        <v>369</v>
      </c>
      <c r="C1006" t="s">
        <v>558</v>
      </c>
      <c r="D1006">
        <v>11</v>
      </c>
      <c r="E1006">
        <v>172</v>
      </c>
      <c r="F1006">
        <v>5625</v>
      </c>
      <c r="K1006" t="str">
        <v xml:space="preserve"> </v>
      </c>
      <c r="M1006" t="str">
        <v xml:space="preserve"> </v>
      </c>
      <c r="P1006" t="str">
        <v xml:space="preserve"> </v>
      </c>
      <c r="R1006" t="str">
        <v xml:space="preserve"> </v>
      </c>
    </row>
    <row r="1007" spans="1:18">
      <c r="A1007" t="s">
        <v>37</v>
      </c>
      <c r="B1007" t="s">
        <v>369</v>
      </c>
      <c r="C1007" t="s">
        <v>559</v>
      </c>
      <c r="D1007">
        <v>11</v>
      </c>
      <c r="E1007">
        <v>172</v>
      </c>
      <c r="F1007">
        <v>5626</v>
      </c>
      <c r="K1007" t="str">
        <v xml:space="preserve"> </v>
      </c>
      <c r="M1007" t="str">
        <v xml:space="preserve"> </v>
      </c>
      <c r="P1007" t="str">
        <v xml:space="preserve"> </v>
      </c>
      <c r="R1007" t="str">
        <v xml:space="preserve"> </v>
      </c>
    </row>
    <row r="1008" spans="1:18">
      <c r="A1008" t="s">
        <v>37</v>
      </c>
      <c r="B1008" t="s">
        <v>369</v>
      </c>
      <c r="C1008" t="s">
        <v>559</v>
      </c>
      <c r="D1008">
        <v>11</v>
      </c>
      <c r="E1008">
        <v>172</v>
      </c>
      <c r="F1008">
        <v>5627</v>
      </c>
      <c r="K1008" t="str">
        <v xml:space="preserve"> </v>
      </c>
      <c r="M1008" t="str">
        <v xml:space="preserve"> </v>
      </c>
      <c r="P1008" t="str">
        <v xml:space="preserve"> </v>
      </c>
      <c r="R1008" t="str">
        <v xml:space="preserve"> </v>
      </c>
    </row>
    <row r="1009" spans="1:18">
      <c r="A1009" t="s">
        <v>37</v>
      </c>
      <c r="B1009" t="s">
        <v>369</v>
      </c>
      <c r="C1009" t="s">
        <v>559</v>
      </c>
      <c r="D1009">
        <v>11</v>
      </c>
      <c r="E1009">
        <v>172</v>
      </c>
      <c r="F1009">
        <v>5628</v>
      </c>
      <c r="K1009" t="str">
        <v xml:space="preserve"> </v>
      </c>
      <c r="M1009" t="str">
        <v xml:space="preserve"> </v>
      </c>
      <c r="P1009" t="str">
        <v xml:space="preserve"> </v>
      </c>
      <c r="R1009" t="str">
        <v xml:space="preserve"> </v>
      </c>
    </row>
    <row r="1010" spans="1:18">
      <c r="A1010" t="s">
        <v>37</v>
      </c>
      <c r="B1010" t="s">
        <v>369</v>
      </c>
      <c r="C1010" t="s">
        <v>560</v>
      </c>
      <c r="D1010">
        <v>11</v>
      </c>
      <c r="E1010">
        <v>172</v>
      </c>
      <c r="F1010">
        <v>5629</v>
      </c>
      <c r="K1010" t="str">
        <v xml:space="preserve"> </v>
      </c>
      <c r="M1010" t="str">
        <v xml:space="preserve"> </v>
      </c>
      <c r="P1010" t="str">
        <v xml:space="preserve"> </v>
      </c>
      <c r="R1010" t="str">
        <v xml:space="preserve"> </v>
      </c>
    </row>
    <row r="1011" spans="1:18">
      <c r="A1011" t="s">
        <v>37</v>
      </c>
      <c r="B1011" t="s">
        <v>369</v>
      </c>
      <c r="C1011" t="s">
        <v>560</v>
      </c>
      <c r="D1011">
        <v>11</v>
      </c>
      <c r="E1011">
        <v>172</v>
      </c>
      <c r="F1011">
        <v>5630</v>
      </c>
      <c r="K1011" t="str">
        <v xml:space="preserve"> </v>
      </c>
      <c r="M1011" t="str">
        <v xml:space="preserve"> </v>
      </c>
      <c r="P1011" t="str">
        <v xml:space="preserve"> </v>
      </c>
      <c r="R1011" t="str">
        <v xml:space="preserve"> </v>
      </c>
    </row>
    <row r="1012" spans="1:18">
      <c r="A1012" t="s">
        <v>37</v>
      </c>
      <c r="B1012" t="s">
        <v>369</v>
      </c>
      <c r="C1012" t="s">
        <v>560</v>
      </c>
      <c r="D1012">
        <v>11</v>
      </c>
      <c r="E1012">
        <v>172</v>
      </c>
      <c r="F1012">
        <v>5631</v>
      </c>
      <c r="K1012" t="str">
        <v xml:space="preserve"> </v>
      </c>
      <c r="M1012" t="str">
        <v xml:space="preserve"> </v>
      </c>
      <c r="P1012" t="str">
        <v xml:space="preserve"> </v>
      </c>
      <c r="R1012" t="str">
        <v xml:space="preserve"> </v>
      </c>
    </row>
    <row r="1013" spans="1:18">
      <c r="A1013" t="s">
        <v>37</v>
      </c>
      <c r="B1013" t="s">
        <v>369</v>
      </c>
      <c r="C1013" t="s">
        <v>561</v>
      </c>
      <c r="D1013">
        <v>11</v>
      </c>
      <c r="E1013">
        <v>172</v>
      </c>
      <c r="F1013">
        <v>5632</v>
      </c>
      <c r="K1013" t="str">
        <v xml:space="preserve"> </v>
      </c>
      <c r="M1013" t="str">
        <v xml:space="preserve"> </v>
      </c>
      <c r="P1013" t="str">
        <v xml:space="preserve"> </v>
      </c>
      <c r="R1013" t="str">
        <v xml:space="preserve"> </v>
      </c>
    </row>
    <row r="1014" spans="1:18">
      <c r="A1014" t="s">
        <v>37</v>
      </c>
      <c r="B1014" t="s">
        <v>369</v>
      </c>
      <c r="C1014" t="s">
        <v>561</v>
      </c>
      <c r="D1014">
        <v>11</v>
      </c>
      <c r="E1014">
        <v>172</v>
      </c>
      <c r="F1014">
        <v>5633</v>
      </c>
      <c r="K1014" t="str">
        <v xml:space="preserve"> </v>
      </c>
      <c r="M1014" t="str">
        <v xml:space="preserve"> </v>
      </c>
      <c r="P1014" t="str">
        <v xml:space="preserve"> </v>
      </c>
      <c r="R1014" t="str">
        <v xml:space="preserve"> </v>
      </c>
    </row>
    <row r="1015" spans="1:18">
      <c r="A1015" t="s">
        <v>37</v>
      </c>
      <c r="B1015" t="s">
        <v>369</v>
      </c>
      <c r="C1015" t="s">
        <v>561</v>
      </c>
      <c r="D1015">
        <v>11</v>
      </c>
      <c r="E1015">
        <v>172</v>
      </c>
      <c r="F1015">
        <v>5634</v>
      </c>
      <c r="K1015" t="str">
        <v xml:space="preserve"> </v>
      </c>
      <c r="M1015" t="str">
        <v xml:space="preserve"> </v>
      </c>
      <c r="P1015" t="str">
        <v xml:space="preserve"> </v>
      </c>
      <c r="R1015" t="str">
        <v xml:space="preserve"> </v>
      </c>
    </row>
    <row r="1016" spans="1:18">
      <c r="A1016" t="s">
        <v>37</v>
      </c>
      <c r="B1016" t="s">
        <v>369</v>
      </c>
      <c r="C1016" t="s">
        <v>562</v>
      </c>
      <c r="D1016">
        <v>11</v>
      </c>
      <c r="E1016">
        <v>172</v>
      </c>
      <c r="F1016">
        <v>5635</v>
      </c>
      <c r="K1016" t="str">
        <v xml:space="preserve"> </v>
      </c>
      <c r="M1016" t="str">
        <v xml:space="preserve"> </v>
      </c>
      <c r="P1016" t="str">
        <v xml:space="preserve"> </v>
      </c>
      <c r="R1016" t="str">
        <v xml:space="preserve"> </v>
      </c>
    </row>
    <row r="1017" spans="1:18">
      <c r="A1017" t="s">
        <v>37</v>
      </c>
      <c r="B1017" t="s">
        <v>369</v>
      </c>
      <c r="C1017" t="s">
        <v>562</v>
      </c>
      <c r="D1017">
        <v>11</v>
      </c>
      <c r="E1017">
        <v>172</v>
      </c>
      <c r="F1017">
        <v>5636</v>
      </c>
      <c r="K1017" t="str">
        <v xml:space="preserve"> </v>
      </c>
      <c r="M1017" t="str">
        <v xml:space="preserve"> </v>
      </c>
      <c r="P1017" t="str">
        <v xml:space="preserve"> </v>
      </c>
      <c r="R1017" t="str">
        <v xml:space="preserve"> </v>
      </c>
    </row>
    <row r="1018" spans="1:18">
      <c r="A1018" t="s">
        <v>37</v>
      </c>
      <c r="B1018" t="s">
        <v>369</v>
      </c>
      <c r="C1018" t="s">
        <v>562</v>
      </c>
      <c r="D1018">
        <v>11</v>
      </c>
      <c r="E1018">
        <v>172</v>
      </c>
      <c r="F1018">
        <v>5637</v>
      </c>
      <c r="K1018" t="str">
        <v xml:space="preserve"> </v>
      </c>
      <c r="M1018" t="str">
        <v xml:space="preserve"> </v>
      </c>
      <c r="P1018" t="str">
        <v xml:space="preserve"> </v>
      </c>
      <c r="R1018" t="str">
        <v xml:space="preserve"> </v>
      </c>
    </row>
    <row r="1019" spans="1:18">
      <c r="A1019" t="s">
        <v>37</v>
      </c>
      <c r="B1019" t="s">
        <v>369</v>
      </c>
      <c r="C1019" t="s">
        <v>563</v>
      </c>
      <c r="D1019">
        <v>11</v>
      </c>
      <c r="E1019">
        <v>172</v>
      </c>
      <c r="F1019">
        <v>5638</v>
      </c>
      <c r="K1019" t="str">
        <v xml:space="preserve"> </v>
      </c>
      <c r="M1019" t="str">
        <v xml:space="preserve"> </v>
      </c>
      <c r="P1019" t="str">
        <v xml:space="preserve"> </v>
      </c>
      <c r="R1019" t="str">
        <v xml:space="preserve"> </v>
      </c>
    </row>
    <row r="1020" spans="1:18">
      <c r="A1020" t="s">
        <v>37</v>
      </c>
      <c r="B1020" t="s">
        <v>369</v>
      </c>
      <c r="C1020" t="s">
        <v>563</v>
      </c>
      <c r="D1020">
        <v>11</v>
      </c>
      <c r="E1020">
        <v>172</v>
      </c>
      <c r="F1020">
        <v>5639</v>
      </c>
      <c r="K1020" t="str">
        <v xml:space="preserve"> </v>
      </c>
      <c r="M1020" t="str">
        <v xml:space="preserve"> </v>
      </c>
      <c r="P1020" t="str">
        <v xml:space="preserve"> </v>
      </c>
      <c r="R1020" t="str">
        <v xml:space="preserve"> </v>
      </c>
    </row>
    <row r="1021" spans="1:18">
      <c r="A1021" t="s">
        <v>37</v>
      </c>
      <c r="B1021" t="s">
        <v>369</v>
      </c>
      <c r="C1021" t="s">
        <v>563</v>
      </c>
      <c r="D1021">
        <v>11</v>
      </c>
      <c r="E1021">
        <v>172</v>
      </c>
      <c r="F1021">
        <v>5640</v>
      </c>
      <c r="K1021" t="str">
        <v xml:space="preserve"> </v>
      </c>
      <c r="M1021" t="str">
        <v xml:space="preserve"> </v>
      </c>
      <c r="P1021" t="str">
        <v xml:space="preserve"> </v>
      </c>
      <c r="R1021" t="str">
        <v xml:space="preserve"> </v>
      </c>
    </row>
    <row r="1022" spans="1:18">
      <c r="A1022" t="s">
        <v>37</v>
      </c>
      <c r="B1022" t="s">
        <v>369</v>
      </c>
      <c r="C1022" t="s">
        <v>564</v>
      </c>
      <c r="D1022">
        <v>11</v>
      </c>
      <c r="E1022">
        <v>172</v>
      </c>
      <c r="F1022">
        <v>5641</v>
      </c>
      <c r="K1022" t="str">
        <v xml:space="preserve"> </v>
      </c>
      <c r="M1022" t="str">
        <v xml:space="preserve"> </v>
      </c>
      <c r="P1022" t="str">
        <v xml:space="preserve"> </v>
      </c>
      <c r="R1022" t="str">
        <v xml:space="preserve"> </v>
      </c>
    </row>
    <row r="1023" spans="1:18">
      <c r="A1023" t="s">
        <v>37</v>
      </c>
      <c r="B1023" t="s">
        <v>369</v>
      </c>
      <c r="C1023" t="s">
        <v>564</v>
      </c>
      <c r="D1023">
        <v>11</v>
      </c>
      <c r="E1023">
        <v>172</v>
      </c>
      <c r="F1023">
        <v>5642</v>
      </c>
      <c r="K1023" t="str">
        <v xml:space="preserve"> </v>
      </c>
      <c r="M1023" t="str">
        <v xml:space="preserve"> </v>
      </c>
      <c r="P1023" t="str">
        <v xml:space="preserve"> </v>
      </c>
      <c r="R1023" t="str">
        <v xml:space="preserve"> </v>
      </c>
    </row>
    <row r="1024" spans="1:18">
      <c r="A1024" t="s">
        <v>37</v>
      </c>
      <c r="B1024" t="s">
        <v>369</v>
      </c>
      <c r="C1024" t="s">
        <v>564</v>
      </c>
      <c r="D1024">
        <v>11</v>
      </c>
      <c r="E1024">
        <v>172</v>
      </c>
      <c r="F1024">
        <v>5643</v>
      </c>
      <c r="K1024" t="str">
        <v xml:space="preserve"> </v>
      </c>
      <c r="M1024" t="str">
        <v xml:space="preserve"> </v>
      </c>
      <c r="P1024" t="str">
        <v xml:space="preserve"> </v>
      </c>
      <c r="R1024" t="str">
        <v xml:space="preserve"> </v>
      </c>
    </row>
    <row r="1025" spans="1:18">
      <c r="A1025" t="s">
        <v>37</v>
      </c>
      <c r="B1025" t="s">
        <v>369</v>
      </c>
      <c r="C1025" t="s">
        <v>565</v>
      </c>
      <c r="D1025">
        <v>11</v>
      </c>
      <c r="E1025">
        <v>172</v>
      </c>
      <c r="F1025">
        <v>5644</v>
      </c>
      <c r="K1025" t="str">
        <v xml:space="preserve"> </v>
      </c>
      <c r="M1025" t="str">
        <v xml:space="preserve"> </v>
      </c>
      <c r="P1025" t="str">
        <v xml:space="preserve"> </v>
      </c>
      <c r="R1025" t="str">
        <v xml:space="preserve"> </v>
      </c>
    </row>
    <row r="1026" spans="1:18">
      <c r="A1026" t="s">
        <v>37</v>
      </c>
      <c r="B1026" t="s">
        <v>369</v>
      </c>
      <c r="C1026" t="s">
        <v>565</v>
      </c>
      <c r="D1026">
        <v>11</v>
      </c>
      <c r="E1026">
        <v>172</v>
      </c>
      <c r="F1026">
        <v>5645</v>
      </c>
      <c r="K1026" t="str">
        <v xml:space="preserve"> </v>
      </c>
      <c r="M1026" t="str">
        <v xml:space="preserve"> </v>
      </c>
      <c r="P1026" t="str">
        <v xml:space="preserve"> </v>
      </c>
      <c r="R1026" t="str">
        <v xml:space="preserve"> </v>
      </c>
    </row>
    <row r="1027" spans="1:18">
      <c r="A1027" t="s">
        <v>37</v>
      </c>
      <c r="B1027" t="s">
        <v>369</v>
      </c>
      <c r="C1027" t="s">
        <v>565</v>
      </c>
      <c r="D1027">
        <v>11</v>
      </c>
      <c r="E1027">
        <v>172</v>
      </c>
      <c r="F1027">
        <v>5646</v>
      </c>
      <c r="K1027" t="str">
        <v xml:space="preserve"> </v>
      </c>
      <c r="M1027" t="str">
        <v xml:space="preserve"> </v>
      </c>
      <c r="P1027" t="str">
        <v xml:space="preserve"> </v>
      </c>
      <c r="R1027" t="str">
        <v xml:space="preserve"> </v>
      </c>
    </row>
    <row r="1028" spans="1:18">
      <c r="A1028" t="s">
        <v>37</v>
      </c>
      <c r="B1028" t="s">
        <v>369</v>
      </c>
      <c r="C1028" t="s">
        <v>566</v>
      </c>
      <c r="D1028">
        <v>11</v>
      </c>
      <c r="E1028">
        <v>172</v>
      </c>
      <c r="F1028">
        <v>5647</v>
      </c>
      <c r="K1028" t="str">
        <v xml:space="preserve"> </v>
      </c>
      <c r="M1028" t="str">
        <v xml:space="preserve"> </v>
      </c>
      <c r="P1028" t="str">
        <v xml:space="preserve"> </v>
      </c>
      <c r="R1028" t="str">
        <v xml:space="preserve"> </v>
      </c>
    </row>
    <row r="1029" spans="1:18">
      <c r="A1029" t="s">
        <v>37</v>
      </c>
      <c r="B1029" t="s">
        <v>369</v>
      </c>
      <c r="C1029" t="s">
        <v>566</v>
      </c>
      <c r="D1029">
        <v>11</v>
      </c>
      <c r="E1029">
        <v>172</v>
      </c>
      <c r="F1029">
        <v>5648</v>
      </c>
      <c r="K1029" t="str">
        <v xml:space="preserve"> </v>
      </c>
      <c r="M1029" t="str">
        <v xml:space="preserve"> </v>
      </c>
      <c r="P1029" t="str">
        <v xml:space="preserve"> </v>
      </c>
      <c r="R1029" t="str">
        <v xml:space="preserve"> </v>
      </c>
    </row>
    <row r="1030" spans="1:18">
      <c r="A1030" t="s">
        <v>37</v>
      </c>
      <c r="B1030" t="s">
        <v>369</v>
      </c>
      <c r="C1030" t="s">
        <v>566</v>
      </c>
      <c r="D1030">
        <v>11</v>
      </c>
      <c r="E1030">
        <v>172</v>
      </c>
      <c r="F1030">
        <v>5649</v>
      </c>
      <c r="K1030" t="str">
        <v xml:space="preserve"> </v>
      </c>
      <c r="M1030" t="str">
        <v xml:space="preserve"> </v>
      </c>
      <c r="P1030" t="str">
        <v xml:space="preserve"> </v>
      </c>
      <c r="R1030" t="str">
        <v xml:space="preserve"> </v>
      </c>
    </row>
    <row r="1031" spans="1:18">
      <c r="A1031" t="s">
        <v>37</v>
      </c>
      <c r="B1031" t="s">
        <v>369</v>
      </c>
      <c r="C1031" t="s">
        <v>567</v>
      </c>
      <c r="D1031">
        <v>11</v>
      </c>
      <c r="E1031">
        <v>172</v>
      </c>
      <c r="F1031">
        <v>5650</v>
      </c>
      <c r="K1031" t="str">
        <v xml:space="preserve"> </v>
      </c>
      <c r="M1031" t="str">
        <v xml:space="preserve"> </v>
      </c>
      <c r="P1031" t="str">
        <v xml:space="preserve"> </v>
      </c>
      <c r="R1031" t="str">
        <v xml:space="preserve"> </v>
      </c>
    </row>
    <row r="1032" spans="1:18">
      <c r="A1032" t="s">
        <v>37</v>
      </c>
      <c r="B1032" t="s">
        <v>369</v>
      </c>
      <c r="C1032" t="s">
        <v>567</v>
      </c>
      <c r="D1032">
        <v>11</v>
      </c>
      <c r="E1032">
        <v>172</v>
      </c>
      <c r="F1032">
        <v>5651</v>
      </c>
      <c r="K1032" t="str">
        <v xml:space="preserve"> </v>
      </c>
      <c r="M1032" t="str">
        <v xml:space="preserve"> </v>
      </c>
      <c r="P1032" t="str">
        <v xml:space="preserve"> </v>
      </c>
      <c r="R1032" t="str">
        <v xml:space="preserve"> </v>
      </c>
    </row>
    <row r="1033" spans="1:18">
      <c r="A1033" t="s">
        <v>37</v>
      </c>
      <c r="B1033" t="s">
        <v>369</v>
      </c>
      <c r="C1033" t="s">
        <v>567</v>
      </c>
      <c r="D1033">
        <v>11</v>
      </c>
      <c r="E1033">
        <v>172</v>
      </c>
      <c r="F1033">
        <v>5652</v>
      </c>
      <c r="K1033" t="str">
        <v xml:space="preserve"> </v>
      </c>
      <c r="M1033" t="str">
        <v xml:space="preserve"> </v>
      </c>
      <c r="P1033" t="str">
        <v xml:space="preserve"> </v>
      </c>
      <c r="R1033" t="str">
        <v xml:space="preserve"> </v>
      </c>
    </row>
    <row r="1034" spans="1:18">
      <c r="A1034" t="s">
        <v>37</v>
      </c>
      <c r="B1034" t="s">
        <v>369</v>
      </c>
      <c r="C1034" t="s">
        <v>568</v>
      </c>
      <c r="D1034">
        <v>11</v>
      </c>
      <c r="E1034">
        <v>172</v>
      </c>
      <c r="F1034">
        <v>5676</v>
      </c>
      <c r="K1034" t="str">
        <v xml:space="preserve"> </v>
      </c>
      <c r="M1034" t="str">
        <v xml:space="preserve"> </v>
      </c>
      <c r="P1034" t="str">
        <v xml:space="preserve"> </v>
      </c>
      <c r="R1034" t="str">
        <v xml:space="preserve"> </v>
      </c>
    </row>
    <row r="1035" spans="1:18">
      <c r="A1035" t="s">
        <v>37</v>
      </c>
      <c r="B1035" t="s">
        <v>369</v>
      </c>
      <c r="C1035" t="s">
        <v>568</v>
      </c>
      <c r="D1035">
        <v>11</v>
      </c>
      <c r="E1035">
        <v>172</v>
      </c>
      <c r="F1035">
        <v>5677</v>
      </c>
      <c r="K1035" t="str">
        <v xml:space="preserve"> </v>
      </c>
      <c r="M1035" t="str">
        <v xml:space="preserve"> </v>
      </c>
      <c r="P1035" t="str">
        <v xml:space="preserve"> </v>
      </c>
      <c r="R1035" t="str">
        <v xml:space="preserve"> </v>
      </c>
    </row>
    <row r="1036" spans="1:18">
      <c r="A1036" t="s">
        <v>37</v>
      </c>
      <c r="B1036" t="s">
        <v>369</v>
      </c>
      <c r="C1036" t="s">
        <v>568</v>
      </c>
      <c r="D1036">
        <v>11</v>
      </c>
      <c r="E1036">
        <v>172</v>
      </c>
      <c r="F1036">
        <v>5678</v>
      </c>
      <c r="K1036" t="str">
        <v xml:space="preserve"> </v>
      </c>
      <c r="M1036" t="str">
        <v xml:space="preserve"> </v>
      </c>
      <c r="P1036" t="str">
        <v xml:space="preserve"> </v>
      </c>
      <c r="R1036" t="str">
        <v xml:space="preserve"> </v>
      </c>
    </row>
    <row r="1037" spans="1:18">
      <c r="A1037" t="s">
        <v>37</v>
      </c>
      <c r="B1037" t="s">
        <v>369</v>
      </c>
      <c r="C1037" t="s">
        <v>569</v>
      </c>
      <c r="D1037">
        <v>11</v>
      </c>
      <c r="E1037">
        <v>172</v>
      </c>
      <c r="F1037">
        <v>5679</v>
      </c>
      <c r="K1037" t="str">
        <v xml:space="preserve"> </v>
      </c>
      <c r="M1037" t="str">
        <v xml:space="preserve"> </v>
      </c>
      <c r="P1037" t="str">
        <v xml:space="preserve"> </v>
      </c>
      <c r="R1037" t="str">
        <v xml:space="preserve"> </v>
      </c>
    </row>
    <row r="1038" spans="1:18">
      <c r="A1038" t="s">
        <v>37</v>
      </c>
      <c r="B1038" t="s">
        <v>369</v>
      </c>
      <c r="C1038" t="s">
        <v>569</v>
      </c>
      <c r="D1038">
        <v>11</v>
      </c>
      <c r="E1038">
        <v>172</v>
      </c>
      <c r="F1038">
        <v>5680</v>
      </c>
      <c r="K1038" t="str">
        <v xml:space="preserve"> </v>
      </c>
      <c r="M1038" t="str">
        <v xml:space="preserve"> </v>
      </c>
      <c r="P1038" t="str">
        <v xml:space="preserve"> </v>
      </c>
      <c r="R1038" t="str">
        <v xml:space="preserve"> </v>
      </c>
    </row>
    <row r="1039" spans="1:18">
      <c r="A1039" t="s">
        <v>37</v>
      </c>
      <c r="B1039" t="s">
        <v>369</v>
      </c>
      <c r="C1039" t="s">
        <v>569</v>
      </c>
      <c r="D1039">
        <v>11</v>
      </c>
      <c r="E1039">
        <v>172</v>
      </c>
      <c r="F1039">
        <v>5681</v>
      </c>
      <c r="K1039" t="str">
        <v xml:space="preserve"> </v>
      </c>
      <c r="M1039" t="str">
        <v xml:space="preserve"> </v>
      </c>
      <c r="P1039" t="str">
        <v xml:space="preserve"> </v>
      </c>
      <c r="R1039" t="str">
        <v xml:space="preserve"> </v>
      </c>
    </row>
    <row r="1040" spans="1:18">
      <c r="A1040" t="s">
        <v>37</v>
      </c>
      <c r="B1040" t="s">
        <v>369</v>
      </c>
      <c r="C1040" t="s">
        <v>570</v>
      </c>
      <c r="D1040">
        <v>11</v>
      </c>
      <c r="E1040">
        <v>172</v>
      </c>
      <c r="F1040">
        <v>5682</v>
      </c>
      <c r="K1040" t="str">
        <v xml:space="preserve"> </v>
      </c>
      <c r="M1040" t="str">
        <v xml:space="preserve"> </v>
      </c>
      <c r="P1040" t="str">
        <v xml:space="preserve"> </v>
      </c>
      <c r="R1040" t="str">
        <v xml:space="preserve"> </v>
      </c>
    </row>
    <row r="1041" spans="1:18">
      <c r="A1041" t="s">
        <v>37</v>
      </c>
      <c r="B1041" t="s">
        <v>369</v>
      </c>
      <c r="C1041" t="s">
        <v>570</v>
      </c>
      <c r="D1041">
        <v>11</v>
      </c>
      <c r="E1041">
        <v>172</v>
      </c>
      <c r="F1041">
        <v>5683</v>
      </c>
      <c r="K1041" t="str">
        <v xml:space="preserve"> </v>
      </c>
      <c r="M1041" t="str">
        <v xml:space="preserve"> </v>
      </c>
      <c r="P1041" t="str">
        <v xml:space="preserve"> </v>
      </c>
      <c r="R1041" t="str">
        <v xml:space="preserve"> </v>
      </c>
    </row>
    <row r="1042" spans="1:18">
      <c r="A1042" t="s">
        <v>37</v>
      </c>
      <c r="B1042" t="s">
        <v>369</v>
      </c>
      <c r="C1042" t="s">
        <v>570</v>
      </c>
      <c r="D1042">
        <v>11</v>
      </c>
      <c r="E1042">
        <v>172</v>
      </c>
      <c r="F1042">
        <v>5684</v>
      </c>
      <c r="K1042" t="str">
        <v xml:space="preserve"> </v>
      </c>
      <c r="M1042" t="str">
        <v xml:space="preserve"> </v>
      </c>
      <c r="P1042" t="str">
        <v xml:space="preserve"> </v>
      </c>
      <c r="R1042" t="str">
        <v xml:space="preserve"> </v>
      </c>
    </row>
    <row r="1043" spans="1:18">
      <c r="A1043" t="s">
        <v>37</v>
      </c>
      <c r="B1043" t="s">
        <v>369</v>
      </c>
      <c r="C1043" t="s">
        <v>571</v>
      </c>
      <c r="D1043">
        <v>11</v>
      </c>
      <c r="E1043">
        <v>172</v>
      </c>
      <c r="F1043">
        <v>5685</v>
      </c>
      <c r="K1043" t="str">
        <v xml:space="preserve"> </v>
      </c>
      <c r="M1043" t="str">
        <v xml:space="preserve"> </v>
      </c>
      <c r="P1043" t="str">
        <v xml:space="preserve"> </v>
      </c>
      <c r="R1043" t="str">
        <v xml:space="preserve"> </v>
      </c>
    </row>
    <row r="1044" spans="1:18">
      <c r="A1044" t="s">
        <v>37</v>
      </c>
      <c r="B1044" t="s">
        <v>369</v>
      </c>
      <c r="C1044" t="s">
        <v>571</v>
      </c>
      <c r="D1044">
        <v>11</v>
      </c>
      <c r="E1044">
        <v>172</v>
      </c>
      <c r="F1044">
        <v>5686</v>
      </c>
      <c r="K1044" t="str">
        <v xml:space="preserve"> </v>
      </c>
      <c r="M1044" t="str">
        <v xml:space="preserve"> </v>
      </c>
      <c r="P1044" t="str">
        <v xml:space="preserve"> </v>
      </c>
      <c r="R1044" t="str">
        <v xml:space="preserve"> </v>
      </c>
    </row>
    <row r="1045" spans="1:18">
      <c r="A1045" t="s">
        <v>37</v>
      </c>
      <c r="B1045" t="s">
        <v>369</v>
      </c>
      <c r="C1045" t="s">
        <v>571</v>
      </c>
      <c r="D1045">
        <v>11</v>
      </c>
      <c r="E1045">
        <v>172</v>
      </c>
      <c r="F1045">
        <v>5687</v>
      </c>
      <c r="K1045" t="str">
        <v xml:space="preserve"> </v>
      </c>
      <c r="M1045" t="str">
        <v xml:space="preserve"> </v>
      </c>
      <c r="P1045" t="str">
        <v xml:space="preserve"> </v>
      </c>
      <c r="R1045" t="str">
        <v xml:space="preserve"> </v>
      </c>
    </row>
    <row r="1046" spans="1:18">
      <c r="A1046" t="s">
        <v>37</v>
      </c>
      <c r="B1046" t="s">
        <v>369</v>
      </c>
      <c r="C1046" t="s">
        <v>572</v>
      </c>
      <c r="D1046">
        <v>11</v>
      </c>
      <c r="E1046">
        <v>172</v>
      </c>
      <c r="F1046">
        <v>5688</v>
      </c>
      <c r="K1046" t="str">
        <v xml:space="preserve"> </v>
      </c>
      <c r="M1046" t="str">
        <v xml:space="preserve"> </v>
      </c>
      <c r="P1046" t="str">
        <v xml:space="preserve"> </v>
      </c>
      <c r="R1046" t="str">
        <v xml:space="preserve"> </v>
      </c>
    </row>
    <row r="1047" spans="1:18">
      <c r="A1047" t="s">
        <v>37</v>
      </c>
      <c r="B1047" t="s">
        <v>369</v>
      </c>
      <c r="C1047" t="s">
        <v>572</v>
      </c>
      <c r="D1047">
        <v>11</v>
      </c>
      <c r="E1047">
        <v>172</v>
      </c>
      <c r="F1047">
        <v>5689</v>
      </c>
      <c r="K1047" t="str">
        <v xml:space="preserve"> </v>
      </c>
      <c r="M1047" t="str">
        <v xml:space="preserve"> </v>
      </c>
      <c r="P1047" t="str">
        <v xml:space="preserve"> </v>
      </c>
      <c r="R1047" t="str">
        <v xml:space="preserve"> </v>
      </c>
    </row>
    <row r="1048" spans="1:18">
      <c r="A1048" t="s">
        <v>37</v>
      </c>
      <c r="B1048" t="s">
        <v>369</v>
      </c>
      <c r="C1048" t="s">
        <v>572</v>
      </c>
      <c r="D1048">
        <v>11</v>
      </c>
      <c r="E1048">
        <v>172</v>
      </c>
      <c r="F1048">
        <v>5690</v>
      </c>
      <c r="K1048" t="str">
        <v xml:space="preserve"> </v>
      </c>
      <c r="M1048" t="str">
        <v xml:space="preserve"> </v>
      </c>
      <c r="P1048" t="str">
        <v xml:space="preserve"> </v>
      </c>
      <c r="R1048" t="str">
        <v xml:space="preserve"> </v>
      </c>
    </row>
    <row r="1049" spans="1:18">
      <c r="A1049" t="s">
        <v>37</v>
      </c>
      <c r="B1049" t="s">
        <v>369</v>
      </c>
      <c r="C1049" t="s">
        <v>573</v>
      </c>
      <c r="D1049">
        <v>11</v>
      </c>
      <c r="E1049">
        <v>172</v>
      </c>
      <c r="F1049">
        <v>5691</v>
      </c>
      <c r="K1049" t="str">
        <v xml:space="preserve"> </v>
      </c>
      <c r="M1049" t="str">
        <v xml:space="preserve"> </v>
      </c>
      <c r="P1049" t="str">
        <v xml:space="preserve"> </v>
      </c>
      <c r="R1049" t="str">
        <v xml:space="preserve"> </v>
      </c>
    </row>
    <row r="1050" spans="1:18">
      <c r="A1050" t="s">
        <v>37</v>
      </c>
      <c r="B1050" t="s">
        <v>369</v>
      </c>
      <c r="C1050" t="s">
        <v>573</v>
      </c>
      <c r="D1050">
        <v>11</v>
      </c>
      <c r="E1050">
        <v>172</v>
      </c>
      <c r="F1050">
        <v>5692</v>
      </c>
      <c r="K1050" t="str">
        <v xml:space="preserve"> </v>
      </c>
      <c r="M1050" t="str">
        <v xml:space="preserve"> </v>
      </c>
      <c r="P1050" t="str">
        <v xml:space="preserve"> </v>
      </c>
      <c r="R1050" t="str">
        <v xml:space="preserve"> </v>
      </c>
    </row>
    <row r="1051" spans="1:18">
      <c r="A1051" t="s">
        <v>37</v>
      </c>
      <c r="B1051" t="s">
        <v>369</v>
      </c>
      <c r="C1051" t="s">
        <v>573</v>
      </c>
      <c r="D1051">
        <v>11</v>
      </c>
      <c r="E1051">
        <v>172</v>
      </c>
      <c r="F1051">
        <v>5693</v>
      </c>
      <c r="K1051" t="str">
        <v xml:space="preserve"> </v>
      </c>
      <c r="M1051" t="str">
        <v xml:space="preserve"> </v>
      </c>
      <c r="P1051" t="str">
        <v xml:space="preserve"> </v>
      </c>
      <c r="R1051" t="str">
        <v xml:space="preserve"> </v>
      </c>
    </row>
    <row r="1052" spans="1:18">
      <c r="A1052" t="s">
        <v>37</v>
      </c>
      <c r="B1052" t="s">
        <v>369</v>
      </c>
      <c r="C1052" t="s">
        <v>574</v>
      </c>
      <c r="D1052">
        <v>11</v>
      </c>
      <c r="E1052">
        <v>172</v>
      </c>
      <c r="F1052">
        <v>5694</v>
      </c>
      <c r="K1052" t="str">
        <v xml:space="preserve"> </v>
      </c>
      <c r="M1052" t="str">
        <v xml:space="preserve"> </v>
      </c>
      <c r="P1052" t="str">
        <v xml:space="preserve"> </v>
      </c>
      <c r="R1052" t="str">
        <v xml:space="preserve"> </v>
      </c>
    </row>
    <row r="1053" spans="1:18">
      <c r="A1053" t="s">
        <v>37</v>
      </c>
      <c r="B1053" t="s">
        <v>369</v>
      </c>
      <c r="C1053" t="s">
        <v>574</v>
      </c>
      <c r="D1053">
        <v>11</v>
      </c>
      <c r="E1053">
        <v>172</v>
      </c>
      <c r="F1053">
        <v>5695</v>
      </c>
      <c r="K1053" t="str">
        <v xml:space="preserve"> </v>
      </c>
      <c r="M1053" t="str">
        <v xml:space="preserve"> </v>
      </c>
      <c r="P1053" t="str">
        <v xml:space="preserve"> </v>
      </c>
      <c r="R1053" t="str">
        <v xml:space="preserve"> </v>
      </c>
    </row>
    <row r="1054" spans="1:18">
      <c r="A1054" t="s">
        <v>37</v>
      </c>
      <c r="B1054" t="s">
        <v>369</v>
      </c>
      <c r="C1054" t="s">
        <v>574</v>
      </c>
      <c r="D1054">
        <v>11</v>
      </c>
      <c r="E1054">
        <v>172</v>
      </c>
      <c r="F1054">
        <v>5696</v>
      </c>
      <c r="K1054" t="str">
        <v xml:space="preserve"> </v>
      </c>
      <c r="M1054" t="str">
        <v xml:space="preserve"> </v>
      </c>
      <c r="P1054" t="str">
        <v xml:space="preserve"> </v>
      </c>
      <c r="R1054" t="str">
        <v xml:space="preserve"> </v>
      </c>
    </row>
    <row r="1055" spans="1:18">
      <c r="A1055" t="s">
        <v>37</v>
      </c>
      <c r="B1055" t="s">
        <v>369</v>
      </c>
      <c r="C1055" t="s">
        <v>575</v>
      </c>
      <c r="D1055">
        <v>11</v>
      </c>
      <c r="E1055">
        <v>172</v>
      </c>
      <c r="F1055">
        <v>5697</v>
      </c>
      <c r="K1055" t="str">
        <v xml:space="preserve"> </v>
      </c>
      <c r="M1055" t="str">
        <v xml:space="preserve"> </v>
      </c>
      <c r="P1055" t="str">
        <v xml:space="preserve"> </v>
      </c>
      <c r="R1055" t="str">
        <v xml:space="preserve"> </v>
      </c>
    </row>
    <row r="1056" spans="1:18">
      <c r="A1056" t="s">
        <v>37</v>
      </c>
      <c r="B1056" t="s">
        <v>369</v>
      </c>
      <c r="C1056" t="s">
        <v>575</v>
      </c>
      <c r="D1056">
        <v>11</v>
      </c>
      <c r="E1056">
        <v>172</v>
      </c>
      <c r="F1056">
        <v>5698</v>
      </c>
      <c r="K1056" t="str">
        <v xml:space="preserve"> </v>
      </c>
      <c r="M1056" t="str">
        <v xml:space="preserve"> </v>
      </c>
      <c r="P1056" t="str">
        <v xml:space="preserve"> </v>
      </c>
      <c r="R1056" t="str">
        <v xml:space="preserve"> </v>
      </c>
    </row>
    <row r="1057" spans="1:18">
      <c r="A1057" t="s">
        <v>37</v>
      </c>
      <c r="B1057" t="s">
        <v>369</v>
      </c>
      <c r="C1057" t="s">
        <v>575</v>
      </c>
      <c r="D1057">
        <v>11</v>
      </c>
      <c r="E1057">
        <v>172</v>
      </c>
      <c r="F1057">
        <v>5699</v>
      </c>
      <c r="K1057" t="str">
        <v xml:space="preserve"> </v>
      </c>
      <c r="M1057" t="str">
        <v xml:space="preserve"> </v>
      </c>
      <c r="P1057" t="str">
        <v xml:space="preserve"> </v>
      </c>
      <c r="R1057" t="str">
        <v xml:space="preserve"> </v>
      </c>
    </row>
    <row r="1058" spans="1:18">
      <c r="A1058" t="s">
        <v>37</v>
      </c>
      <c r="B1058" t="s">
        <v>369</v>
      </c>
      <c r="C1058" t="s">
        <v>576</v>
      </c>
      <c r="D1058">
        <v>11</v>
      </c>
      <c r="E1058">
        <v>172</v>
      </c>
      <c r="F1058">
        <v>5700</v>
      </c>
      <c r="K1058" t="str">
        <v xml:space="preserve"> </v>
      </c>
      <c r="M1058" t="str">
        <v xml:space="preserve"> </v>
      </c>
      <c r="P1058" t="str">
        <v xml:space="preserve"> </v>
      </c>
      <c r="R1058" t="str">
        <v xml:space="preserve"> </v>
      </c>
    </row>
    <row r="1059" spans="1:18">
      <c r="A1059" t="s">
        <v>37</v>
      </c>
      <c r="B1059" t="s">
        <v>369</v>
      </c>
      <c r="C1059" t="s">
        <v>576</v>
      </c>
      <c r="D1059">
        <v>11</v>
      </c>
      <c r="E1059">
        <v>172</v>
      </c>
      <c r="F1059">
        <v>5701</v>
      </c>
      <c r="K1059" t="str">
        <v xml:space="preserve"> </v>
      </c>
      <c r="M1059" t="str">
        <v xml:space="preserve"> </v>
      </c>
      <c r="P1059" t="str">
        <v xml:space="preserve"> </v>
      </c>
      <c r="R1059" t="str">
        <v xml:space="preserve"> </v>
      </c>
    </row>
    <row r="1060" spans="1:18">
      <c r="A1060" t="s">
        <v>37</v>
      </c>
      <c r="B1060" t="s">
        <v>369</v>
      </c>
      <c r="C1060" t="s">
        <v>576</v>
      </c>
      <c r="D1060">
        <v>11</v>
      </c>
      <c r="E1060">
        <v>172</v>
      </c>
      <c r="F1060">
        <v>5702</v>
      </c>
      <c r="K1060" t="str">
        <v xml:space="preserve"> </v>
      </c>
      <c r="M1060" t="str">
        <v xml:space="preserve"> </v>
      </c>
      <c r="P1060" t="str">
        <v xml:space="preserve"> </v>
      </c>
      <c r="R1060" t="str">
        <v xml:space="preserve"> </v>
      </c>
    </row>
    <row r="1061" spans="1:18">
      <c r="A1061" t="s">
        <v>37</v>
      </c>
      <c r="B1061" t="s">
        <v>369</v>
      </c>
      <c r="C1061" t="s">
        <v>577</v>
      </c>
      <c r="D1061">
        <v>11</v>
      </c>
      <c r="E1061">
        <v>172</v>
      </c>
      <c r="F1061">
        <v>5703</v>
      </c>
      <c r="K1061" t="str">
        <v xml:space="preserve"> </v>
      </c>
      <c r="M1061" t="str">
        <v xml:space="preserve"> </v>
      </c>
      <c r="P1061" t="str">
        <v xml:space="preserve"> </v>
      </c>
      <c r="R1061" t="str">
        <v xml:space="preserve"> </v>
      </c>
    </row>
    <row r="1062" spans="1:18">
      <c r="A1062" t="s">
        <v>37</v>
      </c>
      <c r="B1062" t="s">
        <v>369</v>
      </c>
      <c r="C1062" t="s">
        <v>577</v>
      </c>
      <c r="D1062">
        <v>11</v>
      </c>
      <c r="E1062">
        <v>172</v>
      </c>
      <c r="F1062">
        <v>5704</v>
      </c>
      <c r="K1062" t="str">
        <v xml:space="preserve"> </v>
      </c>
      <c r="M1062" t="str">
        <v xml:space="preserve"> </v>
      </c>
      <c r="P1062" t="str">
        <v xml:space="preserve"> </v>
      </c>
      <c r="R1062" t="str">
        <v xml:space="preserve"> </v>
      </c>
    </row>
    <row r="1063" spans="1:18">
      <c r="A1063" t="s">
        <v>37</v>
      </c>
      <c r="B1063" t="s">
        <v>369</v>
      </c>
      <c r="C1063" t="s">
        <v>577</v>
      </c>
      <c r="D1063">
        <v>11</v>
      </c>
      <c r="E1063">
        <v>172</v>
      </c>
      <c r="F1063">
        <v>5705</v>
      </c>
      <c r="K1063" t="str">
        <v xml:space="preserve"> </v>
      </c>
      <c r="M1063" t="str">
        <v xml:space="preserve"> </v>
      </c>
      <c r="P1063" t="str">
        <v xml:space="preserve"> </v>
      </c>
      <c r="R1063" t="str">
        <v xml:space="preserve"> </v>
      </c>
    </row>
    <row r="1064" spans="1:18">
      <c r="A1064" t="s">
        <v>37</v>
      </c>
      <c r="B1064" t="s">
        <v>369</v>
      </c>
      <c r="C1064" t="s">
        <v>578</v>
      </c>
      <c r="D1064">
        <v>11</v>
      </c>
      <c r="E1064">
        <v>172</v>
      </c>
      <c r="F1064">
        <v>5706</v>
      </c>
      <c r="K1064" t="str">
        <v xml:space="preserve"> </v>
      </c>
      <c r="M1064" t="str">
        <v xml:space="preserve"> </v>
      </c>
      <c r="P1064" t="str">
        <v xml:space="preserve"> </v>
      </c>
      <c r="R1064" t="str">
        <v xml:space="preserve"> </v>
      </c>
    </row>
    <row r="1065" spans="1:18">
      <c r="A1065" t="s">
        <v>37</v>
      </c>
      <c r="B1065" t="s">
        <v>369</v>
      </c>
      <c r="C1065" t="s">
        <v>578</v>
      </c>
      <c r="D1065">
        <v>11</v>
      </c>
      <c r="E1065">
        <v>172</v>
      </c>
      <c r="F1065">
        <v>5707</v>
      </c>
      <c r="K1065" t="str">
        <v xml:space="preserve"> </v>
      </c>
      <c r="M1065" t="str">
        <v xml:space="preserve"> </v>
      </c>
      <c r="P1065" t="str">
        <v xml:space="preserve"> </v>
      </c>
      <c r="R1065" t="str">
        <v xml:space="preserve"> </v>
      </c>
    </row>
    <row r="1066" spans="1:18">
      <c r="A1066" t="s">
        <v>37</v>
      </c>
      <c r="B1066" t="s">
        <v>369</v>
      </c>
      <c r="C1066" t="s">
        <v>578</v>
      </c>
      <c r="D1066">
        <v>11</v>
      </c>
      <c r="E1066">
        <v>172</v>
      </c>
      <c r="F1066">
        <v>5708</v>
      </c>
      <c r="K1066" t="str">
        <v xml:space="preserve"> </v>
      </c>
      <c r="M1066" t="str">
        <v xml:space="preserve"> </v>
      </c>
      <c r="P1066" t="str">
        <v xml:space="preserve"> </v>
      </c>
      <c r="R1066" t="str">
        <v xml:space="preserve"> </v>
      </c>
    </row>
    <row r="1067" spans="1:18">
      <c r="A1067" t="s">
        <v>37</v>
      </c>
      <c r="B1067" t="s">
        <v>369</v>
      </c>
      <c r="C1067" t="s">
        <v>579</v>
      </c>
      <c r="D1067">
        <v>11</v>
      </c>
      <c r="E1067">
        <v>172</v>
      </c>
      <c r="F1067">
        <v>5709</v>
      </c>
      <c r="K1067" t="str">
        <v xml:space="preserve"> </v>
      </c>
      <c r="M1067" t="str">
        <v xml:space="preserve"> </v>
      </c>
      <c r="P1067" t="str">
        <v xml:space="preserve"> </v>
      </c>
      <c r="R1067" t="str">
        <v xml:space="preserve"> </v>
      </c>
    </row>
    <row r="1068" spans="1:18">
      <c r="A1068" t="s">
        <v>37</v>
      </c>
      <c r="B1068" t="s">
        <v>369</v>
      </c>
      <c r="C1068" t="s">
        <v>579</v>
      </c>
      <c r="D1068">
        <v>11</v>
      </c>
      <c r="E1068">
        <v>172</v>
      </c>
      <c r="F1068">
        <v>5710</v>
      </c>
      <c r="K1068" t="str">
        <v xml:space="preserve"> </v>
      </c>
      <c r="M1068" t="str">
        <v xml:space="preserve"> </v>
      </c>
      <c r="P1068" t="str">
        <v xml:space="preserve"> </v>
      </c>
      <c r="R1068" t="str">
        <v xml:space="preserve"> </v>
      </c>
    </row>
    <row r="1069" spans="1:18">
      <c r="A1069" t="s">
        <v>37</v>
      </c>
      <c r="B1069" t="s">
        <v>369</v>
      </c>
      <c r="C1069" t="s">
        <v>579</v>
      </c>
      <c r="D1069">
        <v>11</v>
      </c>
      <c r="E1069">
        <v>172</v>
      </c>
      <c r="F1069">
        <v>5711</v>
      </c>
      <c r="K1069" t="str">
        <v xml:space="preserve"> </v>
      </c>
      <c r="M1069" t="str">
        <v xml:space="preserve"> </v>
      </c>
      <c r="P1069" t="str">
        <v xml:space="preserve"> </v>
      </c>
      <c r="R1069" t="str">
        <v xml:space="preserve"> </v>
      </c>
    </row>
    <row r="1070" spans="1:18">
      <c r="A1070" t="s">
        <v>37</v>
      </c>
      <c r="B1070" t="s">
        <v>369</v>
      </c>
      <c r="C1070" t="s">
        <v>580</v>
      </c>
      <c r="D1070">
        <v>11</v>
      </c>
      <c r="E1070">
        <v>172</v>
      </c>
      <c r="F1070">
        <v>5712</v>
      </c>
      <c r="K1070" t="str">
        <v xml:space="preserve"> </v>
      </c>
      <c r="M1070" t="str">
        <v xml:space="preserve"> </v>
      </c>
      <c r="P1070" t="str">
        <v xml:space="preserve"> </v>
      </c>
      <c r="R1070" t="str">
        <v xml:space="preserve"> </v>
      </c>
    </row>
    <row r="1071" spans="1:18">
      <c r="A1071" t="s">
        <v>37</v>
      </c>
      <c r="B1071" t="s">
        <v>369</v>
      </c>
      <c r="C1071" t="s">
        <v>580</v>
      </c>
      <c r="D1071">
        <v>11</v>
      </c>
      <c r="E1071">
        <v>172</v>
      </c>
      <c r="F1071">
        <v>5713</v>
      </c>
      <c r="K1071" t="str">
        <v xml:space="preserve"> </v>
      </c>
      <c r="M1071" t="str">
        <v xml:space="preserve"> </v>
      </c>
      <c r="P1071" t="str">
        <v xml:space="preserve"> </v>
      </c>
      <c r="R1071" t="str">
        <v xml:space="preserve"> </v>
      </c>
    </row>
    <row r="1072" spans="1:18">
      <c r="A1072" t="s">
        <v>37</v>
      </c>
      <c r="B1072" t="s">
        <v>369</v>
      </c>
      <c r="C1072" t="s">
        <v>580</v>
      </c>
      <c r="D1072">
        <v>11</v>
      </c>
      <c r="E1072">
        <v>172</v>
      </c>
      <c r="F1072">
        <v>5714</v>
      </c>
      <c r="K1072" t="str">
        <v xml:space="preserve"> </v>
      </c>
      <c r="M1072" t="str">
        <v xml:space="preserve"> </v>
      </c>
      <c r="P1072" t="str">
        <v xml:space="preserve"> </v>
      </c>
      <c r="R1072" t="str">
        <v xml:space="preserve"> </v>
      </c>
    </row>
    <row r="1073" spans="1:18">
      <c r="A1073" t="s">
        <v>37</v>
      </c>
      <c r="B1073" t="s">
        <v>369</v>
      </c>
      <c r="C1073" t="s">
        <v>581</v>
      </c>
      <c r="D1073">
        <v>11</v>
      </c>
      <c r="E1073">
        <v>172</v>
      </c>
      <c r="F1073">
        <v>5715</v>
      </c>
      <c r="K1073" t="str">
        <v xml:space="preserve"> </v>
      </c>
      <c r="M1073" t="str">
        <v xml:space="preserve"> </v>
      </c>
      <c r="P1073" t="str">
        <v xml:space="preserve"> </v>
      </c>
      <c r="R1073" t="str">
        <v xml:space="preserve"> </v>
      </c>
    </row>
    <row r="1074" spans="1:18">
      <c r="A1074" t="s">
        <v>37</v>
      </c>
      <c r="B1074" t="s">
        <v>369</v>
      </c>
      <c r="C1074" t="s">
        <v>581</v>
      </c>
      <c r="D1074">
        <v>11</v>
      </c>
      <c r="E1074">
        <v>172</v>
      </c>
      <c r="F1074">
        <v>5716</v>
      </c>
      <c r="K1074" t="str">
        <v xml:space="preserve"> </v>
      </c>
      <c r="M1074" t="str">
        <v xml:space="preserve"> </v>
      </c>
      <c r="P1074" t="str">
        <v xml:space="preserve"> </v>
      </c>
      <c r="R1074" t="str">
        <v xml:space="preserve"> </v>
      </c>
    </row>
    <row r="1075" spans="1:18">
      <c r="A1075" t="s">
        <v>37</v>
      </c>
      <c r="B1075" t="s">
        <v>369</v>
      </c>
      <c r="C1075" t="s">
        <v>581</v>
      </c>
      <c r="D1075">
        <v>11</v>
      </c>
      <c r="E1075">
        <v>172</v>
      </c>
      <c r="F1075">
        <v>5717</v>
      </c>
      <c r="K1075" t="str">
        <v xml:space="preserve"> </v>
      </c>
      <c r="M1075" t="str">
        <v xml:space="preserve"> </v>
      </c>
      <c r="P1075" t="str">
        <v xml:space="preserve"> </v>
      </c>
      <c r="R1075" t="str">
        <v xml:space="preserve"> </v>
      </c>
    </row>
    <row r="1076" spans="1:18">
      <c r="A1076" t="s">
        <v>37</v>
      </c>
      <c r="B1076" t="s">
        <v>369</v>
      </c>
      <c r="C1076" t="s">
        <v>582</v>
      </c>
      <c r="D1076">
        <v>11</v>
      </c>
      <c r="E1076">
        <v>172</v>
      </c>
      <c r="F1076">
        <v>5718</v>
      </c>
      <c r="K1076" t="str">
        <v xml:space="preserve"> </v>
      </c>
      <c r="M1076" t="str">
        <v xml:space="preserve"> </v>
      </c>
      <c r="P1076" t="str">
        <v xml:space="preserve"> </v>
      </c>
      <c r="R1076" t="str">
        <v xml:space="preserve"> </v>
      </c>
    </row>
    <row r="1077" spans="1:18">
      <c r="A1077" t="s">
        <v>37</v>
      </c>
      <c r="B1077" t="s">
        <v>369</v>
      </c>
      <c r="C1077" t="s">
        <v>582</v>
      </c>
      <c r="D1077">
        <v>11</v>
      </c>
      <c r="E1077">
        <v>172</v>
      </c>
      <c r="F1077">
        <v>5719</v>
      </c>
      <c r="K1077" t="str">
        <v xml:space="preserve"> </v>
      </c>
      <c r="M1077" t="str">
        <v xml:space="preserve"> </v>
      </c>
      <c r="P1077" t="str">
        <v xml:space="preserve"> </v>
      </c>
      <c r="R1077" t="str">
        <v xml:space="preserve"> </v>
      </c>
    </row>
    <row r="1078" spans="1:18">
      <c r="A1078" t="s">
        <v>37</v>
      </c>
      <c r="B1078" t="s">
        <v>369</v>
      </c>
      <c r="C1078" t="s">
        <v>582</v>
      </c>
      <c r="D1078">
        <v>11</v>
      </c>
      <c r="E1078">
        <v>172</v>
      </c>
      <c r="F1078">
        <v>5720</v>
      </c>
      <c r="K1078" t="str">
        <v xml:space="preserve"> </v>
      </c>
      <c r="M1078" t="str">
        <v xml:space="preserve"> </v>
      </c>
      <c r="P1078" t="str">
        <v xml:space="preserve"> </v>
      </c>
      <c r="R1078" t="str">
        <v xml:space="preserve"> </v>
      </c>
    </row>
    <row r="1079" spans="1:18">
      <c r="A1079" t="s">
        <v>37</v>
      </c>
      <c r="B1079" t="s">
        <v>369</v>
      </c>
      <c r="C1079" t="s">
        <v>583</v>
      </c>
      <c r="D1079">
        <v>11</v>
      </c>
      <c r="E1079">
        <v>172</v>
      </c>
      <c r="F1079">
        <v>5721</v>
      </c>
      <c r="K1079" t="str">
        <v xml:space="preserve"> </v>
      </c>
      <c r="M1079" t="str">
        <v xml:space="preserve"> </v>
      </c>
      <c r="P1079" t="str">
        <v xml:space="preserve"> </v>
      </c>
      <c r="R1079" t="str">
        <v xml:space="preserve"> </v>
      </c>
    </row>
    <row r="1080" spans="1:18">
      <c r="A1080" t="s">
        <v>37</v>
      </c>
      <c r="B1080" t="s">
        <v>369</v>
      </c>
      <c r="C1080" t="s">
        <v>583</v>
      </c>
      <c r="D1080">
        <v>11</v>
      </c>
      <c r="E1080">
        <v>172</v>
      </c>
      <c r="F1080">
        <v>5722</v>
      </c>
      <c r="K1080" t="str">
        <v xml:space="preserve"> </v>
      </c>
      <c r="M1080" t="str">
        <v xml:space="preserve"> </v>
      </c>
      <c r="P1080" t="str">
        <v xml:space="preserve"> </v>
      </c>
      <c r="R1080" t="str">
        <v xml:space="preserve"> </v>
      </c>
    </row>
    <row r="1081" spans="1:18">
      <c r="A1081" t="s">
        <v>37</v>
      </c>
      <c r="B1081" t="s">
        <v>369</v>
      </c>
      <c r="C1081" t="s">
        <v>583</v>
      </c>
      <c r="D1081">
        <v>11</v>
      </c>
      <c r="E1081">
        <v>172</v>
      </c>
      <c r="F1081">
        <v>5723</v>
      </c>
      <c r="K1081" t="str">
        <v xml:space="preserve"> </v>
      </c>
      <c r="M1081" t="str">
        <v xml:space="preserve"> </v>
      </c>
      <c r="P1081" t="str">
        <v xml:space="preserve"> </v>
      </c>
      <c r="R1081" t="str">
        <v xml:space="preserve"> </v>
      </c>
    </row>
    <row r="1082" spans="1:18">
      <c r="A1082" t="s">
        <v>37</v>
      </c>
      <c r="B1082" t="s">
        <v>369</v>
      </c>
      <c r="C1082" t="s">
        <v>584</v>
      </c>
      <c r="D1082">
        <v>11</v>
      </c>
      <c r="E1082">
        <v>172</v>
      </c>
      <c r="F1082">
        <v>5724</v>
      </c>
      <c r="K1082" t="str">
        <v xml:space="preserve"> </v>
      </c>
      <c r="M1082" t="str">
        <v xml:space="preserve"> </v>
      </c>
      <c r="P1082" t="str">
        <v xml:space="preserve"> </v>
      </c>
      <c r="R1082" t="str">
        <v xml:space="preserve"> </v>
      </c>
    </row>
    <row r="1083" spans="1:18">
      <c r="A1083" t="s">
        <v>37</v>
      </c>
      <c r="B1083" t="s">
        <v>369</v>
      </c>
      <c r="C1083" t="s">
        <v>584</v>
      </c>
      <c r="D1083">
        <v>11</v>
      </c>
      <c r="E1083">
        <v>172</v>
      </c>
      <c r="F1083">
        <v>5725</v>
      </c>
      <c r="K1083" t="str">
        <v xml:space="preserve"> </v>
      </c>
      <c r="M1083" t="str">
        <v xml:space="preserve"> </v>
      </c>
      <c r="P1083" t="str">
        <v xml:space="preserve"> </v>
      </c>
      <c r="R1083" t="str">
        <v xml:space="preserve"> </v>
      </c>
    </row>
    <row r="1084" spans="1:18">
      <c r="A1084" t="s">
        <v>37</v>
      </c>
      <c r="B1084" t="s">
        <v>369</v>
      </c>
      <c r="C1084" t="s">
        <v>584</v>
      </c>
      <c r="D1084">
        <v>11</v>
      </c>
      <c r="E1084">
        <v>172</v>
      </c>
      <c r="F1084">
        <v>5726</v>
      </c>
      <c r="K1084" t="str">
        <v xml:space="preserve"> </v>
      </c>
      <c r="M1084" t="str">
        <v xml:space="preserve"> </v>
      </c>
      <c r="P1084" t="str">
        <v xml:space="preserve"> </v>
      </c>
      <c r="R1084" t="str">
        <v xml:space="preserve"> </v>
      </c>
    </row>
    <row r="1085" spans="1:18">
      <c r="A1085" t="s">
        <v>37</v>
      </c>
      <c r="B1085" t="s">
        <v>369</v>
      </c>
      <c r="C1085" t="s">
        <v>585</v>
      </c>
      <c r="D1085">
        <v>11</v>
      </c>
      <c r="E1085">
        <v>172</v>
      </c>
      <c r="F1085">
        <v>5727</v>
      </c>
      <c r="K1085" t="str">
        <v xml:space="preserve"> </v>
      </c>
      <c r="M1085" t="str">
        <v xml:space="preserve"> </v>
      </c>
      <c r="P1085" t="str">
        <v xml:space="preserve"> </v>
      </c>
      <c r="R1085" t="str">
        <v xml:space="preserve"> </v>
      </c>
    </row>
    <row r="1086" spans="1:18">
      <c r="A1086" t="s">
        <v>37</v>
      </c>
      <c r="B1086" t="s">
        <v>369</v>
      </c>
      <c r="C1086" t="s">
        <v>585</v>
      </c>
      <c r="D1086">
        <v>11</v>
      </c>
      <c r="E1086">
        <v>172</v>
      </c>
      <c r="F1086">
        <v>5728</v>
      </c>
      <c r="K1086" t="str">
        <v xml:space="preserve"> </v>
      </c>
      <c r="M1086" t="str">
        <v xml:space="preserve"> </v>
      </c>
      <c r="P1086" t="str">
        <v xml:space="preserve"> </v>
      </c>
      <c r="R1086" t="str">
        <v xml:space="preserve"> </v>
      </c>
    </row>
    <row r="1087" spans="1:18">
      <c r="A1087" t="s">
        <v>37</v>
      </c>
      <c r="B1087" t="s">
        <v>369</v>
      </c>
      <c r="C1087" t="s">
        <v>585</v>
      </c>
      <c r="D1087">
        <v>11</v>
      </c>
      <c r="E1087">
        <v>172</v>
      </c>
      <c r="F1087">
        <v>5729</v>
      </c>
      <c r="K1087" t="str">
        <v xml:space="preserve"> </v>
      </c>
      <c r="M1087" t="str">
        <v xml:space="preserve"> </v>
      </c>
      <c r="P1087" t="str">
        <v xml:space="preserve"> </v>
      </c>
      <c r="R1087" t="str">
        <v xml:space="preserve"> </v>
      </c>
    </row>
    <row r="1088" spans="1:18">
      <c r="A1088" t="s">
        <v>37</v>
      </c>
      <c r="B1088" t="s">
        <v>369</v>
      </c>
      <c r="C1088" t="s">
        <v>586</v>
      </c>
      <c r="D1088">
        <v>11</v>
      </c>
      <c r="E1088">
        <v>172</v>
      </c>
      <c r="F1088">
        <v>5730</v>
      </c>
      <c r="K1088" t="str">
        <v xml:space="preserve"> </v>
      </c>
      <c r="M1088" t="str">
        <v xml:space="preserve"> </v>
      </c>
      <c r="P1088" t="str">
        <v xml:space="preserve"> </v>
      </c>
      <c r="R1088" t="str">
        <v xml:space="preserve"> </v>
      </c>
    </row>
    <row r="1089" spans="1:18">
      <c r="A1089" t="s">
        <v>37</v>
      </c>
      <c r="B1089" t="s">
        <v>369</v>
      </c>
      <c r="C1089" t="s">
        <v>586</v>
      </c>
      <c r="D1089">
        <v>11</v>
      </c>
      <c r="E1089">
        <v>172</v>
      </c>
      <c r="F1089">
        <v>5731</v>
      </c>
      <c r="K1089" t="str">
        <v xml:space="preserve"> </v>
      </c>
      <c r="M1089" t="str">
        <v xml:space="preserve"> </v>
      </c>
      <c r="P1089" t="str">
        <v xml:space="preserve"> </v>
      </c>
      <c r="R1089" t="str">
        <v xml:space="preserve"> </v>
      </c>
    </row>
    <row r="1090" spans="1:18">
      <c r="A1090" t="s">
        <v>37</v>
      </c>
      <c r="B1090" t="s">
        <v>369</v>
      </c>
      <c r="C1090" t="s">
        <v>586</v>
      </c>
      <c r="D1090">
        <v>11</v>
      </c>
      <c r="E1090">
        <v>172</v>
      </c>
      <c r="F1090">
        <v>5732</v>
      </c>
      <c r="K1090" t="str">
        <v xml:space="preserve"> </v>
      </c>
      <c r="M1090" t="str">
        <v xml:space="preserve"> </v>
      </c>
      <c r="P1090" t="str">
        <v xml:space="preserve"> </v>
      </c>
      <c r="R1090" t="str">
        <v xml:space="preserve"> </v>
      </c>
    </row>
    <row r="1091" spans="1:18">
      <c r="A1091" t="s">
        <v>37</v>
      </c>
      <c r="B1091" t="s">
        <v>369</v>
      </c>
      <c r="C1091" t="s">
        <v>587</v>
      </c>
      <c r="D1091">
        <v>11</v>
      </c>
      <c r="E1091">
        <v>172</v>
      </c>
      <c r="F1091">
        <v>5733</v>
      </c>
      <c r="K1091" t="str">
        <v xml:space="preserve"> </v>
      </c>
      <c r="M1091" t="str">
        <v xml:space="preserve"> </v>
      </c>
      <c r="P1091" t="str">
        <v xml:space="preserve"> </v>
      </c>
      <c r="R1091" t="str">
        <v xml:space="preserve"> </v>
      </c>
    </row>
    <row r="1092" spans="1:18">
      <c r="A1092" t="s">
        <v>37</v>
      </c>
      <c r="B1092" t="s">
        <v>369</v>
      </c>
      <c r="C1092" t="s">
        <v>587</v>
      </c>
      <c r="D1092">
        <v>11</v>
      </c>
      <c r="E1092">
        <v>172</v>
      </c>
      <c r="F1092">
        <v>5734</v>
      </c>
      <c r="K1092" t="str">
        <v xml:space="preserve"> </v>
      </c>
      <c r="M1092" t="str">
        <v xml:space="preserve"> </v>
      </c>
      <c r="P1092" t="str">
        <v xml:space="preserve"> </v>
      </c>
      <c r="R1092" t="str">
        <v xml:space="preserve"> </v>
      </c>
    </row>
    <row r="1093" spans="1:18">
      <c r="A1093" t="s">
        <v>37</v>
      </c>
      <c r="B1093" t="s">
        <v>369</v>
      </c>
      <c r="C1093" t="s">
        <v>587</v>
      </c>
      <c r="D1093">
        <v>11</v>
      </c>
      <c r="E1093">
        <v>172</v>
      </c>
      <c r="F1093">
        <v>5735</v>
      </c>
      <c r="K1093" t="str">
        <v xml:space="preserve"> </v>
      </c>
      <c r="M1093" t="str">
        <v xml:space="preserve"> </v>
      </c>
      <c r="P1093" t="str">
        <v xml:space="preserve"> </v>
      </c>
      <c r="R1093" t="str">
        <v xml:space="preserve"> </v>
      </c>
    </row>
    <row r="1094" spans="1:18">
      <c r="A1094" t="s">
        <v>37</v>
      </c>
      <c r="B1094" t="s">
        <v>369</v>
      </c>
      <c r="C1094" t="s">
        <v>588</v>
      </c>
      <c r="D1094">
        <v>11</v>
      </c>
      <c r="E1094">
        <v>172</v>
      </c>
      <c r="F1094">
        <v>5736</v>
      </c>
      <c r="K1094" t="str">
        <v xml:space="preserve"> </v>
      </c>
      <c r="M1094" t="str">
        <v xml:space="preserve"> </v>
      </c>
      <c r="P1094" t="str">
        <v xml:space="preserve"> </v>
      </c>
      <c r="R1094" t="str">
        <v xml:space="preserve"> </v>
      </c>
    </row>
    <row r="1095" spans="1:18">
      <c r="A1095" t="s">
        <v>37</v>
      </c>
      <c r="B1095" t="s">
        <v>369</v>
      </c>
      <c r="C1095" t="s">
        <v>588</v>
      </c>
      <c r="D1095">
        <v>11</v>
      </c>
      <c r="E1095">
        <v>172</v>
      </c>
      <c r="F1095">
        <v>5737</v>
      </c>
      <c r="K1095" t="str">
        <v xml:space="preserve"> </v>
      </c>
      <c r="M1095" t="str">
        <v xml:space="preserve"> </v>
      </c>
      <c r="P1095" t="str">
        <v xml:space="preserve"> </v>
      </c>
      <c r="R1095" t="str">
        <v xml:space="preserve"> </v>
      </c>
    </row>
    <row r="1096" spans="1:18">
      <c r="A1096" t="s">
        <v>37</v>
      </c>
      <c r="B1096" t="s">
        <v>369</v>
      </c>
      <c r="C1096" t="s">
        <v>588</v>
      </c>
      <c r="D1096">
        <v>11</v>
      </c>
      <c r="E1096">
        <v>172</v>
      </c>
      <c r="F1096">
        <v>5738</v>
      </c>
      <c r="K1096" t="str">
        <v xml:space="preserve"> </v>
      </c>
      <c r="M1096" t="str">
        <v xml:space="preserve"> </v>
      </c>
      <c r="P1096" t="str">
        <v xml:space="preserve"> </v>
      </c>
      <c r="R1096" t="str">
        <v xml:space="preserve"> </v>
      </c>
    </row>
    <row r="1097" spans="1:18">
      <c r="A1097" t="s">
        <v>37</v>
      </c>
      <c r="B1097" t="s">
        <v>369</v>
      </c>
      <c r="C1097" t="s">
        <v>589</v>
      </c>
      <c r="D1097">
        <v>11</v>
      </c>
      <c r="E1097">
        <v>172</v>
      </c>
      <c r="F1097">
        <v>5739</v>
      </c>
      <c r="K1097" t="str">
        <v xml:space="preserve"> </v>
      </c>
      <c r="M1097" t="str">
        <v xml:space="preserve"> </v>
      </c>
      <c r="P1097" t="str">
        <v xml:space="preserve"> </v>
      </c>
      <c r="R1097" t="str">
        <v xml:space="preserve"> </v>
      </c>
    </row>
    <row r="1098" spans="1:18">
      <c r="A1098" t="s">
        <v>37</v>
      </c>
      <c r="B1098" t="s">
        <v>369</v>
      </c>
      <c r="C1098" t="s">
        <v>589</v>
      </c>
      <c r="D1098">
        <v>11</v>
      </c>
      <c r="E1098">
        <v>172</v>
      </c>
      <c r="F1098">
        <v>5740</v>
      </c>
      <c r="K1098" t="str">
        <v xml:space="preserve"> </v>
      </c>
      <c r="M1098" t="str">
        <v xml:space="preserve"> </v>
      </c>
      <c r="P1098" t="str">
        <v xml:space="preserve"> </v>
      </c>
      <c r="R1098" t="str">
        <v xml:space="preserve"> </v>
      </c>
    </row>
    <row r="1099" spans="1:18">
      <c r="A1099" t="s">
        <v>37</v>
      </c>
      <c r="B1099" t="s">
        <v>369</v>
      </c>
      <c r="C1099" t="s">
        <v>589</v>
      </c>
      <c r="D1099">
        <v>11</v>
      </c>
      <c r="E1099">
        <v>172</v>
      </c>
      <c r="F1099">
        <v>5741</v>
      </c>
      <c r="K1099" t="str">
        <v xml:space="preserve"> </v>
      </c>
      <c r="M1099" t="str">
        <v xml:space="preserve"> </v>
      </c>
      <c r="P1099" t="str">
        <v xml:space="preserve"> </v>
      </c>
      <c r="R1099" t="str">
        <v xml:space="preserve"> </v>
      </c>
    </row>
    <row r="1100" spans="1:18">
      <c r="A1100" t="s">
        <v>37</v>
      </c>
      <c r="B1100" t="s">
        <v>369</v>
      </c>
      <c r="C1100" t="s">
        <v>590</v>
      </c>
      <c r="D1100">
        <v>11</v>
      </c>
      <c r="E1100">
        <v>172</v>
      </c>
      <c r="F1100">
        <v>5742</v>
      </c>
      <c r="K1100" t="str">
        <v xml:space="preserve"> </v>
      </c>
      <c r="M1100" t="str">
        <v xml:space="preserve"> </v>
      </c>
      <c r="P1100" t="str">
        <v xml:space="preserve"> </v>
      </c>
      <c r="R1100" t="str">
        <v xml:space="preserve"> </v>
      </c>
    </row>
    <row r="1101" spans="1:18">
      <c r="A1101" t="s">
        <v>37</v>
      </c>
      <c r="B1101" t="s">
        <v>369</v>
      </c>
      <c r="C1101" t="s">
        <v>590</v>
      </c>
      <c r="D1101">
        <v>11</v>
      </c>
      <c r="E1101">
        <v>172</v>
      </c>
      <c r="F1101">
        <v>5743</v>
      </c>
      <c r="K1101" t="str">
        <v xml:space="preserve"> </v>
      </c>
      <c r="M1101" t="str">
        <v xml:space="preserve"> </v>
      </c>
      <c r="P1101" t="str">
        <v xml:space="preserve"> </v>
      </c>
      <c r="R1101" t="str">
        <v xml:space="preserve"> </v>
      </c>
    </row>
    <row r="1102" spans="1:18">
      <c r="A1102" t="s">
        <v>37</v>
      </c>
      <c r="B1102" t="s">
        <v>369</v>
      </c>
      <c r="C1102" t="s">
        <v>590</v>
      </c>
      <c r="D1102">
        <v>11</v>
      </c>
      <c r="E1102">
        <v>172</v>
      </c>
      <c r="F1102">
        <v>5744</v>
      </c>
      <c r="K1102" t="str">
        <v xml:space="preserve"> </v>
      </c>
      <c r="M1102" t="str">
        <v xml:space="preserve"> </v>
      </c>
      <c r="P1102" t="str">
        <v xml:space="preserve"> </v>
      </c>
      <c r="R1102" t="str">
        <v xml:space="preserve"> </v>
      </c>
    </row>
    <row r="1103" spans="1:18">
      <c r="A1103" t="s">
        <v>37</v>
      </c>
      <c r="B1103" t="s">
        <v>369</v>
      </c>
      <c r="C1103" t="s">
        <v>591</v>
      </c>
      <c r="D1103">
        <v>11</v>
      </c>
      <c r="E1103">
        <v>172</v>
      </c>
      <c r="F1103">
        <v>5745</v>
      </c>
      <c r="K1103" t="str">
        <v xml:space="preserve"> </v>
      </c>
      <c r="M1103" t="str">
        <v xml:space="preserve"> </v>
      </c>
      <c r="P1103" t="str">
        <v xml:space="preserve"> </v>
      </c>
      <c r="R1103" t="str">
        <v xml:space="preserve"> </v>
      </c>
    </row>
    <row r="1104" spans="1:18">
      <c r="A1104" t="s">
        <v>37</v>
      </c>
      <c r="B1104" t="s">
        <v>369</v>
      </c>
      <c r="C1104" t="s">
        <v>591</v>
      </c>
      <c r="D1104">
        <v>11</v>
      </c>
      <c r="E1104">
        <v>172</v>
      </c>
      <c r="F1104">
        <v>5746</v>
      </c>
      <c r="K1104" t="str">
        <v xml:space="preserve"> </v>
      </c>
      <c r="M1104" t="str">
        <v xml:space="preserve"> </v>
      </c>
      <c r="P1104" t="str">
        <v xml:space="preserve"> </v>
      </c>
      <c r="R1104" t="str">
        <v xml:space="preserve"> </v>
      </c>
    </row>
    <row r="1105" spans="1:18">
      <c r="A1105" t="s">
        <v>37</v>
      </c>
      <c r="B1105" t="s">
        <v>369</v>
      </c>
      <c r="C1105" t="s">
        <v>591</v>
      </c>
      <c r="D1105">
        <v>11</v>
      </c>
      <c r="E1105">
        <v>172</v>
      </c>
      <c r="F1105">
        <v>5747</v>
      </c>
      <c r="K1105" t="str">
        <v xml:space="preserve"> </v>
      </c>
      <c r="M1105" t="str">
        <v xml:space="preserve"> </v>
      </c>
      <c r="P1105" t="str">
        <v xml:space="preserve"> </v>
      </c>
      <c r="R1105" t="str">
        <v xml:space="preserve"> </v>
      </c>
    </row>
    <row r="1106" spans="1:18">
      <c r="A1106" t="s">
        <v>37</v>
      </c>
      <c r="B1106" t="s">
        <v>369</v>
      </c>
      <c r="C1106" t="s">
        <v>592</v>
      </c>
      <c r="D1106">
        <v>11</v>
      </c>
      <c r="E1106">
        <v>172</v>
      </c>
      <c r="F1106">
        <v>5748</v>
      </c>
      <c r="K1106" t="str">
        <v xml:space="preserve"> </v>
      </c>
      <c r="M1106" t="str">
        <v xml:space="preserve"> </v>
      </c>
      <c r="P1106" t="str">
        <v xml:space="preserve"> </v>
      </c>
      <c r="R1106" t="str">
        <v xml:space="preserve"> </v>
      </c>
    </row>
    <row r="1107" spans="1:18">
      <c r="A1107" t="s">
        <v>37</v>
      </c>
      <c r="B1107" t="s">
        <v>369</v>
      </c>
      <c r="C1107" t="s">
        <v>592</v>
      </c>
      <c r="D1107">
        <v>11</v>
      </c>
      <c r="E1107">
        <v>172</v>
      </c>
      <c r="F1107">
        <v>5749</v>
      </c>
      <c r="K1107" t="str">
        <v xml:space="preserve"> </v>
      </c>
      <c r="M1107" t="str">
        <v xml:space="preserve"> </v>
      </c>
      <c r="P1107" t="str">
        <v xml:space="preserve"> </v>
      </c>
      <c r="R1107" t="str">
        <v xml:space="preserve"> </v>
      </c>
    </row>
    <row r="1108" spans="1:18">
      <c r="A1108" t="s">
        <v>37</v>
      </c>
      <c r="B1108" t="s">
        <v>369</v>
      </c>
      <c r="C1108" t="s">
        <v>592</v>
      </c>
      <c r="D1108">
        <v>11</v>
      </c>
      <c r="E1108">
        <v>172</v>
      </c>
      <c r="F1108">
        <v>5750</v>
      </c>
      <c r="K1108" t="str">
        <v xml:space="preserve"> </v>
      </c>
      <c r="M1108" t="str">
        <v xml:space="preserve"> </v>
      </c>
      <c r="P1108" t="str">
        <v xml:space="preserve"> </v>
      </c>
      <c r="R1108" t="str">
        <v xml:space="preserve"> </v>
      </c>
    </row>
    <row r="1109" spans="1:18">
      <c r="A1109" t="s">
        <v>37</v>
      </c>
      <c r="B1109" t="s">
        <v>369</v>
      </c>
      <c r="C1109" t="s">
        <v>593</v>
      </c>
      <c r="D1109">
        <v>11</v>
      </c>
      <c r="E1109">
        <v>172</v>
      </c>
      <c r="F1109">
        <v>5751</v>
      </c>
      <c r="K1109" t="str">
        <v xml:space="preserve"> </v>
      </c>
      <c r="M1109" t="str">
        <v xml:space="preserve"> </v>
      </c>
      <c r="P1109" t="str">
        <v xml:space="preserve"> </v>
      </c>
      <c r="R1109" t="str">
        <v xml:space="preserve"> </v>
      </c>
    </row>
    <row r="1110" spans="1:18">
      <c r="A1110" t="s">
        <v>37</v>
      </c>
      <c r="B1110" t="s">
        <v>369</v>
      </c>
      <c r="C1110" t="s">
        <v>593</v>
      </c>
      <c r="D1110">
        <v>11</v>
      </c>
      <c r="E1110">
        <v>172</v>
      </c>
      <c r="F1110">
        <v>5752</v>
      </c>
      <c r="K1110" t="str">
        <v xml:space="preserve"> </v>
      </c>
      <c r="M1110" t="str">
        <v xml:space="preserve"> </v>
      </c>
      <c r="P1110" t="str">
        <v xml:space="preserve"> </v>
      </c>
      <c r="R1110" t="str">
        <v xml:space="preserve"> </v>
      </c>
    </row>
    <row r="1111" spans="1:18">
      <c r="A1111" t="s">
        <v>37</v>
      </c>
      <c r="B1111" t="s">
        <v>369</v>
      </c>
      <c r="C1111" t="s">
        <v>593</v>
      </c>
      <c r="D1111">
        <v>11</v>
      </c>
      <c r="E1111">
        <v>172</v>
      </c>
      <c r="F1111">
        <v>5753</v>
      </c>
      <c r="K1111" t="str">
        <v xml:space="preserve"> </v>
      </c>
      <c r="M1111" t="str">
        <v xml:space="preserve"> </v>
      </c>
      <c r="P1111" t="str">
        <v xml:space="preserve"> </v>
      </c>
      <c r="R1111" t="str">
        <v xml:space="preserve"> </v>
      </c>
    </row>
    <row r="1112" spans="1:18">
      <c r="A1112" t="s">
        <v>37</v>
      </c>
      <c r="B1112" t="s">
        <v>369</v>
      </c>
      <c r="C1112" t="s">
        <v>594</v>
      </c>
      <c r="D1112">
        <v>11</v>
      </c>
      <c r="E1112">
        <v>172</v>
      </c>
      <c r="F1112">
        <v>5754</v>
      </c>
      <c r="K1112" t="str">
        <v xml:space="preserve"> </v>
      </c>
      <c r="M1112" t="str">
        <v xml:space="preserve"> </v>
      </c>
      <c r="P1112" t="str">
        <v xml:space="preserve"> </v>
      </c>
      <c r="R1112" t="str">
        <v xml:space="preserve"> </v>
      </c>
    </row>
    <row r="1113" spans="1:18">
      <c r="A1113" t="s">
        <v>37</v>
      </c>
      <c r="B1113" t="s">
        <v>369</v>
      </c>
      <c r="C1113" t="s">
        <v>594</v>
      </c>
      <c r="D1113">
        <v>11</v>
      </c>
      <c r="E1113">
        <v>172</v>
      </c>
      <c r="F1113">
        <v>5755</v>
      </c>
      <c r="K1113" t="str">
        <v xml:space="preserve"> </v>
      </c>
      <c r="M1113" t="str">
        <v xml:space="preserve"> </v>
      </c>
      <c r="P1113" t="str">
        <v xml:space="preserve"> </v>
      </c>
      <c r="R1113" t="str">
        <v xml:space="preserve"> </v>
      </c>
    </row>
    <row r="1114" spans="1:18">
      <c r="A1114" t="s">
        <v>37</v>
      </c>
      <c r="B1114" t="s">
        <v>369</v>
      </c>
      <c r="C1114" t="s">
        <v>594</v>
      </c>
      <c r="D1114">
        <v>11</v>
      </c>
      <c r="E1114">
        <v>172</v>
      </c>
      <c r="F1114">
        <v>5756</v>
      </c>
      <c r="K1114" t="str">
        <v xml:space="preserve"> </v>
      </c>
      <c r="M1114" t="str">
        <v xml:space="preserve"> </v>
      </c>
      <c r="P1114" t="str">
        <v xml:space="preserve"> </v>
      </c>
      <c r="R1114" t="str">
        <v xml:space="preserve"> </v>
      </c>
    </row>
    <row r="1115" spans="1:18">
      <c r="A1115" t="s">
        <v>37</v>
      </c>
      <c r="B1115" t="s">
        <v>369</v>
      </c>
      <c r="C1115" t="s">
        <v>595</v>
      </c>
      <c r="D1115">
        <v>11</v>
      </c>
      <c r="E1115">
        <v>172</v>
      </c>
      <c r="F1115">
        <v>5757</v>
      </c>
      <c r="K1115" t="str">
        <v xml:space="preserve"> </v>
      </c>
      <c r="M1115" t="str">
        <v xml:space="preserve"> </v>
      </c>
      <c r="P1115" t="str">
        <v xml:space="preserve"> </v>
      </c>
      <c r="R1115" t="str">
        <v xml:space="preserve"> </v>
      </c>
    </row>
    <row r="1116" spans="1:18">
      <c r="A1116" t="s">
        <v>37</v>
      </c>
      <c r="B1116" t="s">
        <v>369</v>
      </c>
      <c r="C1116" t="s">
        <v>595</v>
      </c>
      <c r="D1116">
        <v>11</v>
      </c>
      <c r="E1116">
        <v>172</v>
      </c>
      <c r="F1116">
        <v>5758</v>
      </c>
      <c r="K1116" t="str">
        <v xml:space="preserve"> </v>
      </c>
      <c r="M1116" t="str">
        <v xml:space="preserve"> </v>
      </c>
      <c r="P1116" t="str">
        <v xml:space="preserve"> </v>
      </c>
      <c r="R1116" t="str">
        <v xml:space="preserve"> </v>
      </c>
    </row>
    <row r="1117" spans="1:18">
      <c r="A1117" t="s">
        <v>37</v>
      </c>
      <c r="B1117" t="s">
        <v>369</v>
      </c>
      <c r="C1117" t="s">
        <v>595</v>
      </c>
      <c r="D1117">
        <v>11</v>
      </c>
      <c r="E1117">
        <v>172</v>
      </c>
      <c r="F1117">
        <v>5759</v>
      </c>
      <c r="K1117" t="str">
        <v xml:space="preserve"> </v>
      </c>
      <c r="M1117" t="str">
        <v xml:space="preserve"> </v>
      </c>
      <c r="P1117" t="str">
        <v xml:space="preserve"> </v>
      </c>
      <c r="R1117" t="str">
        <v xml:space="preserve"> </v>
      </c>
    </row>
    <row r="1118" spans="1:18">
      <c r="A1118" t="s">
        <v>37</v>
      </c>
      <c r="B1118" t="s">
        <v>369</v>
      </c>
      <c r="C1118" t="s">
        <v>596</v>
      </c>
      <c r="D1118">
        <v>11</v>
      </c>
      <c r="E1118">
        <v>172</v>
      </c>
      <c r="F1118">
        <v>5760</v>
      </c>
      <c r="K1118" t="str">
        <v xml:space="preserve"> </v>
      </c>
      <c r="M1118" t="str">
        <v xml:space="preserve"> </v>
      </c>
      <c r="P1118" t="str">
        <v xml:space="preserve"> </v>
      </c>
      <c r="R1118" t="str">
        <v xml:space="preserve"> </v>
      </c>
    </row>
    <row r="1119" spans="1:18">
      <c r="A1119" t="s">
        <v>37</v>
      </c>
      <c r="B1119" t="s">
        <v>369</v>
      </c>
      <c r="C1119" t="s">
        <v>596</v>
      </c>
      <c r="D1119">
        <v>11</v>
      </c>
      <c r="E1119">
        <v>172</v>
      </c>
      <c r="F1119">
        <v>5761</v>
      </c>
      <c r="K1119" t="str">
        <v xml:space="preserve"> </v>
      </c>
      <c r="M1119" t="str">
        <v xml:space="preserve"> </v>
      </c>
      <c r="P1119" t="str">
        <v xml:space="preserve"> </v>
      </c>
      <c r="R1119" t="str">
        <v xml:space="preserve"> </v>
      </c>
    </row>
    <row r="1120" spans="1:18">
      <c r="A1120" t="s">
        <v>37</v>
      </c>
      <c r="B1120" t="s">
        <v>369</v>
      </c>
      <c r="C1120" t="s">
        <v>596</v>
      </c>
      <c r="D1120">
        <v>11</v>
      </c>
      <c r="E1120">
        <v>172</v>
      </c>
      <c r="F1120">
        <v>5762</v>
      </c>
      <c r="K1120" t="str">
        <v xml:space="preserve"> </v>
      </c>
      <c r="M1120" t="str">
        <v xml:space="preserve"> </v>
      </c>
      <c r="P1120" t="str">
        <v xml:space="preserve"> </v>
      </c>
      <c r="R1120" t="str">
        <v xml:space="preserve"> </v>
      </c>
    </row>
    <row r="1121" spans="1:18">
      <c r="A1121" t="s">
        <v>37</v>
      </c>
      <c r="B1121" t="s">
        <v>369</v>
      </c>
      <c r="C1121" t="s">
        <v>597</v>
      </c>
      <c r="D1121">
        <v>11</v>
      </c>
      <c r="E1121">
        <v>172</v>
      </c>
      <c r="F1121">
        <v>5763</v>
      </c>
      <c r="K1121" t="str">
        <v xml:space="preserve"> </v>
      </c>
      <c r="M1121" t="str">
        <v xml:space="preserve"> </v>
      </c>
      <c r="P1121" t="str">
        <v xml:space="preserve"> </v>
      </c>
      <c r="R1121" t="str">
        <v xml:space="preserve"> </v>
      </c>
    </row>
    <row r="1122" spans="1:18">
      <c r="A1122" t="s">
        <v>37</v>
      </c>
      <c r="B1122" t="s">
        <v>369</v>
      </c>
      <c r="C1122" t="s">
        <v>597</v>
      </c>
      <c r="D1122">
        <v>11</v>
      </c>
      <c r="E1122">
        <v>172</v>
      </c>
      <c r="F1122">
        <v>5764</v>
      </c>
      <c r="K1122" t="str">
        <v xml:space="preserve"> </v>
      </c>
      <c r="M1122" t="str">
        <v xml:space="preserve"> </v>
      </c>
      <c r="P1122" t="str">
        <v xml:space="preserve"> </v>
      </c>
      <c r="R1122" t="str">
        <v xml:space="preserve"> </v>
      </c>
    </row>
    <row r="1123" spans="1:18">
      <c r="A1123" t="s">
        <v>37</v>
      </c>
      <c r="B1123" t="s">
        <v>369</v>
      </c>
      <c r="C1123" t="s">
        <v>597</v>
      </c>
      <c r="D1123">
        <v>11</v>
      </c>
      <c r="E1123">
        <v>172</v>
      </c>
      <c r="F1123">
        <v>5765</v>
      </c>
      <c r="K1123" t="str">
        <v xml:space="preserve"> </v>
      </c>
      <c r="M1123" t="str">
        <v xml:space="preserve"> </v>
      </c>
      <c r="P1123" t="str">
        <v xml:space="preserve"> </v>
      </c>
      <c r="R1123" t="str">
        <v xml:space="preserve"> </v>
      </c>
    </row>
    <row r="1124" spans="1:18">
      <c r="A1124" t="s">
        <v>37</v>
      </c>
      <c r="B1124" t="s">
        <v>369</v>
      </c>
      <c r="C1124" t="s">
        <v>598</v>
      </c>
      <c r="D1124">
        <v>11</v>
      </c>
      <c r="E1124">
        <v>172</v>
      </c>
      <c r="F1124">
        <v>5766</v>
      </c>
      <c r="K1124" t="str">
        <v xml:space="preserve"> </v>
      </c>
      <c r="M1124" t="str">
        <v xml:space="preserve"> </v>
      </c>
      <c r="P1124" t="str">
        <v xml:space="preserve"> </v>
      </c>
      <c r="R1124" t="str">
        <v xml:space="preserve"> </v>
      </c>
    </row>
    <row r="1125" spans="1:18">
      <c r="A1125" t="s">
        <v>37</v>
      </c>
      <c r="B1125" t="s">
        <v>369</v>
      </c>
      <c r="C1125" t="s">
        <v>598</v>
      </c>
      <c r="D1125">
        <v>11</v>
      </c>
      <c r="E1125">
        <v>172</v>
      </c>
      <c r="F1125">
        <v>5767</v>
      </c>
      <c r="K1125" t="str">
        <v xml:space="preserve"> </v>
      </c>
      <c r="M1125" t="str">
        <v xml:space="preserve"> </v>
      </c>
      <c r="P1125" t="str">
        <v xml:space="preserve"> </v>
      </c>
      <c r="R1125" t="str">
        <v xml:space="preserve"> </v>
      </c>
    </row>
    <row r="1126" spans="1:18">
      <c r="A1126" t="s">
        <v>37</v>
      </c>
      <c r="B1126" t="s">
        <v>369</v>
      </c>
      <c r="C1126" t="s">
        <v>598</v>
      </c>
      <c r="D1126">
        <v>11</v>
      </c>
      <c r="E1126">
        <v>172</v>
      </c>
      <c r="F1126">
        <v>5768</v>
      </c>
      <c r="K1126" t="str">
        <v xml:space="preserve"> </v>
      </c>
      <c r="M1126" t="str">
        <v xml:space="preserve"> </v>
      </c>
      <c r="P1126" t="str">
        <v xml:space="preserve"> </v>
      </c>
      <c r="R1126" t="str">
        <v xml:space="preserve"> </v>
      </c>
    </row>
    <row r="1127" spans="1:18">
      <c r="A1127" t="s">
        <v>37</v>
      </c>
      <c r="B1127" t="s">
        <v>369</v>
      </c>
      <c r="C1127" t="s">
        <v>599</v>
      </c>
      <c r="D1127">
        <v>11</v>
      </c>
      <c r="E1127">
        <v>172</v>
      </c>
      <c r="F1127">
        <v>5769</v>
      </c>
      <c r="K1127" t="str">
        <v xml:space="preserve"> </v>
      </c>
      <c r="M1127" t="str">
        <v xml:space="preserve"> </v>
      </c>
      <c r="P1127" t="str">
        <v xml:space="preserve"> </v>
      </c>
      <c r="R1127" t="str">
        <v xml:space="preserve"> </v>
      </c>
    </row>
    <row r="1128" spans="1:18">
      <c r="A1128" t="s">
        <v>37</v>
      </c>
      <c r="B1128" t="s">
        <v>369</v>
      </c>
      <c r="C1128" t="s">
        <v>599</v>
      </c>
      <c r="D1128">
        <v>11</v>
      </c>
      <c r="E1128">
        <v>172</v>
      </c>
      <c r="F1128">
        <v>5770</v>
      </c>
      <c r="K1128" t="str">
        <v xml:space="preserve"> </v>
      </c>
      <c r="M1128" t="str">
        <v xml:space="preserve"> </v>
      </c>
      <c r="P1128" t="str">
        <v xml:space="preserve"> </v>
      </c>
      <c r="R1128" t="str">
        <v xml:space="preserve"> </v>
      </c>
    </row>
    <row r="1129" spans="1:18">
      <c r="A1129" t="s">
        <v>37</v>
      </c>
      <c r="B1129" t="s">
        <v>369</v>
      </c>
      <c r="C1129" t="s">
        <v>599</v>
      </c>
      <c r="D1129">
        <v>11</v>
      </c>
      <c r="E1129">
        <v>172</v>
      </c>
      <c r="F1129">
        <v>5771</v>
      </c>
      <c r="K1129" t="str">
        <v xml:space="preserve"> </v>
      </c>
      <c r="M1129" t="str">
        <v xml:space="preserve"> </v>
      </c>
      <c r="P1129" t="str">
        <v xml:space="preserve"> </v>
      </c>
      <c r="R1129" t="str">
        <v xml:space="preserve"> </v>
      </c>
    </row>
    <row r="1130" spans="1:18">
      <c r="A1130" t="s">
        <v>37</v>
      </c>
      <c r="B1130" t="s">
        <v>369</v>
      </c>
      <c r="C1130" t="s">
        <v>600</v>
      </c>
      <c r="D1130">
        <v>11</v>
      </c>
      <c r="E1130">
        <v>172</v>
      </c>
      <c r="F1130">
        <v>5772</v>
      </c>
      <c r="K1130" t="str">
        <v xml:space="preserve"> </v>
      </c>
      <c r="M1130" t="str">
        <v xml:space="preserve"> </v>
      </c>
      <c r="P1130" t="str">
        <v xml:space="preserve"> </v>
      </c>
      <c r="R1130" t="str">
        <v xml:space="preserve"> </v>
      </c>
    </row>
    <row r="1131" spans="1:18">
      <c r="A1131" t="s">
        <v>37</v>
      </c>
      <c r="B1131" t="s">
        <v>369</v>
      </c>
      <c r="C1131" t="s">
        <v>600</v>
      </c>
      <c r="D1131">
        <v>11</v>
      </c>
      <c r="E1131">
        <v>172</v>
      </c>
      <c r="F1131">
        <v>5773</v>
      </c>
      <c r="K1131" t="str">
        <v xml:space="preserve"> </v>
      </c>
      <c r="M1131" t="str">
        <v xml:space="preserve"> </v>
      </c>
      <c r="P1131" t="str">
        <v xml:space="preserve"> </v>
      </c>
      <c r="R1131" t="str">
        <v xml:space="preserve"> </v>
      </c>
    </row>
    <row r="1132" spans="1:18">
      <c r="A1132" t="s">
        <v>37</v>
      </c>
      <c r="B1132" t="s">
        <v>369</v>
      </c>
      <c r="C1132" t="s">
        <v>600</v>
      </c>
      <c r="D1132">
        <v>11</v>
      </c>
      <c r="E1132">
        <v>172</v>
      </c>
      <c r="F1132">
        <v>5774</v>
      </c>
      <c r="K1132" t="str">
        <v xml:space="preserve"> </v>
      </c>
      <c r="M1132" t="str">
        <v xml:space="preserve"> </v>
      </c>
      <c r="P1132" t="str">
        <v xml:space="preserve"> </v>
      </c>
      <c r="R1132" t="str">
        <v xml:space="preserve"> </v>
      </c>
    </row>
    <row r="1133" spans="1:18">
      <c r="A1133" t="s">
        <v>37</v>
      </c>
      <c r="B1133" t="s">
        <v>369</v>
      </c>
      <c r="C1133" t="s">
        <v>601</v>
      </c>
      <c r="D1133">
        <v>11</v>
      </c>
      <c r="E1133">
        <v>172</v>
      </c>
      <c r="F1133">
        <v>5777</v>
      </c>
      <c r="K1133" t="str">
        <v xml:space="preserve"> </v>
      </c>
      <c r="M1133" t="str">
        <v xml:space="preserve"> </v>
      </c>
      <c r="P1133" t="str">
        <v xml:space="preserve"> </v>
      </c>
      <c r="R1133" t="str">
        <v xml:space="preserve"> </v>
      </c>
    </row>
    <row r="1134" spans="1:18">
      <c r="A1134" t="s">
        <v>37</v>
      </c>
      <c r="B1134" t="s">
        <v>369</v>
      </c>
      <c r="C1134" t="s">
        <v>601</v>
      </c>
      <c r="D1134">
        <v>11</v>
      </c>
      <c r="E1134">
        <v>172</v>
      </c>
      <c r="F1134">
        <v>5778</v>
      </c>
      <c r="K1134" t="str">
        <v xml:space="preserve"> </v>
      </c>
      <c r="M1134" t="str">
        <v xml:space="preserve"> </v>
      </c>
      <c r="P1134" t="str">
        <v xml:space="preserve"> </v>
      </c>
      <c r="R1134" t="str">
        <v xml:space="preserve"> </v>
      </c>
    </row>
    <row r="1135" spans="1:18">
      <c r="A1135" t="s">
        <v>37</v>
      </c>
      <c r="B1135" t="s">
        <v>369</v>
      </c>
      <c r="C1135" t="s">
        <v>601</v>
      </c>
      <c r="D1135">
        <v>11</v>
      </c>
      <c r="E1135">
        <v>172</v>
      </c>
      <c r="F1135">
        <v>5779</v>
      </c>
      <c r="K1135" t="str">
        <v xml:space="preserve"> </v>
      </c>
      <c r="M1135" t="str">
        <v xml:space="preserve"> </v>
      </c>
      <c r="P1135" t="str">
        <v xml:space="preserve"> </v>
      </c>
      <c r="R1135" t="str">
        <v xml:space="preserve"> </v>
      </c>
    </row>
    <row r="1136" spans="1:18">
      <c r="A1136" t="s">
        <v>37</v>
      </c>
      <c r="B1136" t="s">
        <v>369</v>
      </c>
      <c r="C1136" t="s">
        <v>602</v>
      </c>
      <c r="D1136">
        <v>11</v>
      </c>
      <c r="E1136">
        <v>172</v>
      </c>
      <c r="F1136">
        <v>5780</v>
      </c>
      <c r="K1136" t="str">
        <v xml:space="preserve"> </v>
      </c>
      <c r="M1136" t="str">
        <v xml:space="preserve"> </v>
      </c>
      <c r="P1136" t="str">
        <v xml:space="preserve"> </v>
      </c>
      <c r="R1136" t="str">
        <v xml:space="preserve"> </v>
      </c>
    </row>
    <row r="1137" spans="1:18">
      <c r="A1137" t="s">
        <v>37</v>
      </c>
      <c r="B1137" t="s">
        <v>369</v>
      </c>
      <c r="C1137" t="s">
        <v>602</v>
      </c>
      <c r="D1137">
        <v>11</v>
      </c>
      <c r="E1137">
        <v>172</v>
      </c>
      <c r="F1137">
        <v>5781</v>
      </c>
      <c r="K1137" t="str">
        <v xml:space="preserve"> </v>
      </c>
      <c r="M1137" t="str">
        <v xml:space="preserve"> </v>
      </c>
      <c r="P1137" t="str">
        <v xml:space="preserve"> </v>
      </c>
      <c r="R1137" t="str">
        <v xml:space="preserve"> </v>
      </c>
    </row>
    <row r="1138" spans="1:18">
      <c r="A1138" t="s">
        <v>37</v>
      </c>
      <c r="B1138" t="s">
        <v>369</v>
      </c>
      <c r="C1138" t="s">
        <v>602</v>
      </c>
      <c r="D1138">
        <v>11</v>
      </c>
      <c r="E1138">
        <v>172</v>
      </c>
      <c r="F1138">
        <v>5782</v>
      </c>
      <c r="K1138" t="str">
        <v xml:space="preserve"> </v>
      </c>
      <c r="M1138" t="str">
        <v xml:space="preserve"> </v>
      </c>
      <c r="P1138" t="str">
        <v xml:space="preserve"> </v>
      </c>
      <c r="R1138" t="str">
        <v xml:space="preserve"> </v>
      </c>
    </row>
    <row r="1139" spans="1:18">
      <c r="A1139" t="s">
        <v>37</v>
      </c>
      <c r="B1139" t="s">
        <v>369</v>
      </c>
      <c r="C1139" t="s">
        <v>603</v>
      </c>
      <c r="D1139">
        <v>11</v>
      </c>
      <c r="E1139">
        <v>172</v>
      </c>
      <c r="F1139">
        <v>5783</v>
      </c>
      <c r="K1139" t="str">
        <v xml:space="preserve"> </v>
      </c>
      <c r="M1139" t="str">
        <v xml:space="preserve"> </v>
      </c>
      <c r="P1139" t="str">
        <v xml:space="preserve"> </v>
      </c>
      <c r="R1139" t="str">
        <v xml:space="preserve"> </v>
      </c>
    </row>
    <row r="1140" spans="1:18">
      <c r="A1140" t="s">
        <v>37</v>
      </c>
      <c r="B1140" t="s">
        <v>369</v>
      </c>
      <c r="C1140" t="s">
        <v>603</v>
      </c>
      <c r="D1140">
        <v>11</v>
      </c>
      <c r="E1140">
        <v>172</v>
      </c>
      <c r="F1140">
        <v>5784</v>
      </c>
      <c r="K1140" t="str">
        <v xml:space="preserve"> </v>
      </c>
      <c r="M1140" t="str">
        <v xml:space="preserve"> </v>
      </c>
      <c r="P1140" t="str">
        <v xml:space="preserve"> </v>
      </c>
      <c r="R1140" t="str">
        <v xml:space="preserve"> </v>
      </c>
    </row>
    <row r="1141" spans="1:18">
      <c r="A1141" t="s">
        <v>37</v>
      </c>
      <c r="B1141" t="s">
        <v>369</v>
      </c>
      <c r="C1141" t="s">
        <v>603</v>
      </c>
      <c r="D1141">
        <v>11</v>
      </c>
      <c r="E1141">
        <v>172</v>
      </c>
      <c r="F1141">
        <v>5785</v>
      </c>
      <c r="K1141" t="str">
        <v xml:space="preserve"> </v>
      </c>
      <c r="M1141" t="str">
        <v xml:space="preserve"> </v>
      </c>
      <c r="P1141" t="str">
        <v xml:space="preserve"> </v>
      </c>
      <c r="R1141" t="str">
        <v xml:space="preserve"> </v>
      </c>
    </row>
    <row r="1142" spans="1:18">
      <c r="A1142" t="s">
        <v>37</v>
      </c>
      <c r="B1142" t="s">
        <v>369</v>
      </c>
      <c r="C1142" t="s">
        <v>604</v>
      </c>
      <c r="D1142">
        <v>11</v>
      </c>
      <c r="E1142">
        <v>172</v>
      </c>
      <c r="F1142">
        <v>5786</v>
      </c>
      <c r="K1142" t="str">
        <v xml:space="preserve"> </v>
      </c>
      <c r="M1142" t="str">
        <v xml:space="preserve"> </v>
      </c>
      <c r="P1142" t="str">
        <v xml:space="preserve"> </v>
      </c>
      <c r="R1142" t="str">
        <v xml:space="preserve"> </v>
      </c>
    </row>
    <row r="1143" spans="1:18">
      <c r="A1143" t="s">
        <v>37</v>
      </c>
      <c r="B1143" t="s">
        <v>369</v>
      </c>
      <c r="C1143" t="s">
        <v>604</v>
      </c>
      <c r="D1143">
        <v>11</v>
      </c>
      <c r="E1143">
        <v>172</v>
      </c>
      <c r="F1143">
        <v>5787</v>
      </c>
      <c r="K1143" t="str">
        <v xml:space="preserve"> </v>
      </c>
      <c r="M1143" t="str">
        <v xml:space="preserve"> </v>
      </c>
      <c r="P1143" t="str">
        <v xml:space="preserve"> </v>
      </c>
      <c r="R1143" t="str">
        <v xml:space="preserve"> </v>
      </c>
    </row>
    <row r="1144" spans="1:18">
      <c r="A1144" t="s">
        <v>37</v>
      </c>
      <c r="B1144" t="s">
        <v>369</v>
      </c>
      <c r="C1144" t="s">
        <v>604</v>
      </c>
      <c r="D1144">
        <v>11</v>
      </c>
      <c r="E1144">
        <v>172</v>
      </c>
      <c r="F1144">
        <v>5788</v>
      </c>
      <c r="K1144" t="str">
        <v xml:space="preserve"> </v>
      </c>
      <c r="M1144" t="str">
        <v xml:space="preserve"> </v>
      </c>
      <c r="P1144" t="str">
        <v xml:space="preserve"> </v>
      </c>
      <c r="R1144" t="str">
        <v xml:space="preserve"> </v>
      </c>
    </row>
    <row r="1145" spans="1:18">
      <c r="A1145" t="s">
        <v>37</v>
      </c>
      <c r="B1145" t="s">
        <v>369</v>
      </c>
      <c r="C1145" t="s">
        <v>605</v>
      </c>
      <c r="D1145">
        <v>11</v>
      </c>
      <c r="E1145">
        <v>172</v>
      </c>
      <c r="F1145">
        <v>5789</v>
      </c>
      <c r="K1145" t="str">
        <v xml:space="preserve"> </v>
      </c>
      <c r="M1145" t="str">
        <v xml:space="preserve"> </v>
      </c>
      <c r="P1145" t="str">
        <v xml:space="preserve"> </v>
      </c>
      <c r="R1145" t="str">
        <v xml:space="preserve"> </v>
      </c>
    </row>
    <row r="1146" spans="1:18">
      <c r="A1146" t="s">
        <v>37</v>
      </c>
      <c r="B1146" t="s">
        <v>369</v>
      </c>
      <c r="C1146" t="s">
        <v>605</v>
      </c>
      <c r="D1146">
        <v>11</v>
      </c>
      <c r="E1146">
        <v>172</v>
      </c>
      <c r="F1146">
        <v>5790</v>
      </c>
      <c r="K1146" t="str">
        <v xml:space="preserve"> </v>
      </c>
      <c r="M1146" t="str">
        <v xml:space="preserve"> </v>
      </c>
      <c r="P1146" t="str">
        <v xml:space="preserve"> </v>
      </c>
      <c r="R1146" t="str">
        <v xml:space="preserve"> </v>
      </c>
    </row>
    <row r="1147" spans="1:18">
      <c r="A1147" t="s">
        <v>37</v>
      </c>
      <c r="B1147" t="s">
        <v>369</v>
      </c>
      <c r="C1147" t="s">
        <v>605</v>
      </c>
      <c r="D1147">
        <v>11</v>
      </c>
      <c r="E1147">
        <v>172</v>
      </c>
      <c r="F1147">
        <v>5791</v>
      </c>
      <c r="K1147" t="str">
        <v xml:space="preserve"> </v>
      </c>
      <c r="M1147" t="str">
        <v xml:space="preserve"> </v>
      </c>
      <c r="P1147" t="str">
        <v xml:space="preserve"> </v>
      </c>
      <c r="R1147" t="str">
        <v xml:space="preserve"> </v>
      </c>
    </row>
    <row r="1148" spans="1:18">
      <c r="A1148" t="s">
        <v>37</v>
      </c>
      <c r="B1148" t="s">
        <v>369</v>
      </c>
      <c r="C1148" t="s">
        <v>606</v>
      </c>
      <c r="D1148">
        <v>11</v>
      </c>
      <c r="E1148">
        <v>172</v>
      </c>
      <c r="F1148">
        <v>5792</v>
      </c>
      <c r="K1148" t="str">
        <v xml:space="preserve"> </v>
      </c>
      <c r="M1148" t="str">
        <v xml:space="preserve"> </v>
      </c>
      <c r="P1148" t="str">
        <v xml:space="preserve"> </v>
      </c>
      <c r="R1148" t="str">
        <v xml:space="preserve"> </v>
      </c>
    </row>
    <row r="1149" spans="1:18">
      <c r="A1149" t="s">
        <v>37</v>
      </c>
      <c r="B1149" t="s">
        <v>369</v>
      </c>
      <c r="C1149" t="s">
        <v>606</v>
      </c>
      <c r="D1149">
        <v>11</v>
      </c>
      <c r="E1149">
        <v>172</v>
      </c>
      <c r="F1149">
        <v>5793</v>
      </c>
      <c r="K1149" t="str">
        <v xml:space="preserve"> </v>
      </c>
      <c r="M1149" t="str">
        <v xml:space="preserve"> </v>
      </c>
      <c r="P1149" t="str">
        <v xml:space="preserve"> </v>
      </c>
      <c r="R1149" t="str">
        <v xml:space="preserve"> </v>
      </c>
    </row>
    <row r="1150" spans="1:18">
      <c r="A1150" t="s">
        <v>37</v>
      </c>
      <c r="B1150" t="s">
        <v>369</v>
      </c>
      <c r="C1150" t="s">
        <v>606</v>
      </c>
      <c r="D1150">
        <v>11</v>
      </c>
      <c r="E1150">
        <v>172</v>
      </c>
      <c r="F1150">
        <v>5794</v>
      </c>
      <c r="K1150" t="str">
        <v xml:space="preserve"> </v>
      </c>
      <c r="M1150" t="str">
        <v xml:space="preserve"> </v>
      </c>
      <c r="P1150" t="str">
        <v xml:space="preserve"> </v>
      </c>
      <c r="R1150" t="str">
        <v xml:space="preserve"> </v>
      </c>
    </row>
    <row r="1151" spans="1:18">
      <c r="A1151" t="s">
        <v>37</v>
      </c>
      <c r="B1151" t="s">
        <v>369</v>
      </c>
      <c r="C1151" t="s">
        <v>607</v>
      </c>
      <c r="D1151">
        <v>11</v>
      </c>
      <c r="E1151">
        <v>172</v>
      </c>
      <c r="F1151">
        <v>5795</v>
      </c>
      <c r="K1151" t="str">
        <v xml:space="preserve"> </v>
      </c>
      <c r="M1151" t="str">
        <v xml:space="preserve"> </v>
      </c>
      <c r="P1151" t="str">
        <v xml:space="preserve"> </v>
      </c>
      <c r="R1151" t="str">
        <v xml:space="preserve"> </v>
      </c>
    </row>
    <row r="1152" spans="1:18">
      <c r="A1152" t="s">
        <v>37</v>
      </c>
      <c r="B1152" t="s">
        <v>369</v>
      </c>
      <c r="C1152" t="s">
        <v>607</v>
      </c>
      <c r="D1152">
        <v>11</v>
      </c>
      <c r="E1152">
        <v>172</v>
      </c>
      <c r="F1152">
        <v>5796</v>
      </c>
      <c r="K1152" t="str">
        <v xml:space="preserve"> </v>
      </c>
      <c r="M1152" t="str">
        <v xml:space="preserve"> </v>
      </c>
      <c r="P1152" t="str">
        <v xml:space="preserve"> </v>
      </c>
      <c r="R1152" t="str">
        <v xml:space="preserve"> </v>
      </c>
    </row>
    <row r="1153" spans="1:18">
      <c r="A1153" t="s">
        <v>37</v>
      </c>
      <c r="B1153" t="s">
        <v>369</v>
      </c>
      <c r="C1153" t="s">
        <v>607</v>
      </c>
      <c r="D1153">
        <v>11</v>
      </c>
      <c r="E1153">
        <v>172</v>
      </c>
      <c r="F1153">
        <v>5797</v>
      </c>
      <c r="K1153" t="str">
        <v xml:space="preserve"> </v>
      </c>
      <c r="M1153" t="str">
        <v xml:space="preserve"> </v>
      </c>
      <c r="P1153" t="str">
        <v xml:space="preserve"> </v>
      </c>
      <c r="R1153" t="str">
        <v xml:space="preserve"> </v>
      </c>
    </row>
    <row r="1154" spans="1:18">
      <c r="A1154" t="s">
        <v>37</v>
      </c>
      <c r="B1154" t="s">
        <v>369</v>
      </c>
      <c r="C1154" t="s">
        <v>608</v>
      </c>
      <c r="D1154">
        <v>11</v>
      </c>
      <c r="E1154">
        <v>172</v>
      </c>
      <c r="F1154">
        <v>5798</v>
      </c>
      <c r="K1154" t="str">
        <v xml:space="preserve"> </v>
      </c>
      <c r="M1154" t="str">
        <v xml:space="preserve"> </v>
      </c>
      <c r="P1154" t="str">
        <v xml:space="preserve"> </v>
      </c>
      <c r="R1154" t="str">
        <v xml:space="preserve"> </v>
      </c>
    </row>
    <row r="1155" spans="1:18">
      <c r="A1155" t="s">
        <v>37</v>
      </c>
      <c r="B1155" t="s">
        <v>369</v>
      </c>
      <c r="C1155" t="s">
        <v>608</v>
      </c>
      <c r="D1155">
        <v>11</v>
      </c>
      <c r="E1155">
        <v>172</v>
      </c>
      <c r="F1155">
        <v>5799</v>
      </c>
      <c r="K1155" t="str">
        <v xml:space="preserve"> </v>
      </c>
      <c r="M1155" t="str">
        <v xml:space="preserve"> </v>
      </c>
      <c r="P1155" t="str">
        <v xml:space="preserve"> </v>
      </c>
      <c r="R1155" t="str">
        <v xml:space="preserve"> </v>
      </c>
    </row>
    <row r="1156" spans="1:18">
      <c r="A1156" t="s">
        <v>37</v>
      </c>
      <c r="B1156" t="s">
        <v>369</v>
      </c>
      <c r="C1156" t="s">
        <v>608</v>
      </c>
      <c r="D1156">
        <v>11</v>
      </c>
      <c r="E1156">
        <v>172</v>
      </c>
      <c r="F1156">
        <v>5800</v>
      </c>
      <c r="K1156" t="str">
        <v xml:space="preserve"> </v>
      </c>
      <c r="M1156" t="str">
        <v xml:space="preserve"> </v>
      </c>
      <c r="P1156" t="str">
        <v xml:space="preserve"> </v>
      </c>
      <c r="R1156" t="str">
        <v xml:space="preserve"> </v>
      </c>
    </row>
    <row r="1157" spans="1:18">
      <c r="A1157" t="s">
        <v>37</v>
      </c>
      <c r="B1157" t="s">
        <v>369</v>
      </c>
      <c r="C1157" t="s">
        <v>609</v>
      </c>
      <c r="D1157">
        <v>11</v>
      </c>
      <c r="E1157">
        <v>172</v>
      </c>
      <c r="F1157">
        <v>5801</v>
      </c>
      <c r="K1157" t="str">
        <v xml:space="preserve"> </v>
      </c>
      <c r="M1157" t="str">
        <v xml:space="preserve"> </v>
      </c>
      <c r="P1157" t="str">
        <v xml:space="preserve"> </v>
      </c>
      <c r="R1157" t="str">
        <v xml:space="preserve"> </v>
      </c>
    </row>
    <row r="1158" spans="1:18">
      <c r="A1158" t="s">
        <v>37</v>
      </c>
      <c r="B1158" t="s">
        <v>369</v>
      </c>
      <c r="C1158" t="s">
        <v>609</v>
      </c>
      <c r="D1158">
        <v>11</v>
      </c>
      <c r="E1158">
        <v>172</v>
      </c>
      <c r="F1158">
        <v>5802</v>
      </c>
      <c r="K1158" t="str">
        <v xml:space="preserve"> </v>
      </c>
      <c r="M1158" t="str">
        <v xml:space="preserve"> </v>
      </c>
      <c r="P1158" t="str">
        <v xml:space="preserve"> </v>
      </c>
      <c r="R1158" t="str">
        <v xml:space="preserve"> </v>
      </c>
    </row>
    <row r="1159" spans="1:18">
      <c r="A1159" t="s">
        <v>37</v>
      </c>
      <c r="B1159" t="s">
        <v>369</v>
      </c>
      <c r="C1159" t="s">
        <v>609</v>
      </c>
      <c r="D1159">
        <v>11</v>
      </c>
      <c r="E1159">
        <v>172</v>
      </c>
      <c r="F1159">
        <v>5803</v>
      </c>
      <c r="K1159" t="str">
        <v xml:space="preserve"> </v>
      </c>
      <c r="M1159" t="str">
        <v xml:space="preserve"> </v>
      </c>
      <c r="P1159" t="str">
        <v xml:space="preserve"> </v>
      </c>
      <c r="R1159" t="str">
        <v xml:space="preserve"> </v>
      </c>
    </row>
    <row r="1160" spans="1:18">
      <c r="A1160" t="s">
        <v>37</v>
      </c>
      <c r="B1160" t="s">
        <v>369</v>
      </c>
      <c r="C1160" t="s">
        <v>610</v>
      </c>
      <c r="D1160">
        <v>11</v>
      </c>
      <c r="E1160">
        <v>172</v>
      </c>
      <c r="F1160">
        <v>5804</v>
      </c>
      <c r="K1160" t="str">
        <v xml:space="preserve"> </v>
      </c>
      <c r="M1160" t="str">
        <v xml:space="preserve"> </v>
      </c>
      <c r="P1160" t="str">
        <v xml:space="preserve"> </v>
      </c>
      <c r="R1160" t="str">
        <v xml:space="preserve"> </v>
      </c>
    </row>
    <row r="1161" spans="1:18">
      <c r="A1161" t="s">
        <v>37</v>
      </c>
      <c r="B1161" t="s">
        <v>369</v>
      </c>
      <c r="C1161" t="s">
        <v>610</v>
      </c>
      <c r="D1161">
        <v>11</v>
      </c>
      <c r="E1161">
        <v>172</v>
      </c>
      <c r="F1161">
        <v>5805</v>
      </c>
      <c r="K1161" t="str">
        <v xml:space="preserve"> </v>
      </c>
      <c r="M1161" t="str">
        <v xml:space="preserve"> </v>
      </c>
      <c r="P1161" t="str">
        <v xml:space="preserve"> </v>
      </c>
      <c r="R1161" t="str">
        <v xml:space="preserve"> </v>
      </c>
    </row>
    <row r="1162" spans="1:18">
      <c r="A1162" t="s">
        <v>37</v>
      </c>
      <c r="B1162" t="s">
        <v>369</v>
      </c>
      <c r="C1162" t="s">
        <v>610</v>
      </c>
      <c r="D1162">
        <v>11</v>
      </c>
      <c r="E1162">
        <v>172</v>
      </c>
      <c r="F1162">
        <v>5806</v>
      </c>
      <c r="K1162" t="str">
        <v xml:space="preserve"> </v>
      </c>
      <c r="M1162" t="str">
        <v xml:space="preserve"> </v>
      </c>
      <c r="P1162" t="str">
        <v xml:space="preserve"> </v>
      </c>
      <c r="R1162" t="str">
        <v xml:space="preserve"> </v>
      </c>
    </row>
    <row r="1163" spans="1:18">
      <c r="A1163" t="s">
        <v>37</v>
      </c>
      <c r="B1163" t="s">
        <v>369</v>
      </c>
      <c r="C1163" t="s">
        <v>611</v>
      </c>
      <c r="D1163">
        <v>11</v>
      </c>
      <c r="E1163">
        <v>172</v>
      </c>
      <c r="F1163">
        <v>5807</v>
      </c>
      <c r="K1163" t="str">
        <v xml:space="preserve"> </v>
      </c>
      <c r="M1163" t="str">
        <v xml:space="preserve"> </v>
      </c>
      <c r="P1163" t="str">
        <v xml:space="preserve"> </v>
      </c>
      <c r="R1163" t="str">
        <v xml:space="preserve"> </v>
      </c>
    </row>
    <row r="1164" spans="1:18">
      <c r="A1164" t="s">
        <v>37</v>
      </c>
      <c r="B1164" t="s">
        <v>369</v>
      </c>
      <c r="C1164" t="s">
        <v>611</v>
      </c>
      <c r="D1164">
        <v>11</v>
      </c>
      <c r="E1164">
        <v>172</v>
      </c>
      <c r="F1164">
        <v>5808</v>
      </c>
      <c r="K1164" t="str">
        <v xml:space="preserve"> </v>
      </c>
      <c r="M1164" t="str">
        <v xml:space="preserve"> </v>
      </c>
      <c r="P1164" t="str">
        <v xml:space="preserve"> </v>
      </c>
      <c r="R1164" t="str">
        <v xml:space="preserve"> </v>
      </c>
    </row>
    <row r="1165" spans="1:18">
      <c r="A1165" t="s">
        <v>37</v>
      </c>
      <c r="B1165" t="s">
        <v>369</v>
      </c>
      <c r="C1165" t="s">
        <v>611</v>
      </c>
      <c r="D1165">
        <v>11</v>
      </c>
      <c r="E1165">
        <v>172</v>
      </c>
      <c r="F1165">
        <v>5809</v>
      </c>
      <c r="K1165" t="str">
        <v xml:space="preserve"> </v>
      </c>
      <c r="M1165" t="str">
        <v xml:space="preserve"> </v>
      </c>
      <c r="P1165" t="str">
        <v xml:space="preserve"> </v>
      </c>
      <c r="R1165" t="str">
        <v xml:space="preserve"> </v>
      </c>
    </row>
    <row r="1166" spans="1:18">
      <c r="A1166" t="s">
        <v>37</v>
      </c>
      <c r="B1166" t="s">
        <v>369</v>
      </c>
      <c r="C1166" t="s">
        <v>612</v>
      </c>
      <c r="D1166">
        <v>11</v>
      </c>
      <c r="E1166">
        <v>172</v>
      </c>
      <c r="F1166">
        <v>5810</v>
      </c>
      <c r="K1166" t="str">
        <v xml:space="preserve"> </v>
      </c>
      <c r="M1166" t="str">
        <v xml:space="preserve"> </v>
      </c>
      <c r="P1166" t="str">
        <v xml:space="preserve"> </v>
      </c>
      <c r="R1166" t="str">
        <v xml:space="preserve"> </v>
      </c>
    </row>
    <row r="1167" spans="1:18">
      <c r="A1167" t="s">
        <v>37</v>
      </c>
      <c r="B1167" t="s">
        <v>369</v>
      </c>
      <c r="C1167" t="s">
        <v>612</v>
      </c>
      <c r="D1167">
        <v>11</v>
      </c>
      <c r="E1167">
        <v>172</v>
      </c>
      <c r="F1167">
        <v>5811</v>
      </c>
      <c r="K1167" t="str">
        <v xml:space="preserve"> </v>
      </c>
      <c r="M1167" t="str">
        <v xml:space="preserve"> </v>
      </c>
      <c r="P1167" t="str">
        <v xml:space="preserve"> </v>
      </c>
      <c r="R1167" t="str">
        <v xml:space="preserve"> </v>
      </c>
    </row>
    <row r="1168" spans="1:18">
      <c r="A1168" t="s">
        <v>37</v>
      </c>
      <c r="B1168" t="s">
        <v>369</v>
      </c>
      <c r="C1168" t="s">
        <v>612</v>
      </c>
      <c r="D1168">
        <v>11</v>
      </c>
      <c r="E1168">
        <v>172</v>
      </c>
      <c r="F1168">
        <v>5812</v>
      </c>
      <c r="K1168" t="str">
        <v xml:space="preserve"> </v>
      </c>
      <c r="M1168" t="str">
        <v xml:space="preserve"> </v>
      </c>
      <c r="P1168" t="str">
        <v xml:space="preserve"> </v>
      </c>
      <c r="R1168" t="str">
        <v xml:space="preserve"> </v>
      </c>
    </row>
    <row r="1169" spans="1:18">
      <c r="A1169" t="s">
        <v>37</v>
      </c>
      <c r="B1169" t="s">
        <v>369</v>
      </c>
      <c r="C1169" t="s">
        <v>613</v>
      </c>
      <c r="D1169">
        <v>11</v>
      </c>
      <c r="E1169">
        <v>172</v>
      </c>
      <c r="F1169">
        <v>5813</v>
      </c>
      <c r="K1169" t="str">
        <v xml:space="preserve"> </v>
      </c>
      <c r="M1169" t="str">
        <v xml:space="preserve"> </v>
      </c>
      <c r="P1169" t="str">
        <v xml:space="preserve"> </v>
      </c>
      <c r="R1169" t="str">
        <v xml:space="preserve"> </v>
      </c>
    </row>
    <row r="1170" spans="1:18">
      <c r="A1170" t="s">
        <v>37</v>
      </c>
      <c r="B1170" t="s">
        <v>369</v>
      </c>
      <c r="C1170" t="s">
        <v>613</v>
      </c>
      <c r="D1170">
        <v>11</v>
      </c>
      <c r="E1170">
        <v>172</v>
      </c>
      <c r="F1170">
        <v>5814</v>
      </c>
      <c r="K1170" t="str">
        <v xml:space="preserve"> </v>
      </c>
      <c r="M1170" t="str">
        <v xml:space="preserve"> </v>
      </c>
      <c r="P1170" t="str">
        <v xml:space="preserve"> </v>
      </c>
      <c r="R1170" t="str">
        <v xml:space="preserve"> </v>
      </c>
    </row>
    <row r="1171" spans="1:18">
      <c r="A1171" t="s">
        <v>37</v>
      </c>
      <c r="B1171" t="s">
        <v>369</v>
      </c>
      <c r="C1171" t="s">
        <v>613</v>
      </c>
      <c r="D1171">
        <v>11</v>
      </c>
      <c r="E1171">
        <v>172</v>
      </c>
      <c r="F1171">
        <v>5815</v>
      </c>
      <c r="K1171" t="str">
        <v xml:space="preserve"> </v>
      </c>
      <c r="M1171" t="str">
        <v xml:space="preserve"> </v>
      </c>
      <c r="P1171" t="str">
        <v xml:space="preserve"> </v>
      </c>
      <c r="R1171" t="str">
        <v xml:space="preserve"> </v>
      </c>
    </row>
    <row r="1172" spans="1:18">
      <c r="A1172" t="s">
        <v>37</v>
      </c>
      <c r="B1172" t="s">
        <v>369</v>
      </c>
      <c r="C1172" t="s">
        <v>614</v>
      </c>
      <c r="D1172">
        <v>11</v>
      </c>
      <c r="E1172">
        <v>172</v>
      </c>
      <c r="F1172">
        <v>5816</v>
      </c>
      <c r="K1172" t="str">
        <v xml:space="preserve"> </v>
      </c>
      <c r="M1172" t="str">
        <v xml:space="preserve"> </v>
      </c>
      <c r="P1172" t="str">
        <v xml:space="preserve"> </v>
      </c>
      <c r="R1172" t="str">
        <v xml:space="preserve"> </v>
      </c>
    </row>
    <row r="1173" spans="1:18">
      <c r="A1173" t="s">
        <v>37</v>
      </c>
      <c r="B1173" t="s">
        <v>369</v>
      </c>
      <c r="C1173" t="s">
        <v>614</v>
      </c>
      <c r="D1173">
        <v>11</v>
      </c>
      <c r="E1173">
        <v>172</v>
      </c>
      <c r="F1173">
        <v>5817</v>
      </c>
      <c r="K1173" t="str">
        <v xml:space="preserve"> </v>
      </c>
      <c r="M1173" t="str">
        <v xml:space="preserve"> </v>
      </c>
      <c r="P1173" t="str">
        <v xml:space="preserve"> </v>
      </c>
      <c r="R1173" t="str">
        <v xml:space="preserve"> </v>
      </c>
    </row>
    <row r="1174" spans="1:18">
      <c r="A1174" t="s">
        <v>37</v>
      </c>
      <c r="B1174" t="s">
        <v>369</v>
      </c>
      <c r="C1174" t="s">
        <v>614</v>
      </c>
      <c r="D1174">
        <v>11</v>
      </c>
      <c r="E1174">
        <v>172</v>
      </c>
      <c r="F1174">
        <v>5818</v>
      </c>
      <c r="K1174" t="str">
        <v xml:space="preserve"> </v>
      </c>
      <c r="M1174" t="str">
        <v xml:space="preserve"> </v>
      </c>
      <c r="P1174" t="str">
        <v xml:space="preserve"> </v>
      </c>
      <c r="R1174" t="str">
        <v xml:space="preserve"> </v>
      </c>
    </row>
    <row r="1175" spans="1:18">
      <c r="A1175" t="s">
        <v>37</v>
      </c>
      <c r="B1175" t="s">
        <v>369</v>
      </c>
      <c r="C1175" t="s">
        <v>615</v>
      </c>
      <c r="D1175">
        <v>11</v>
      </c>
      <c r="E1175">
        <v>172</v>
      </c>
      <c r="F1175">
        <v>5819</v>
      </c>
      <c r="K1175" t="str">
        <v xml:space="preserve"> </v>
      </c>
      <c r="M1175" t="str">
        <v xml:space="preserve"> </v>
      </c>
      <c r="P1175" t="str">
        <v xml:space="preserve"> </v>
      </c>
      <c r="R1175" t="str">
        <v xml:space="preserve"> </v>
      </c>
    </row>
    <row r="1176" spans="1:18">
      <c r="A1176" t="s">
        <v>37</v>
      </c>
      <c r="B1176" t="s">
        <v>369</v>
      </c>
      <c r="C1176" t="s">
        <v>615</v>
      </c>
      <c r="D1176">
        <v>11</v>
      </c>
      <c r="E1176">
        <v>172</v>
      </c>
      <c r="F1176">
        <v>5820</v>
      </c>
      <c r="K1176" t="str">
        <v xml:space="preserve"> </v>
      </c>
      <c r="M1176" t="str">
        <v xml:space="preserve"> </v>
      </c>
      <c r="P1176" t="str">
        <v xml:space="preserve"> </v>
      </c>
      <c r="R1176" t="str">
        <v xml:space="preserve"> </v>
      </c>
    </row>
    <row r="1177" spans="1:18">
      <c r="A1177" t="s">
        <v>37</v>
      </c>
      <c r="B1177" t="s">
        <v>369</v>
      </c>
      <c r="C1177" t="s">
        <v>615</v>
      </c>
      <c r="D1177">
        <v>11</v>
      </c>
      <c r="E1177">
        <v>172</v>
      </c>
      <c r="F1177">
        <v>5821</v>
      </c>
      <c r="K1177" t="str">
        <v xml:space="preserve"> </v>
      </c>
      <c r="M1177" t="str">
        <v xml:space="preserve"> </v>
      </c>
      <c r="P1177" t="str">
        <v xml:space="preserve"> </v>
      </c>
      <c r="R1177" t="str">
        <v xml:space="preserve"> </v>
      </c>
    </row>
    <row r="1178" spans="1:18">
      <c r="A1178" t="s">
        <v>37</v>
      </c>
      <c r="B1178" t="s">
        <v>369</v>
      </c>
      <c r="C1178" t="s">
        <v>616</v>
      </c>
      <c r="D1178">
        <v>11</v>
      </c>
      <c r="E1178">
        <v>172</v>
      </c>
      <c r="F1178">
        <v>5822</v>
      </c>
      <c r="K1178" t="str">
        <v xml:space="preserve"> </v>
      </c>
      <c r="M1178" t="str">
        <v xml:space="preserve"> </v>
      </c>
      <c r="P1178" t="str">
        <v xml:space="preserve"> </v>
      </c>
      <c r="R1178" t="str">
        <v xml:space="preserve"> </v>
      </c>
    </row>
    <row r="1179" spans="1:18">
      <c r="A1179" t="s">
        <v>37</v>
      </c>
      <c r="B1179" t="s">
        <v>369</v>
      </c>
      <c r="C1179" t="s">
        <v>616</v>
      </c>
      <c r="D1179">
        <v>11</v>
      </c>
      <c r="E1179">
        <v>172</v>
      </c>
      <c r="F1179">
        <v>5823</v>
      </c>
      <c r="K1179" t="str">
        <v xml:space="preserve"> </v>
      </c>
      <c r="M1179" t="str">
        <v xml:space="preserve"> </v>
      </c>
      <c r="P1179" t="str">
        <v xml:space="preserve"> </v>
      </c>
      <c r="R1179" t="str">
        <v xml:space="preserve"> </v>
      </c>
    </row>
    <row r="1180" spans="1:18">
      <c r="A1180" t="s">
        <v>37</v>
      </c>
      <c r="B1180" t="s">
        <v>369</v>
      </c>
      <c r="C1180" t="s">
        <v>616</v>
      </c>
      <c r="D1180">
        <v>11</v>
      </c>
      <c r="E1180">
        <v>172</v>
      </c>
      <c r="F1180">
        <v>5824</v>
      </c>
      <c r="K1180" t="str">
        <v xml:space="preserve"> </v>
      </c>
      <c r="M1180" t="str">
        <v xml:space="preserve"> </v>
      </c>
      <c r="P1180" t="str">
        <v xml:space="preserve"> </v>
      </c>
      <c r="R1180" t="str">
        <v xml:space="preserve"> </v>
      </c>
    </row>
    <row r="1181" spans="1:18">
      <c r="A1181" t="s">
        <v>37</v>
      </c>
      <c r="B1181" t="s">
        <v>369</v>
      </c>
      <c r="C1181" t="s">
        <v>617</v>
      </c>
      <c r="D1181">
        <v>11</v>
      </c>
      <c r="E1181">
        <v>172</v>
      </c>
      <c r="F1181">
        <v>5825</v>
      </c>
      <c r="K1181" t="str">
        <v xml:space="preserve"> </v>
      </c>
      <c r="M1181" t="str">
        <v xml:space="preserve"> </v>
      </c>
      <c r="P1181" t="str">
        <v xml:space="preserve"> </v>
      </c>
      <c r="R1181" t="str">
        <v xml:space="preserve"> </v>
      </c>
    </row>
    <row r="1182" spans="1:18">
      <c r="A1182" t="s">
        <v>37</v>
      </c>
      <c r="B1182" t="s">
        <v>369</v>
      </c>
      <c r="C1182" t="s">
        <v>617</v>
      </c>
      <c r="D1182">
        <v>11</v>
      </c>
      <c r="E1182">
        <v>172</v>
      </c>
      <c r="F1182">
        <v>5826</v>
      </c>
      <c r="K1182" t="str">
        <v xml:space="preserve"> </v>
      </c>
      <c r="M1182" t="str">
        <v xml:space="preserve"> </v>
      </c>
      <c r="P1182" t="str">
        <v xml:space="preserve"> </v>
      </c>
      <c r="R1182" t="str">
        <v xml:space="preserve"> </v>
      </c>
    </row>
    <row r="1183" spans="1:18">
      <c r="A1183" t="s">
        <v>37</v>
      </c>
      <c r="B1183" t="s">
        <v>369</v>
      </c>
      <c r="C1183" t="s">
        <v>617</v>
      </c>
      <c r="D1183">
        <v>11</v>
      </c>
      <c r="E1183">
        <v>172</v>
      </c>
      <c r="F1183">
        <v>5827</v>
      </c>
      <c r="K1183" t="str">
        <v xml:space="preserve"> </v>
      </c>
      <c r="M1183" t="str">
        <v xml:space="preserve"> </v>
      </c>
      <c r="P1183" t="str">
        <v xml:space="preserve"> </v>
      </c>
      <c r="R1183" t="str">
        <v xml:space="preserve"> </v>
      </c>
    </row>
    <row r="1184" spans="1:18">
      <c r="A1184" t="s">
        <v>37</v>
      </c>
      <c r="B1184" t="s">
        <v>369</v>
      </c>
      <c r="C1184" t="s">
        <v>618</v>
      </c>
      <c r="D1184">
        <v>11</v>
      </c>
      <c r="E1184">
        <v>172</v>
      </c>
      <c r="F1184">
        <v>5828</v>
      </c>
      <c r="K1184" t="str">
        <v xml:space="preserve"> </v>
      </c>
      <c r="M1184" t="str">
        <v xml:space="preserve"> </v>
      </c>
      <c r="P1184" t="str">
        <v xml:space="preserve"> </v>
      </c>
      <c r="R1184" t="str">
        <v xml:space="preserve"> </v>
      </c>
    </row>
    <row r="1185" spans="1:18">
      <c r="A1185" t="s">
        <v>37</v>
      </c>
      <c r="B1185" t="s">
        <v>369</v>
      </c>
      <c r="C1185" t="s">
        <v>618</v>
      </c>
      <c r="D1185">
        <v>11</v>
      </c>
      <c r="E1185">
        <v>172</v>
      </c>
      <c r="F1185">
        <v>5829</v>
      </c>
      <c r="K1185" t="str">
        <v xml:space="preserve"> </v>
      </c>
      <c r="M1185" t="str">
        <v xml:space="preserve"> </v>
      </c>
      <c r="P1185" t="str">
        <v xml:space="preserve"> </v>
      </c>
      <c r="R1185" t="str">
        <v xml:space="preserve"> </v>
      </c>
    </row>
    <row r="1186" spans="1:18">
      <c r="A1186" t="s">
        <v>37</v>
      </c>
      <c r="B1186" t="s">
        <v>369</v>
      </c>
      <c r="C1186" t="s">
        <v>618</v>
      </c>
      <c r="D1186">
        <v>11</v>
      </c>
      <c r="E1186">
        <v>172</v>
      </c>
      <c r="F1186">
        <v>5830</v>
      </c>
      <c r="K1186" t="str">
        <v xml:space="preserve"> </v>
      </c>
      <c r="M1186" t="str">
        <v xml:space="preserve"> </v>
      </c>
      <c r="P1186" t="str">
        <v xml:space="preserve"> </v>
      </c>
      <c r="R1186" t="str">
        <v xml:space="preserve"> </v>
      </c>
    </row>
    <row r="1187" spans="1:18">
      <c r="A1187" t="s">
        <v>37</v>
      </c>
      <c r="B1187" t="s">
        <v>369</v>
      </c>
      <c r="C1187" t="s">
        <v>619</v>
      </c>
      <c r="D1187">
        <v>11</v>
      </c>
      <c r="E1187">
        <v>172</v>
      </c>
      <c r="F1187">
        <v>5831</v>
      </c>
      <c r="K1187" t="str">
        <v xml:space="preserve"> </v>
      </c>
      <c r="M1187" t="str">
        <v xml:space="preserve"> </v>
      </c>
      <c r="P1187" t="str">
        <v xml:space="preserve"> </v>
      </c>
      <c r="R1187" t="str">
        <v xml:space="preserve"> </v>
      </c>
    </row>
    <row r="1188" spans="1:18">
      <c r="A1188" t="s">
        <v>37</v>
      </c>
      <c r="B1188" t="s">
        <v>369</v>
      </c>
      <c r="C1188" t="s">
        <v>619</v>
      </c>
      <c r="D1188">
        <v>11</v>
      </c>
      <c r="E1188">
        <v>172</v>
      </c>
      <c r="F1188">
        <v>5832</v>
      </c>
      <c r="K1188" t="str">
        <v xml:space="preserve"> </v>
      </c>
      <c r="M1188" t="str">
        <v xml:space="preserve"> </v>
      </c>
      <c r="P1188" t="str">
        <v xml:space="preserve"> </v>
      </c>
      <c r="R1188" t="str">
        <v xml:space="preserve"> </v>
      </c>
    </row>
    <row r="1189" spans="1:18">
      <c r="A1189" t="s">
        <v>37</v>
      </c>
      <c r="B1189" t="s">
        <v>369</v>
      </c>
      <c r="C1189" t="s">
        <v>619</v>
      </c>
      <c r="D1189">
        <v>11</v>
      </c>
      <c r="E1189">
        <v>172</v>
      </c>
      <c r="F1189">
        <v>5833</v>
      </c>
      <c r="K1189" t="str">
        <v xml:space="preserve"> </v>
      </c>
      <c r="M1189" t="str">
        <v xml:space="preserve"> </v>
      </c>
      <c r="P1189" t="str">
        <v xml:space="preserve"> </v>
      </c>
      <c r="R1189" t="str">
        <v xml:space="preserve"> </v>
      </c>
    </row>
    <row r="1190" spans="1:18">
      <c r="A1190" t="s">
        <v>37</v>
      </c>
      <c r="B1190" t="s">
        <v>369</v>
      </c>
      <c r="C1190" t="s">
        <v>620</v>
      </c>
      <c r="D1190">
        <v>11</v>
      </c>
      <c r="E1190">
        <v>172</v>
      </c>
      <c r="F1190">
        <v>5834</v>
      </c>
      <c r="K1190" t="str">
        <v xml:space="preserve"> </v>
      </c>
      <c r="M1190" t="str">
        <v xml:space="preserve"> </v>
      </c>
      <c r="P1190" t="str">
        <v xml:space="preserve"> </v>
      </c>
      <c r="R1190" t="str">
        <v xml:space="preserve"> </v>
      </c>
    </row>
    <row r="1191" spans="1:18">
      <c r="A1191" t="s">
        <v>37</v>
      </c>
      <c r="B1191" t="s">
        <v>369</v>
      </c>
      <c r="C1191" t="s">
        <v>620</v>
      </c>
      <c r="D1191">
        <v>11</v>
      </c>
      <c r="E1191">
        <v>172</v>
      </c>
      <c r="F1191">
        <v>5835</v>
      </c>
      <c r="K1191" t="str">
        <v xml:space="preserve"> </v>
      </c>
      <c r="M1191" t="str">
        <v xml:space="preserve"> </v>
      </c>
      <c r="P1191" t="str">
        <v xml:space="preserve"> </v>
      </c>
      <c r="R1191" t="str">
        <v xml:space="preserve"> </v>
      </c>
    </row>
    <row r="1192" spans="1:18">
      <c r="A1192" t="s">
        <v>37</v>
      </c>
      <c r="B1192" t="s">
        <v>369</v>
      </c>
      <c r="C1192" t="s">
        <v>620</v>
      </c>
      <c r="D1192">
        <v>11</v>
      </c>
      <c r="E1192">
        <v>172</v>
      </c>
      <c r="F1192">
        <v>5836</v>
      </c>
      <c r="K1192" t="str">
        <v xml:space="preserve"> </v>
      </c>
      <c r="M1192" t="str">
        <v xml:space="preserve"> </v>
      </c>
      <c r="P1192" t="str">
        <v xml:space="preserve"> </v>
      </c>
      <c r="R1192" t="str">
        <v xml:space="preserve"> </v>
      </c>
    </row>
    <row r="1193" spans="1:18">
      <c r="A1193" t="s">
        <v>37</v>
      </c>
      <c r="B1193" t="s">
        <v>369</v>
      </c>
      <c r="C1193" t="s">
        <v>621</v>
      </c>
      <c r="D1193">
        <v>11</v>
      </c>
      <c r="E1193">
        <v>172</v>
      </c>
      <c r="F1193">
        <v>5837</v>
      </c>
      <c r="K1193" t="str">
        <v xml:space="preserve"> </v>
      </c>
      <c r="M1193" t="str">
        <v xml:space="preserve"> </v>
      </c>
      <c r="P1193" t="str">
        <v xml:space="preserve"> </v>
      </c>
      <c r="R1193" t="str">
        <v xml:space="preserve"> </v>
      </c>
    </row>
    <row r="1194" spans="1:18">
      <c r="A1194" t="s">
        <v>37</v>
      </c>
      <c r="B1194" t="s">
        <v>369</v>
      </c>
      <c r="C1194" t="s">
        <v>621</v>
      </c>
      <c r="D1194">
        <v>11</v>
      </c>
      <c r="E1194">
        <v>172</v>
      </c>
      <c r="F1194">
        <v>5838</v>
      </c>
      <c r="K1194" t="str">
        <v xml:space="preserve"> </v>
      </c>
      <c r="M1194" t="str">
        <v xml:space="preserve"> </v>
      </c>
      <c r="P1194" t="str">
        <v xml:space="preserve"> </v>
      </c>
      <c r="R1194" t="str">
        <v xml:space="preserve"> </v>
      </c>
    </row>
    <row r="1195" spans="1:18">
      <c r="A1195" t="s">
        <v>37</v>
      </c>
      <c r="B1195" t="s">
        <v>369</v>
      </c>
      <c r="C1195" t="s">
        <v>621</v>
      </c>
      <c r="D1195">
        <v>11</v>
      </c>
      <c r="E1195">
        <v>172</v>
      </c>
      <c r="F1195">
        <v>5839</v>
      </c>
      <c r="K1195" t="str">
        <v xml:space="preserve"> </v>
      </c>
      <c r="M1195" t="str">
        <v xml:space="preserve"> </v>
      </c>
      <c r="P1195" t="str">
        <v xml:space="preserve"> </v>
      </c>
      <c r="R1195" t="str">
        <v xml:space="preserve"> </v>
      </c>
    </row>
    <row r="1196" spans="1:18">
      <c r="A1196" t="s">
        <v>37</v>
      </c>
      <c r="B1196" t="s">
        <v>369</v>
      </c>
      <c r="C1196" t="s">
        <v>622</v>
      </c>
      <c r="D1196">
        <v>11</v>
      </c>
      <c r="E1196">
        <v>172</v>
      </c>
      <c r="F1196">
        <v>5840</v>
      </c>
      <c r="K1196" t="str">
        <v xml:space="preserve"> </v>
      </c>
      <c r="M1196" t="str">
        <v xml:space="preserve"> </v>
      </c>
      <c r="P1196" t="str">
        <v xml:space="preserve"> </v>
      </c>
      <c r="R1196" t="str">
        <v xml:space="preserve"> </v>
      </c>
    </row>
    <row r="1197" spans="1:18">
      <c r="A1197" t="s">
        <v>37</v>
      </c>
      <c r="B1197" t="s">
        <v>369</v>
      </c>
      <c r="C1197" t="s">
        <v>622</v>
      </c>
      <c r="D1197">
        <v>11</v>
      </c>
      <c r="E1197">
        <v>172</v>
      </c>
      <c r="F1197">
        <v>5841</v>
      </c>
      <c r="K1197" t="str">
        <v xml:space="preserve"> </v>
      </c>
      <c r="M1197" t="str">
        <v xml:space="preserve"> </v>
      </c>
      <c r="P1197" t="str">
        <v xml:space="preserve"> </v>
      </c>
      <c r="R1197" t="str">
        <v xml:space="preserve"> </v>
      </c>
    </row>
    <row r="1198" spans="1:18">
      <c r="A1198" t="s">
        <v>37</v>
      </c>
      <c r="B1198" t="s">
        <v>369</v>
      </c>
      <c r="C1198" t="s">
        <v>622</v>
      </c>
      <c r="D1198">
        <v>11</v>
      </c>
      <c r="E1198">
        <v>172</v>
      </c>
      <c r="F1198">
        <v>5842</v>
      </c>
      <c r="K1198" t="str">
        <v xml:space="preserve"> </v>
      </c>
      <c r="M1198" t="str">
        <v xml:space="preserve"> </v>
      </c>
      <c r="P1198" t="str">
        <v xml:space="preserve"> </v>
      </c>
      <c r="R1198" t="str">
        <v xml:space="preserve"> </v>
      </c>
    </row>
    <row r="1199" spans="1:18">
      <c r="A1199" t="s">
        <v>37</v>
      </c>
      <c r="B1199" t="s">
        <v>369</v>
      </c>
      <c r="C1199" t="s">
        <v>623</v>
      </c>
      <c r="D1199">
        <v>11</v>
      </c>
      <c r="E1199">
        <v>172</v>
      </c>
      <c r="F1199">
        <v>5843</v>
      </c>
      <c r="K1199" t="str">
        <v xml:space="preserve"> </v>
      </c>
      <c r="M1199" t="str">
        <v xml:space="preserve"> </v>
      </c>
      <c r="P1199" t="str">
        <v xml:space="preserve"> </v>
      </c>
      <c r="R1199" t="str">
        <v xml:space="preserve"> </v>
      </c>
    </row>
    <row r="1200" spans="1:18">
      <c r="A1200" t="s">
        <v>37</v>
      </c>
      <c r="B1200" t="s">
        <v>369</v>
      </c>
      <c r="C1200" t="s">
        <v>623</v>
      </c>
      <c r="D1200">
        <v>11</v>
      </c>
      <c r="E1200">
        <v>172</v>
      </c>
      <c r="F1200">
        <v>5844</v>
      </c>
      <c r="K1200" t="str">
        <v xml:space="preserve"> </v>
      </c>
      <c r="M1200" t="str">
        <v xml:space="preserve"> </v>
      </c>
      <c r="P1200" t="str">
        <v xml:space="preserve"> </v>
      </c>
      <c r="R1200" t="str">
        <v xml:space="preserve"> </v>
      </c>
    </row>
    <row r="1201" spans="1:18">
      <c r="A1201" t="s">
        <v>37</v>
      </c>
      <c r="B1201" t="s">
        <v>369</v>
      </c>
      <c r="C1201" t="s">
        <v>623</v>
      </c>
      <c r="D1201">
        <v>11</v>
      </c>
      <c r="E1201">
        <v>172</v>
      </c>
      <c r="F1201">
        <v>5845</v>
      </c>
      <c r="K1201" t="str">
        <v xml:space="preserve"> </v>
      </c>
      <c r="M1201" t="str">
        <v xml:space="preserve"> </v>
      </c>
      <c r="P1201" t="str">
        <v xml:space="preserve"> </v>
      </c>
      <c r="R1201" t="str">
        <v xml:space="preserve"> </v>
      </c>
    </row>
    <row r="1202" spans="1:18">
      <c r="A1202" t="s">
        <v>37</v>
      </c>
      <c r="B1202" t="s">
        <v>369</v>
      </c>
      <c r="C1202" t="s">
        <v>624</v>
      </c>
      <c r="D1202">
        <v>11</v>
      </c>
      <c r="E1202">
        <v>172</v>
      </c>
      <c r="F1202">
        <v>5846</v>
      </c>
      <c r="K1202" t="str">
        <v xml:space="preserve"> </v>
      </c>
      <c r="M1202" t="str">
        <v xml:space="preserve"> </v>
      </c>
      <c r="P1202" t="str">
        <v xml:space="preserve"> </v>
      </c>
      <c r="R1202" t="str">
        <v xml:space="preserve"> </v>
      </c>
    </row>
    <row r="1203" spans="1:18">
      <c r="A1203" t="s">
        <v>37</v>
      </c>
      <c r="B1203" t="s">
        <v>369</v>
      </c>
      <c r="C1203" t="s">
        <v>624</v>
      </c>
      <c r="D1203">
        <v>11</v>
      </c>
      <c r="E1203">
        <v>172</v>
      </c>
      <c r="F1203">
        <v>5847</v>
      </c>
      <c r="K1203" t="str">
        <v xml:space="preserve"> </v>
      </c>
      <c r="M1203" t="str">
        <v xml:space="preserve"> </v>
      </c>
      <c r="P1203" t="str">
        <v xml:space="preserve"> </v>
      </c>
      <c r="R1203" t="str">
        <v xml:space="preserve"> </v>
      </c>
    </row>
    <row r="1204" spans="1:18">
      <c r="A1204" t="s">
        <v>37</v>
      </c>
      <c r="B1204" t="s">
        <v>369</v>
      </c>
      <c r="C1204" t="s">
        <v>624</v>
      </c>
      <c r="D1204">
        <v>11</v>
      </c>
      <c r="E1204">
        <v>172</v>
      </c>
      <c r="F1204">
        <v>5848</v>
      </c>
      <c r="K1204" t="str">
        <v xml:space="preserve"> </v>
      </c>
      <c r="M1204" t="str">
        <v xml:space="preserve"> </v>
      </c>
      <c r="P1204" t="str">
        <v xml:space="preserve"> </v>
      </c>
      <c r="R1204" t="str">
        <v xml:space="preserve"> </v>
      </c>
    </row>
    <row r="1205" spans="1:18">
      <c r="A1205" t="s">
        <v>37</v>
      </c>
      <c r="B1205" t="s">
        <v>369</v>
      </c>
      <c r="C1205" t="s">
        <v>625</v>
      </c>
      <c r="D1205">
        <v>11</v>
      </c>
      <c r="E1205">
        <v>172</v>
      </c>
      <c r="F1205">
        <v>5849</v>
      </c>
      <c r="K1205" t="str">
        <v xml:space="preserve"> </v>
      </c>
      <c r="M1205" t="str">
        <v xml:space="preserve"> </v>
      </c>
      <c r="P1205" t="str">
        <v xml:space="preserve"> </v>
      </c>
      <c r="R1205" t="str">
        <v xml:space="preserve"> </v>
      </c>
    </row>
    <row r="1206" spans="1:18">
      <c r="A1206" t="s">
        <v>37</v>
      </c>
      <c r="B1206" t="s">
        <v>369</v>
      </c>
      <c r="C1206" t="s">
        <v>625</v>
      </c>
      <c r="D1206">
        <v>11</v>
      </c>
      <c r="E1206">
        <v>172</v>
      </c>
      <c r="F1206">
        <v>5850</v>
      </c>
      <c r="K1206" t="str">
        <v xml:space="preserve"> </v>
      </c>
      <c r="M1206" t="str">
        <v xml:space="preserve"> </v>
      </c>
      <c r="P1206" t="str">
        <v xml:space="preserve"> </v>
      </c>
      <c r="R1206" t="str">
        <v xml:space="preserve"> </v>
      </c>
    </row>
    <row r="1207" spans="1:18">
      <c r="A1207" t="s">
        <v>37</v>
      </c>
      <c r="B1207" t="s">
        <v>369</v>
      </c>
      <c r="C1207" t="s">
        <v>625</v>
      </c>
      <c r="D1207">
        <v>11</v>
      </c>
      <c r="E1207">
        <v>172</v>
      </c>
      <c r="F1207">
        <v>5851</v>
      </c>
      <c r="K1207" t="str">
        <v xml:space="preserve"> </v>
      </c>
      <c r="M1207" t="str">
        <v xml:space="preserve"> </v>
      </c>
      <c r="P1207" t="str">
        <v xml:space="preserve"> </v>
      </c>
      <c r="R1207" t="str">
        <v xml:space="preserve"> </v>
      </c>
    </row>
    <row r="1208" spans="1:18">
      <c r="A1208" t="s">
        <v>37</v>
      </c>
      <c r="B1208" t="s">
        <v>369</v>
      </c>
      <c r="C1208" t="s">
        <v>626</v>
      </c>
      <c r="D1208">
        <v>11</v>
      </c>
      <c r="E1208">
        <v>172</v>
      </c>
      <c r="F1208">
        <v>5852</v>
      </c>
      <c r="K1208" t="str">
        <v xml:space="preserve"> </v>
      </c>
      <c r="M1208" t="str">
        <v xml:space="preserve"> </v>
      </c>
      <c r="P1208" t="str">
        <v xml:space="preserve"> </v>
      </c>
      <c r="R1208" t="str">
        <v xml:space="preserve"> </v>
      </c>
    </row>
    <row r="1209" spans="1:18">
      <c r="A1209" t="s">
        <v>37</v>
      </c>
      <c r="B1209" t="s">
        <v>369</v>
      </c>
      <c r="C1209" t="s">
        <v>626</v>
      </c>
      <c r="D1209">
        <v>11</v>
      </c>
      <c r="E1209">
        <v>172</v>
      </c>
      <c r="F1209">
        <v>5853</v>
      </c>
      <c r="K1209" t="str">
        <v xml:space="preserve"> </v>
      </c>
      <c r="M1209" t="str">
        <v xml:space="preserve"> </v>
      </c>
      <c r="P1209" t="str">
        <v xml:space="preserve"> </v>
      </c>
      <c r="R1209" t="str">
        <v xml:space="preserve"> </v>
      </c>
    </row>
    <row r="1210" spans="1:18">
      <c r="A1210" t="s">
        <v>37</v>
      </c>
      <c r="B1210" t="s">
        <v>369</v>
      </c>
      <c r="C1210" t="s">
        <v>626</v>
      </c>
      <c r="D1210">
        <v>11</v>
      </c>
      <c r="E1210">
        <v>172</v>
      </c>
      <c r="F1210">
        <v>5854</v>
      </c>
      <c r="K1210" t="str">
        <v xml:space="preserve"> </v>
      </c>
      <c r="M1210" t="str">
        <v xml:space="preserve"> </v>
      </c>
      <c r="P1210" t="str">
        <v xml:space="preserve"> </v>
      </c>
      <c r="R1210" t="str">
        <v xml:space="preserve"> </v>
      </c>
    </row>
    <row r="1211" spans="1:18">
      <c r="A1211" t="s">
        <v>37</v>
      </c>
      <c r="B1211" t="s">
        <v>369</v>
      </c>
      <c r="C1211" t="s">
        <v>627</v>
      </c>
      <c r="D1211">
        <v>11</v>
      </c>
      <c r="E1211">
        <v>172</v>
      </c>
      <c r="F1211">
        <v>5855</v>
      </c>
      <c r="K1211" t="str">
        <v xml:space="preserve"> </v>
      </c>
      <c r="M1211" t="str">
        <v xml:space="preserve"> </v>
      </c>
      <c r="P1211" t="str">
        <v xml:space="preserve"> </v>
      </c>
      <c r="R1211" t="str">
        <v xml:space="preserve"> </v>
      </c>
    </row>
    <row r="1212" spans="1:18">
      <c r="A1212" t="s">
        <v>37</v>
      </c>
      <c r="B1212" t="s">
        <v>369</v>
      </c>
      <c r="C1212" t="s">
        <v>627</v>
      </c>
      <c r="D1212">
        <v>11</v>
      </c>
      <c r="E1212">
        <v>172</v>
      </c>
      <c r="F1212">
        <v>5856</v>
      </c>
      <c r="K1212" t="str">
        <v xml:space="preserve"> </v>
      </c>
      <c r="M1212" t="str">
        <v xml:space="preserve"> </v>
      </c>
      <c r="P1212" t="str">
        <v xml:space="preserve"> </v>
      </c>
      <c r="R1212" t="str">
        <v xml:space="preserve"> </v>
      </c>
    </row>
    <row r="1213" spans="1:18">
      <c r="A1213" t="s">
        <v>37</v>
      </c>
      <c r="B1213" t="s">
        <v>369</v>
      </c>
      <c r="C1213" t="s">
        <v>627</v>
      </c>
      <c r="D1213">
        <v>11</v>
      </c>
      <c r="E1213">
        <v>172</v>
      </c>
      <c r="F1213">
        <v>5857</v>
      </c>
      <c r="K1213" t="str">
        <v xml:space="preserve"> </v>
      </c>
      <c r="M1213" t="str">
        <v xml:space="preserve"> </v>
      </c>
      <c r="P1213" t="str">
        <v xml:space="preserve"> </v>
      </c>
      <c r="R1213" t="str">
        <v xml:space="preserve"> </v>
      </c>
    </row>
    <row r="1214" spans="1:18">
      <c r="A1214" t="s">
        <v>37</v>
      </c>
      <c r="B1214" t="s">
        <v>369</v>
      </c>
      <c r="C1214" t="s">
        <v>628</v>
      </c>
      <c r="D1214">
        <v>11</v>
      </c>
      <c r="E1214">
        <v>172</v>
      </c>
      <c r="F1214">
        <v>5858</v>
      </c>
      <c r="K1214" t="str">
        <v xml:space="preserve"> </v>
      </c>
      <c r="M1214" t="str">
        <v xml:space="preserve"> </v>
      </c>
      <c r="P1214" t="str">
        <v xml:space="preserve"> </v>
      </c>
      <c r="R1214" t="str">
        <v xml:space="preserve"> </v>
      </c>
    </row>
    <row r="1215" spans="1:18">
      <c r="A1215" t="s">
        <v>37</v>
      </c>
      <c r="B1215" t="s">
        <v>369</v>
      </c>
      <c r="C1215" t="s">
        <v>628</v>
      </c>
      <c r="D1215">
        <v>11</v>
      </c>
      <c r="E1215">
        <v>172</v>
      </c>
      <c r="F1215">
        <v>5859</v>
      </c>
      <c r="K1215" t="str">
        <v xml:space="preserve"> </v>
      </c>
      <c r="M1215" t="str">
        <v xml:space="preserve"> </v>
      </c>
      <c r="P1215" t="str">
        <v xml:space="preserve"> </v>
      </c>
      <c r="R1215" t="str">
        <v xml:space="preserve"> </v>
      </c>
    </row>
    <row r="1216" spans="1:18">
      <c r="A1216" t="s">
        <v>37</v>
      </c>
      <c r="B1216" t="s">
        <v>369</v>
      </c>
      <c r="C1216" t="s">
        <v>628</v>
      </c>
      <c r="D1216">
        <v>11</v>
      </c>
      <c r="E1216">
        <v>172</v>
      </c>
      <c r="F1216">
        <v>5860</v>
      </c>
      <c r="K1216" t="str">
        <v xml:space="preserve"> </v>
      </c>
      <c r="M1216" t="str">
        <v xml:space="preserve"> </v>
      </c>
      <c r="P1216" t="str">
        <v xml:space="preserve"> </v>
      </c>
      <c r="R1216" t="str">
        <v xml:space="preserve"> </v>
      </c>
    </row>
    <row r="1217" spans="1:18">
      <c r="A1217" t="s">
        <v>37</v>
      </c>
      <c r="B1217" t="s">
        <v>369</v>
      </c>
      <c r="C1217" t="s">
        <v>629</v>
      </c>
      <c r="D1217">
        <v>11</v>
      </c>
      <c r="E1217">
        <v>172</v>
      </c>
      <c r="F1217">
        <v>5861</v>
      </c>
      <c r="K1217" t="str">
        <v xml:space="preserve"> </v>
      </c>
      <c r="M1217" t="str">
        <v xml:space="preserve"> </v>
      </c>
      <c r="P1217" t="str">
        <v xml:space="preserve"> </v>
      </c>
      <c r="R1217" t="str">
        <v xml:space="preserve"> </v>
      </c>
    </row>
    <row r="1218" spans="1:18">
      <c r="A1218" t="s">
        <v>37</v>
      </c>
      <c r="B1218" t="s">
        <v>369</v>
      </c>
      <c r="C1218" t="s">
        <v>629</v>
      </c>
      <c r="D1218">
        <v>11</v>
      </c>
      <c r="E1218">
        <v>172</v>
      </c>
      <c r="F1218">
        <v>5862</v>
      </c>
      <c r="K1218" t="str">
        <v xml:space="preserve"> </v>
      </c>
      <c r="M1218" t="str">
        <v xml:space="preserve"> </v>
      </c>
      <c r="P1218" t="str">
        <v xml:space="preserve"> </v>
      </c>
      <c r="R1218" t="str">
        <v xml:space="preserve"> </v>
      </c>
    </row>
    <row r="1219" spans="1:18">
      <c r="A1219" t="s">
        <v>37</v>
      </c>
      <c r="B1219" t="s">
        <v>369</v>
      </c>
      <c r="C1219" t="s">
        <v>629</v>
      </c>
      <c r="D1219">
        <v>11</v>
      </c>
      <c r="E1219">
        <v>172</v>
      </c>
      <c r="F1219">
        <v>5863</v>
      </c>
      <c r="K1219" t="str">
        <v xml:space="preserve"> </v>
      </c>
      <c r="M1219" t="str">
        <v xml:space="preserve"> </v>
      </c>
      <c r="P1219" t="str">
        <v xml:space="preserve"> </v>
      </c>
      <c r="R1219" t="str">
        <v xml:space="preserve"> </v>
      </c>
    </row>
    <row r="1220" spans="1:18">
      <c r="A1220" t="s">
        <v>37</v>
      </c>
      <c r="B1220" t="s">
        <v>369</v>
      </c>
      <c r="C1220" t="s">
        <v>630</v>
      </c>
      <c r="D1220">
        <v>11</v>
      </c>
      <c r="E1220">
        <v>172</v>
      </c>
      <c r="F1220">
        <v>5864</v>
      </c>
      <c r="K1220" t="str">
        <v xml:space="preserve"> </v>
      </c>
      <c r="M1220" t="str">
        <v xml:space="preserve"> </v>
      </c>
      <c r="P1220" t="str">
        <v xml:space="preserve"> </v>
      </c>
      <c r="R1220" t="str">
        <v xml:space="preserve"> </v>
      </c>
    </row>
    <row r="1221" spans="1:18">
      <c r="A1221" t="s">
        <v>37</v>
      </c>
      <c r="B1221" t="s">
        <v>369</v>
      </c>
      <c r="C1221" t="s">
        <v>630</v>
      </c>
      <c r="D1221">
        <v>11</v>
      </c>
      <c r="E1221">
        <v>172</v>
      </c>
      <c r="F1221">
        <v>5865</v>
      </c>
      <c r="K1221" t="str">
        <v xml:space="preserve"> </v>
      </c>
      <c r="M1221" t="str">
        <v xml:space="preserve"> </v>
      </c>
      <c r="P1221" t="str">
        <v xml:space="preserve"> </v>
      </c>
      <c r="R1221" t="str">
        <v xml:space="preserve"> </v>
      </c>
    </row>
    <row r="1222" spans="1:18">
      <c r="A1222" t="s">
        <v>37</v>
      </c>
      <c r="B1222" t="s">
        <v>369</v>
      </c>
      <c r="C1222" t="s">
        <v>630</v>
      </c>
      <c r="D1222">
        <v>11</v>
      </c>
      <c r="E1222">
        <v>172</v>
      </c>
      <c r="F1222">
        <v>5866</v>
      </c>
      <c r="K1222" t="str">
        <v xml:space="preserve"> </v>
      </c>
      <c r="M1222" t="str">
        <v xml:space="preserve"> </v>
      </c>
      <c r="P1222" t="str">
        <v xml:space="preserve"> </v>
      </c>
      <c r="R1222" t="str">
        <v xml:space="preserve"> </v>
      </c>
    </row>
    <row r="1223" spans="1:18">
      <c r="A1223" t="s">
        <v>37</v>
      </c>
      <c r="B1223" t="s">
        <v>369</v>
      </c>
      <c r="C1223" t="s">
        <v>631</v>
      </c>
      <c r="D1223">
        <v>11</v>
      </c>
      <c r="E1223">
        <v>172</v>
      </c>
      <c r="F1223">
        <v>5867</v>
      </c>
      <c r="K1223" t="str">
        <v xml:space="preserve"> </v>
      </c>
      <c r="M1223" t="str">
        <v xml:space="preserve"> </v>
      </c>
      <c r="P1223" t="str">
        <v xml:space="preserve"> </v>
      </c>
      <c r="R1223" t="str">
        <v xml:space="preserve"> </v>
      </c>
    </row>
    <row r="1224" spans="1:18">
      <c r="A1224" t="s">
        <v>37</v>
      </c>
      <c r="B1224" t="s">
        <v>369</v>
      </c>
      <c r="C1224" t="s">
        <v>631</v>
      </c>
      <c r="D1224">
        <v>11</v>
      </c>
      <c r="E1224">
        <v>172</v>
      </c>
      <c r="F1224">
        <v>5868</v>
      </c>
      <c r="K1224" t="str">
        <v xml:space="preserve"> </v>
      </c>
      <c r="M1224" t="str">
        <v xml:space="preserve"> </v>
      </c>
      <c r="P1224" t="str">
        <v xml:space="preserve"> </v>
      </c>
      <c r="R1224" t="str">
        <v xml:space="preserve"> </v>
      </c>
    </row>
    <row r="1225" spans="1:18">
      <c r="A1225" t="s">
        <v>37</v>
      </c>
      <c r="B1225" t="s">
        <v>369</v>
      </c>
      <c r="C1225" t="s">
        <v>631</v>
      </c>
      <c r="D1225">
        <v>11</v>
      </c>
      <c r="E1225">
        <v>172</v>
      </c>
      <c r="F1225">
        <v>5869</v>
      </c>
      <c r="K1225" t="str">
        <v xml:space="preserve"> </v>
      </c>
      <c r="M1225" t="str">
        <v xml:space="preserve"> </v>
      </c>
      <c r="P1225" t="str">
        <v xml:space="preserve"> </v>
      </c>
      <c r="R1225" t="str">
        <v xml:space="preserve"> </v>
      </c>
    </row>
    <row r="1226" spans="1:18">
      <c r="A1226" t="s">
        <v>37</v>
      </c>
      <c r="B1226" t="s">
        <v>369</v>
      </c>
      <c r="C1226" t="s">
        <v>632</v>
      </c>
      <c r="D1226">
        <v>11</v>
      </c>
      <c r="E1226">
        <v>172</v>
      </c>
      <c r="F1226">
        <v>5870</v>
      </c>
      <c r="K1226" t="str">
        <v xml:space="preserve"> </v>
      </c>
      <c r="M1226" t="str">
        <v xml:space="preserve"> </v>
      </c>
      <c r="P1226" t="str">
        <v xml:space="preserve"> </v>
      </c>
      <c r="R1226" t="str">
        <v xml:space="preserve"> </v>
      </c>
    </row>
    <row r="1227" spans="1:18">
      <c r="A1227" t="s">
        <v>37</v>
      </c>
      <c r="B1227" t="s">
        <v>369</v>
      </c>
      <c r="C1227" t="s">
        <v>632</v>
      </c>
      <c r="D1227">
        <v>11</v>
      </c>
      <c r="E1227">
        <v>172</v>
      </c>
      <c r="F1227">
        <v>5871</v>
      </c>
      <c r="K1227" t="str">
        <v xml:space="preserve"> </v>
      </c>
      <c r="M1227" t="str">
        <v xml:space="preserve"> </v>
      </c>
      <c r="P1227" t="str">
        <v xml:space="preserve"> </v>
      </c>
      <c r="R1227" t="str">
        <v xml:space="preserve"> </v>
      </c>
    </row>
    <row r="1228" spans="1:18">
      <c r="A1228" t="s">
        <v>37</v>
      </c>
      <c r="B1228" t="s">
        <v>369</v>
      </c>
      <c r="C1228" t="s">
        <v>632</v>
      </c>
      <c r="D1228">
        <v>11</v>
      </c>
      <c r="E1228">
        <v>172</v>
      </c>
      <c r="F1228">
        <v>5872</v>
      </c>
      <c r="K1228" t="str">
        <v xml:space="preserve"> </v>
      </c>
      <c r="M1228" t="str">
        <v xml:space="preserve"> </v>
      </c>
      <c r="P1228" t="str">
        <v xml:space="preserve"> </v>
      </c>
      <c r="R1228" t="str">
        <v xml:space="preserve"> </v>
      </c>
    </row>
    <row r="1229" spans="1:18">
      <c r="A1229" t="s">
        <v>37</v>
      </c>
      <c r="B1229" t="s">
        <v>369</v>
      </c>
      <c r="C1229" t="s">
        <v>634</v>
      </c>
      <c r="D1229">
        <v>11</v>
      </c>
      <c r="E1229">
        <v>172</v>
      </c>
      <c r="F1229">
        <v>5873</v>
      </c>
      <c r="K1229" t="str">
        <v xml:space="preserve"> </v>
      </c>
      <c r="M1229" t="str">
        <v xml:space="preserve"> </v>
      </c>
      <c r="P1229" t="str">
        <v xml:space="preserve"> </v>
      </c>
      <c r="R1229" t="str">
        <v xml:space="preserve"> </v>
      </c>
    </row>
    <row r="1230" spans="1:18">
      <c r="A1230" t="s">
        <v>37</v>
      </c>
      <c r="B1230" t="s">
        <v>369</v>
      </c>
      <c r="C1230" t="s">
        <v>634</v>
      </c>
      <c r="D1230">
        <v>11</v>
      </c>
      <c r="E1230">
        <v>172</v>
      </c>
      <c r="F1230">
        <v>5874</v>
      </c>
      <c r="K1230" t="str">
        <v xml:space="preserve"> </v>
      </c>
      <c r="M1230" t="str">
        <v xml:space="preserve"> </v>
      </c>
      <c r="P1230" t="str">
        <v xml:space="preserve"> </v>
      </c>
      <c r="R1230" t="str">
        <v xml:space="preserve"> </v>
      </c>
    </row>
    <row r="1231" spans="1:18">
      <c r="A1231" t="s">
        <v>37</v>
      </c>
      <c r="B1231" t="s">
        <v>369</v>
      </c>
      <c r="C1231" t="s">
        <v>634</v>
      </c>
      <c r="D1231">
        <v>11</v>
      </c>
      <c r="E1231">
        <v>172</v>
      </c>
      <c r="F1231">
        <v>5875</v>
      </c>
      <c r="K1231" t="str">
        <v xml:space="preserve"> </v>
      </c>
      <c r="M1231" t="str">
        <v xml:space="preserve"> </v>
      </c>
      <c r="P1231" t="str">
        <v xml:space="preserve"> </v>
      </c>
      <c r="R1231" t="str">
        <v xml:space="preserve"> </v>
      </c>
    </row>
    <row r="1232" spans="1:18">
      <c r="A1232" t="s">
        <v>37</v>
      </c>
      <c r="B1232" t="s">
        <v>369</v>
      </c>
      <c r="C1232" t="s">
        <v>636</v>
      </c>
      <c r="D1232">
        <v>11</v>
      </c>
      <c r="E1232">
        <v>172</v>
      </c>
      <c r="F1232">
        <v>5876</v>
      </c>
      <c r="K1232" t="str">
        <v xml:space="preserve"> </v>
      </c>
      <c r="M1232" t="str">
        <v xml:space="preserve"> </v>
      </c>
      <c r="P1232" t="str">
        <v xml:space="preserve"> </v>
      </c>
      <c r="R1232" t="str">
        <v xml:space="preserve"> </v>
      </c>
    </row>
    <row r="1233" spans="1:18">
      <c r="A1233" t="s">
        <v>37</v>
      </c>
      <c r="B1233" t="s">
        <v>369</v>
      </c>
      <c r="C1233" t="s">
        <v>636</v>
      </c>
      <c r="D1233">
        <v>11</v>
      </c>
      <c r="E1233">
        <v>172</v>
      </c>
      <c r="F1233">
        <v>5877</v>
      </c>
      <c r="K1233" t="str">
        <v xml:space="preserve"> </v>
      </c>
      <c r="M1233" t="str">
        <v xml:space="preserve"> </v>
      </c>
      <c r="P1233" t="str">
        <v xml:space="preserve"> </v>
      </c>
      <c r="R1233" t="str">
        <v xml:space="preserve"> </v>
      </c>
    </row>
    <row r="1234" spans="1:18">
      <c r="A1234" t="s">
        <v>37</v>
      </c>
      <c r="B1234" t="s">
        <v>369</v>
      </c>
      <c r="C1234" t="s">
        <v>636</v>
      </c>
      <c r="D1234">
        <v>11</v>
      </c>
      <c r="E1234">
        <v>172</v>
      </c>
      <c r="F1234">
        <v>5878</v>
      </c>
      <c r="K1234" t="str">
        <v xml:space="preserve"> </v>
      </c>
      <c r="M1234" t="str">
        <v xml:space="preserve"> </v>
      </c>
      <c r="P1234" t="str">
        <v xml:space="preserve"> </v>
      </c>
      <c r="R1234" t="str">
        <v xml:space="preserve"> </v>
      </c>
    </row>
    <row r="1235" spans="1:18">
      <c r="A1235" t="s">
        <v>37</v>
      </c>
      <c r="B1235" t="s">
        <v>369</v>
      </c>
      <c r="C1235" t="s">
        <v>633</v>
      </c>
      <c r="D1235">
        <v>11</v>
      </c>
      <c r="E1235">
        <v>172</v>
      </c>
      <c r="F1235">
        <v>5879</v>
      </c>
      <c r="K1235" t="str">
        <v xml:space="preserve"> </v>
      </c>
      <c r="M1235" t="str">
        <v xml:space="preserve"> </v>
      </c>
      <c r="P1235" t="str">
        <v xml:space="preserve"> </v>
      </c>
      <c r="R1235" t="str">
        <v xml:space="preserve"> </v>
      </c>
    </row>
    <row r="1236" spans="1:18">
      <c r="A1236" t="s">
        <v>37</v>
      </c>
      <c r="B1236" t="s">
        <v>369</v>
      </c>
      <c r="C1236" t="s">
        <v>633</v>
      </c>
      <c r="D1236">
        <v>11</v>
      </c>
      <c r="E1236">
        <v>172</v>
      </c>
      <c r="F1236">
        <v>5880</v>
      </c>
      <c r="K1236" t="str">
        <v xml:space="preserve"> </v>
      </c>
      <c r="M1236" t="str">
        <v xml:space="preserve"> </v>
      </c>
      <c r="P1236" t="str">
        <v xml:space="preserve"> </v>
      </c>
      <c r="R1236" t="str">
        <v xml:space="preserve"> </v>
      </c>
    </row>
    <row r="1237" spans="1:18">
      <c r="A1237" t="s">
        <v>37</v>
      </c>
      <c r="B1237" t="s">
        <v>369</v>
      </c>
      <c r="C1237" t="s">
        <v>633</v>
      </c>
      <c r="D1237">
        <v>11</v>
      </c>
      <c r="E1237">
        <v>172</v>
      </c>
      <c r="F1237">
        <v>5881</v>
      </c>
      <c r="K1237" t="str">
        <v xml:space="preserve"> </v>
      </c>
      <c r="M1237" t="str">
        <v xml:space="preserve"> </v>
      </c>
      <c r="P1237" t="str">
        <v xml:space="preserve"> </v>
      </c>
      <c r="R1237" t="str">
        <v xml:space="preserve"> </v>
      </c>
    </row>
    <row r="1238" spans="1:18">
      <c r="A1238" t="s">
        <v>37</v>
      </c>
      <c r="B1238" t="s">
        <v>369</v>
      </c>
      <c r="C1238" t="s">
        <v>635</v>
      </c>
      <c r="D1238">
        <v>11</v>
      </c>
      <c r="E1238">
        <v>172</v>
      </c>
      <c r="F1238">
        <v>5882</v>
      </c>
      <c r="K1238" t="str">
        <v xml:space="preserve"> </v>
      </c>
      <c r="M1238" t="str">
        <v xml:space="preserve"> </v>
      </c>
      <c r="P1238" t="str">
        <v xml:space="preserve"> </v>
      </c>
      <c r="R1238" t="str">
        <v xml:space="preserve"> </v>
      </c>
    </row>
    <row r="1239" spans="1:18">
      <c r="A1239" t="s">
        <v>37</v>
      </c>
      <c r="B1239" t="s">
        <v>369</v>
      </c>
      <c r="C1239" t="s">
        <v>635</v>
      </c>
      <c r="D1239">
        <v>11</v>
      </c>
      <c r="E1239">
        <v>172</v>
      </c>
      <c r="F1239">
        <v>5883</v>
      </c>
      <c r="K1239" t="str">
        <v xml:space="preserve"> </v>
      </c>
      <c r="M1239" t="str">
        <v xml:space="preserve"> </v>
      </c>
      <c r="P1239" t="str">
        <v xml:space="preserve"> </v>
      </c>
      <c r="R1239" t="str">
        <v xml:space="preserve"> </v>
      </c>
    </row>
    <row r="1240" spans="1:18">
      <c r="A1240" t="s">
        <v>37</v>
      </c>
      <c r="B1240" t="s">
        <v>369</v>
      </c>
      <c r="C1240" t="s">
        <v>635</v>
      </c>
      <c r="D1240">
        <v>11</v>
      </c>
      <c r="E1240">
        <v>172</v>
      </c>
      <c r="F1240">
        <v>5884</v>
      </c>
      <c r="K1240" t="str">
        <v xml:space="preserve"> </v>
      </c>
      <c r="M1240" t="str">
        <v xml:space="preserve"> </v>
      </c>
      <c r="P1240" t="str">
        <v xml:space="preserve"> </v>
      </c>
      <c r="R1240" t="str">
        <v xml:space="preserve"> </v>
      </c>
    </row>
    <row r="1241" spans="1:18">
      <c r="A1241" t="s">
        <v>726</v>
      </c>
      <c r="B1241" t="s">
        <v>727</v>
      </c>
      <c r="C1241" t="s">
        <v>728</v>
      </c>
      <c r="D1241">
        <v>14</v>
      </c>
      <c r="E1241">
        <v>178</v>
      </c>
      <c r="F1241">
        <v>4486</v>
      </c>
      <c r="K1241" t="str">
        <v xml:space="preserve"> </v>
      </c>
      <c r="M1241" t="str">
        <v xml:space="preserve"> </v>
      </c>
      <c r="P1241" t="str">
        <v xml:space="preserve"> </v>
      </c>
      <c r="R1241" t="str">
        <v xml:space="preserve"> </v>
      </c>
    </row>
    <row r="1242" spans="1:18">
      <c r="A1242" t="s">
        <v>726</v>
      </c>
      <c r="B1242" t="s">
        <v>727</v>
      </c>
      <c r="C1242" t="s">
        <v>729</v>
      </c>
      <c r="D1242">
        <v>14</v>
      </c>
      <c r="E1242">
        <v>178</v>
      </c>
      <c r="F1242">
        <v>4487</v>
      </c>
      <c r="K1242" t="str">
        <v xml:space="preserve"> </v>
      </c>
      <c r="M1242" t="str">
        <v xml:space="preserve"> </v>
      </c>
      <c r="P1242" t="str">
        <v xml:space="preserve"> </v>
      </c>
      <c r="R1242" t="str">
        <v xml:space="preserve"> </v>
      </c>
    </row>
    <row r="1243" spans="1:18">
      <c r="A1243" t="s">
        <v>726</v>
      </c>
      <c r="B1243" t="s">
        <v>727</v>
      </c>
      <c r="C1243" t="s">
        <v>730</v>
      </c>
      <c r="D1243">
        <v>14</v>
      </c>
      <c r="E1243">
        <v>178</v>
      </c>
      <c r="F1243">
        <v>4488</v>
      </c>
      <c r="K1243" t="str">
        <v xml:space="preserve"> </v>
      </c>
      <c r="M1243" t="str">
        <v xml:space="preserve"> </v>
      </c>
      <c r="P1243" t="str">
        <v xml:space="preserve"> </v>
      </c>
      <c r="R1243" t="str">
        <v xml:space="preserve"> </v>
      </c>
    </row>
    <row r="1244" spans="1:18">
      <c r="A1244" t="s">
        <v>726</v>
      </c>
      <c r="B1244" t="s">
        <v>727</v>
      </c>
      <c r="C1244" t="s">
        <v>731</v>
      </c>
      <c r="D1244">
        <v>14</v>
      </c>
      <c r="E1244">
        <v>178</v>
      </c>
      <c r="F1244">
        <v>4489</v>
      </c>
      <c r="K1244" t="str">
        <v xml:space="preserve"> </v>
      </c>
      <c r="M1244" t="str">
        <v xml:space="preserve"> </v>
      </c>
      <c r="P1244" t="str">
        <v xml:space="preserve"> </v>
      </c>
      <c r="R1244" t="str">
        <v xml:space="preserve"> </v>
      </c>
    </row>
    <row r="1245" spans="1:18">
      <c r="A1245" t="s">
        <v>726</v>
      </c>
      <c r="B1245" t="s">
        <v>727</v>
      </c>
      <c r="C1245" t="s">
        <v>732</v>
      </c>
      <c r="D1245">
        <v>14</v>
      </c>
      <c r="E1245">
        <v>178</v>
      </c>
      <c r="F1245">
        <v>4490</v>
      </c>
      <c r="K1245" t="str">
        <v xml:space="preserve"> </v>
      </c>
      <c r="M1245" t="str">
        <v xml:space="preserve"> </v>
      </c>
      <c r="P1245" t="str">
        <v xml:space="preserve"> </v>
      </c>
      <c r="R1245" t="str">
        <v xml:space="preserve"> </v>
      </c>
    </row>
    <row r="1246" spans="1:18">
      <c r="A1246" t="s">
        <v>726</v>
      </c>
      <c r="B1246" t="s">
        <v>727</v>
      </c>
      <c r="C1246" t="s">
        <v>733</v>
      </c>
      <c r="D1246">
        <v>14</v>
      </c>
      <c r="E1246">
        <v>178</v>
      </c>
      <c r="F1246">
        <v>4491</v>
      </c>
      <c r="K1246" t="str">
        <v xml:space="preserve"> </v>
      </c>
      <c r="M1246" t="str">
        <v xml:space="preserve"> </v>
      </c>
      <c r="P1246" t="str">
        <v xml:space="preserve"> </v>
      </c>
      <c r="R1246" t="str">
        <v xml:space="preserve"> </v>
      </c>
    </row>
    <row r="1247" spans="1:18">
      <c r="A1247" t="s">
        <v>726</v>
      </c>
      <c r="B1247" t="s">
        <v>727</v>
      </c>
      <c r="C1247" t="s">
        <v>734</v>
      </c>
      <c r="D1247">
        <v>14</v>
      </c>
      <c r="E1247">
        <v>178</v>
      </c>
      <c r="F1247">
        <v>4492</v>
      </c>
      <c r="K1247" t="str">
        <v xml:space="preserve"> </v>
      </c>
      <c r="M1247" t="str">
        <v xml:space="preserve"> </v>
      </c>
      <c r="P1247" t="str">
        <v xml:space="preserve"> </v>
      </c>
      <c r="R1247" t="str">
        <v xml:space="preserve"> </v>
      </c>
    </row>
    <row r="1248" spans="1:18">
      <c r="A1248" t="s">
        <v>726</v>
      </c>
      <c r="B1248" t="s">
        <v>727</v>
      </c>
      <c r="C1248" t="s">
        <v>735</v>
      </c>
      <c r="D1248">
        <v>14</v>
      </c>
      <c r="E1248">
        <v>178</v>
      </c>
      <c r="F1248">
        <v>4493</v>
      </c>
      <c r="K1248" t="str">
        <v xml:space="preserve"> </v>
      </c>
      <c r="M1248" t="str">
        <v xml:space="preserve"> </v>
      </c>
      <c r="P1248" t="str">
        <v xml:space="preserve"> </v>
      </c>
      <c r="R1248" t="str">
        <v xml:space="preserve"> </v>
      </c>
    </row>
    <row r="1249" spans="1:18">
      <c r="A1249" t="s">
        <v>726</v>
      </c>
      <c r="B1249" t="s">
        <v>727</v>
      </c>
      <c r="C1249" t="s">
        <v>736</v>
      </c>
      <c r="D1249">
        <v>14</v>
      </c>
      <c r="E1249">
        <v>178</v>
      </c>
      <c r="F1249">
        <v>4494</v>
      </c>
      <c r="K1249" t="str">
        <v xml:space="preserve"> </v>
      </c>
      <c r="M1249" t="str">
        <v xml:space="preserve"> </v>
      </c>
      <c r="P1249" t="str">
        <v xml:space="preserve"> </v>
      </c>
      <c r="R1249" t="str">
        <v xml:space="preserve"> </v>
      </c>
    </row>
    <row r="1250" spans="1:18">
      <c r="A1250" t="s">
        <v>726</v>
      </c>
      <c r="B1250" t="s">
        <v>727</v>
      </c>
      <c r="C1250" t="s">
        <v>737</v>
      </c>
      <c r="D1250">
        <v>14</v>
      </c>
      <c r="E1250">
        <v>178</v>
      </c>
      <c r="F1250">
        <v>4495</v>
      </c>
      <c r="K1250" t="str">
        <v xml:space="preserve"> </v>
      </c>
      <c r="M1250" t="str">
        <v xml:space="preserve"> </v>
      </c>
      <c r="P1250" t="str">
        <v xml:space="preserve"> </v>
      </c>
      <c r="R1250" t="str">
        <v xml:space="preserve"> </v>
      </c>
    </row>
    <row r="1251" spans="1:18">
      <c r="A1251" t="s">
        <v>726</v>
      </c>
      <c r="B1251" t="s">
        <v>727</v>
      </c>
      <c r="C1251" t="s">
        <v>738</v>
      </c>
      <c r="D1251">
        <v>14</v>
      </c>
      <c r="E1251">
        <v>178</v>
      </c>
      <c r="F1251">
        <v>4496</v>
      </c>
      <c r="K1251" t="str">
        <v xml:space="preserve"> </v>
      </c>
      <c r="M1251" t="str">
        <v xml:space="preserve"> </v>
      </c>
      <c r="P1251" t="str">
        <v xml:space="preserve"> </v>
      </c>
      <c r="R1251" t="str">
        <v xml:space="preserve"> </v>
      </c>
    </row>
    <row r="1252" spans="1:18">
      <c r="A1252" t="s">
        <v>726</v>
      </c>
      <c r="B1252" t="s">
        <v>727</v>
      </c>
      <c r="C1252" t="s">
        <v>739</v>
      </c>
      <c r="D1252">
        <v>14</v>
      </c>
      <c r="E1252">
        <v>178</v>
      </c>
      <c r="F1252">
        <v>4497</v>
      </c>
      <c r="K1252" t="str">
        <v xml:space="preserve"> </v>
      </c>
      <c r="M1252" t="str">
        <v xml:space="preserve"> </v>
      </c>
      <c r="P1252" t="str">
        <v xml:space="preserve"> </v>
      </c>
      <c r="R1252" t="str">
        <v xml:space="preserve"> </v>
      </c>
    </row>
    <row r="1253" spans="1:18">
      <c r="A1253" t="s">
        <v>726</v>
      </c>
      <c r="B1253" t="s">
        <v>727</v>
      </c>
      <c r="C1253" t="s">
        <v>740</v>
      </c>
      <c r="D1253">
        <v>14</v>
      </c>
      <c r="E1253">
        <v>178</v>
      </c>
      <c r="F1253">
        <v>4498</v>
      </c>
      <c r="K1253" t="str">
        <v xml:space="preserve"> </v>
      </c>
      <c r="M1253" t="str">
        <v xml:space="preserve"> </v>
      </c>
      <c r="P1253" t="str">
        <v xml:space="preserve"> </v>
      </c>
      <c r="R1253" t="str">
        <v xml:space="preserve"> </v>
      </c>
    </row>
    <row r="1254" spans="1:18">
      <c r="A1254" t="s">
        <v>726</v>
      </c>
      <c r="B1254" t="s">
        <v>727</v>
      </c>
      <c r="C1254" t="s">
        <v>741</v>
      </c>
      <c r="D1254">
        <v>14</v>
      </c>
      <c r="E1254">
        <v>178</v>
      </c>
      <c r="F1254">
        <v>4499</v>
      </c>
      <c r="K1254" t="str">
        <v xml:space="preserve"> </v>
      </c>
      <c r="M1254" t="str">
        <v xml:space="preserve"> </v>
      </c>
      <c r="P1254" t="str">
        <v xml:space="preserve"> </v>
      </c>
      <c r="R1254" t="str">
        <v xml:space="preserve"> </v>
      </c>
    </row>
    <row r="1255" spans="1:18">
      <c r="A1255" t="s">
        <v>726</v>
      </c>
      <c r="B1255" t="s">
        <v>727</v>
      </c>
      <c r="C1255" t="s">
        <v>742</v>
      </c>
      <c r="D1255">
        <v>14</v>
      </c>
      <c r="E1255">
        <v>178</v>
      </c>
      <c r="F1255">
        <v>4500</v>
      </c>
      <c r="K1255" t="str">
        <v xml:space="preserve"> </v>
      </c>
      <c r="M1255" t="str">
        <v xml:space="preserve"> </v>
      </c>
      <c r="P1255" t="str">
        <v xml:space="preserve"> </v>
      </c>
      <c r="R1255" t="str">
        <v xml:space="preserve"> </v>
      </c>
    </row>
    <row r="1256" spans="1:18">
      <c r="A1256" t="s">
        <v>726</v>
      </c>
      <c r="B1256" t="s">
        <v>727</v>
      </c>
      <c r="C1256" t="s">
        <v>743</v>
      </c>
      <c r="D1256">
        <v>14</v>
      </c>
      <c r="E1256">
        <v>178</v>
      </c>
      <c r="F1256">
        <v>4501</v>
      </c>
      <c r="K1256" t="str">
        <v xml:space="preserve"> </v>
      </c>
      <c r="M1256" t="str">
        <v xml:space="preserve"> </v>
      </c>
      <c r="P1256" t="str">
        <v xml:space="preserve"> </v>
      </c>
      <c r="R1256" t="str">
        <v xml:space="preserve"> </v>
      </c>
    </row>
    <row r="1257" spans="1:18">
      <c r="A1257" t="s">
        <v>726</v>
      </c>
      <c r="B1257" t="s">
        <v>727</v>
      </c>
      <c r="C1257" t="s">
        <v>744</v>
      </c>
      <c r="D1257">
        <v>14</v>
      </c>
      <c r="E1257">
        <v>178</v>
      </c>
      <c r="F1257">
        <v>4502</v>
      </c>
      <c r="K1257" t="str">
        <v xml:space="preserve"> </v>
      </c>
      <c r="M1257" t="str">
        <v xml:space="preserve"> </v>
      </c>
      <c r="P1257" t="str">
        <v xml:space="preserve"> </v>
      </c>
      <c r="R1257" t="str">
        <v xml:space="preserve"> </v>
      </c>
    </row>
    <row r="1258" spans="1:18">
      <c r="A1258" t="s">
        <v>726</v>
      </c>
      <c r="B1258" t="s">
        <v>727</v>
      </c>
      <c r="C1258" t="s">
        <v>745</v>
      </c>
      <c r="D1258">
        <v>14</v>
      </c>
      <c r="E1258">
        <v>178</v>
      </c>
      <c r="F1258">
        <v>4503</v>
      </c>
      <c r="K1258" t="str">
        <v xml:space="preserve"> </v>
      </c>
      <c r="M1258" t="str">
        <v xml:space="preserve"> </v>
      </c>
      <c r="P1258" t="str">
        <v xml:space="preserve"> </v>
      </c>
      <c r="R1258" t="str">
        <v xml:space="preserve"> </v>
      </c>
    </row>
    <row r="1259" spans="1:18">
      <c r="A1259" t="s">
        <v>726</v>
      </c>
      <c r="B1259" t="s">
        <v>727</v>
      </c>
      <c r="C1259" t="s">
        <v>746</v>
      </c>
      <c r="D1259">
        <v>14</v>
      </c>
      <c r="E1259">
        <v>178</v>
      </c>
      <c r="F1259">
        <v>4504</v>
      </c>
      <c r="K1259" t="str">
        <v xml:space="preserve"> </v>
      </c>
      <c r="M1259" t="str">
        <v xml:space="preserve"> </v>
      </c>
      <c r="P1259" t="str">
        <v xml:space="preserve"> </v>
      </c>
      <c r="R1259" t="str">
        <v xml:space="preserve"> </v>
      </c>
    </row>
    <row r="1260" spans="1:18">
      <c r="A1260" t="s">
        <v>726</v>
      </c>
      <c r="B1260" t="s">
        <v>727</v>
      </c>
      <c r="C1260" t="s">
        <v>747</v>
      </c>
      <c r="D1260">
        <v>14</v>
      </c>
      <c r="E1260">
        <v>178</v>
      </c>
      <c r="F1260">
        <v>4505</v>
      </c>
      <c r="K1260" t="str">
        <v xml:space="preserve"> </v>
      </c>
      <c r="M1260" t="str">
        <v xml:space="preserve"> </v>
      </c>
      <c r="P1260" t="str">
        <v xml:space="preserve"> </v>
      </c>
      <c r="R1260" t="str">
        <v xml:space="preserve"> </v>
      </c>
    </row>
    <row r="1261" spans="1:18">
      <c r="A1261" t="s">
        <v>726</v>
      </c>
      <c r="B1261" t="s">
        <v>727</v>
      </c>
      <c r="C1261" t="s">
        <v>748</v>
      </c>
      <c r="D1261">
        <v>14</v>
      </c>
      <c r="E1261">
        <v>178</v>
      </c>
      <c r="F1261">
        <v>4506</v>
      </c>
      <c r="K1261" t="str">
        <v xml:space="preserve"> </v>
      </c>
      <c r="M1261" t="str">
        <v xml:space="preserve"> </v>
      </c>
      <c r="P1261" t="str">
        <v xml:space="preserve"> </v>
      </c>
      <c r="R1261" t="str">
        <v xml:space="preserve"> </v>
      </c>
    </row>
    <row r="1262" spans="1:18">
      <c r="A1262" t="s">
        <v>726</v>
      </c>
      <c r="B1262" t="s">
        <v>727</v>
      </c>
      <c r="C1262" t="s">
        <v>749</v>
      </c>
      <c r="D1262">
        <v>14</v>
      </c>
      <c r="E1262">
        <v>178</v>
      </c>
      <c r="F1262">
        <v>4507</v>
      </c>
      <c r="K1262" t="str">
        <v xml:space="preserve"> </v>
      </c>
      <c r="M1262" t="str">
        <v xml:space="preserve"> </v>
      </c>
      <c r="P1262" t="str">
        <v xml:space="preserve"> </v>
      </c>
      <c r="R1262" t="str">
        <v xml:space="preserve"> </v>
      </c>
    </row>
    <row r="1263" spans="1:18">
      <c r="A1263" t="s">
        <v>726</v>
      </c>
      <c r="B1263" t="s">
        <v>727</v>
      </c>
      <c r="C1263" t="s">
        <v>750</v>
      </c>
      <c r="D1263">
        <v>14</v>
      </c>
      <c r="E1263">
        <v>178</v>
      </c>
      <c r="F1263">
        <v>4508</v>
      </c>
      <c r="K1263" t="str">
        <v xml:space="preserve"> </v>
      </c>
      <c r="M1263" t="str">
        <v xml:space="preserve"> </v>
      </c>
      <c r="P1263" t="str">
        <v xml:space="preserve"> </v>
      </c>
      <c r="R1263" t="str">
        <v xml:space="preserve"> </v>
      </c>
    </row>
    <row r="1264" spans="1:18">
      <c r="A1264" t="s">
        <v>726</v>
      </c>
      <c r="B1264" t="s">
        <v>727</v>
      </c>
      <c r="C1264" t="s">
        <v>751</v>
      </c>
      <c r="D1264">
        <v>14</v>
      </c>
      <c r="E1264">
        <v>178</v>
      </c>
      <c r="F1264">
        <v>4509</v>
      </c>
      <c r="K1264" t="str">
        <v xml:space="preserve"> </v>
      </c>
      <c r="M1264" t="str">
        <v xml:space="preserve"> </v>
      </c>
      <c r="P1264" t="str">
        <v xml:space="preserve"> </v>
      </c>
      <c r="R1264" t="str">
        <v xml:space="preserve"> </v>
      </c>
    </row>
    <row r="1265" spans="1:18">
      <c r="A1265" t="s">
        <v>726</v>
      </c>
      <c r="B1265" t="s">
        <v>727</v>
      </c>
      <c r="C1265" t="s">
        <v>752</v>
      </c>
      <c r="D1265">
        <v>14</v>
      </c>
      <c r="E1265">
        <v>178</v>
      </c>
      <c r="F1265">
        <v>4510</v>
      </c>
      <c r="K1265" t="str">
        <v xml:space="preserve"> </v>
      </c>
      <c r="M1265" t="str">
        <v xml:space="preserve"> </v>
      </c>
      <c r="P1265" t="str">
        <v xml:space="preserve"> </v>
      </c>
      <c r="R1265" t="str">
        <v xml:space="preserve"> </v>
      </c>
    </row>
    <row r="1266" spans="1:18">
      <c r="A1266" t="s">
        <v>726</v>
      </c>
      <c r="B1266" t="s">
        <v>727</v>
      </c>
      <c r="C1266" t="s">
        <v>753</v>
      </c>
      <c r="D1266">
        <v>14</v>
      </c>
      <c r="E1266">
        <v>178</v>
      </c>
      <c r="F1266">
        <v>4511</v>
      </c>
      <c r="K1266" t="str">
        <v xml:space="preserve"> </v>
      </c>
      <c r="M1266" t="str">
        <v xml:space="preserve"> </v>
      </c>
      <c r="P1266" t="str">
        <v xml:space="preserve"> </v>
      </c>
      <c r="R1266" t="str">
        <v xml:space="preserve"> </v>
      </c>
    </row>
    <row r="1267" spans="1:18">
      <c r="A1267" t="s">
        <v>726</v>
      </c>
      <c r="B1267" t="s">
        <v>727</v>
      </c>
      <c r="C1267" t="s">
        <v>754</v>
      </c>
      <c r="D1267">
        <v>14</v>
      </c>
      <c r="E1267">
        <v>178</v>
      </c>
      <c r="F1267">
        <v>4512</v>
      </c>
      <c r="K1267" t="str">
        <v xml:space="preserve"> </v>
      </c>
      <c r="M1267" t="str">
        <v xml:space="preserve"> </v>
      </c>
      <c r="P1267" t="str">
        <v xml:space="preserve"> </v>
      </c>
      <c r="R1267" t="str">
        <v xml:space="preserve"> </v>
      </c>
    </row>
    <row r="1268" spans="1:18">
      <c r="A1268" t="s">
        <v>726</v>
      </c>
      <c r="B1268" t="s">
        <v>727</v>
      </c>
      <c r="C1268" t="s">
        <v>755</v>
      </c>
      <c r="D1268">
        <v>14</v>
      </c>
      <c r="E1268">
        <v>178</v>
      </c>
      <c r="F1268">
        <v>4513</v>
      </c>
      <c r="K1268" t="str">
        <v xml:space="preserve"> </v>
      </c>
      <c r="M1268" t="str">
        <v xml:space="preserve"> </v>
      </c>
      <c r="P1268" t="str">
        <v xml:space="preserve"> </v>
      </c>
      <c r="R1268" t="str">
        <v xml:space="preserve"> </v>
      </c>
    </row>
    <row r="1269" spans="1:18">
      <c r="A1269" t="s">
        <v>726</v>
      </c>
      <c r="B1269" t="s">
        <v>727</v>
      </c>
      <c r="C1269" t="s">
        <v>756</v>
      </c>
      <c r="D1269">
        <v>14</v>
      </c>
      <c r="E1269">
        <v>178</v>
      </c>
      <c r="F1269">
        <v>4514</v>
      </c>
      <c r="K1269" t="str">
        <v xml:space="preserve"> </v>
      </c>
      <c r="M1269" t="str">
        <v xml:space="preserve"> </v>
      </c>
      <c r="P1269" t="str">
        <v xml:space="preserve"> </v>
      </c>
      <c r="R1269" t="str">
        <v xml:space="preserve"> </v>
      </c>
    </row>
    <row r="1270" spans="1:18">
      <c r="A1270" t="s">
        <v>726</v>
      </c>
      <c r="B1270" t="s">
        <v>727</v>
      </c>
      <c r="C1270" t="s">
        <v>757</v>
      </c>
      <c r="D1270">
        <v>14</v>
      </c>
      <c r="E1270">
        <v>178</v>
      </c>
      <c r="F1270">
        <v>4515</v>
      </c>
      <c r="K1270" t="str">
        <v xml:space="preserve"> </v>
      </c>
      <c r="M1270" t="str">
        <v xml:space="preserve"> </v>
      </c>
      <c r="P1270" t="str">
        <v xml:space="preserve"> </v>
      </c>
      <c r="R1270" t="str">
        <v xml:space="preserve"> </v>
      </c>
    </row>
    <row r="1271" spans="1:18">
      <c r="A1271" t="s">
        <v>726</v>
      </c>
      <c r="B1271" t="s">
        <v>727</v>
      </c>
      <c r="C1271" t="s">
        <v>758</v>
      </c>
      <c r="D1271">
        <v>14</v>
      </c>
      <c r="E1271">
        <v>178</v>
      </c>
      <c r="F1271">
        <v>4516</v>
      </c>
      <c r="K1271" t="str">
        <v xml:space="preserve"> </v>
      </c>
      <c r="M1271" t="str">
        <v xml:space="preserve"> </v>
      </c>
      <c r="P1271" t="str">
        <v xml:space="preserve"> </v>
      </c>
      <c r="R1271" t="str">
        <v xml:space="preserve"> </v>
      </c>
    </row>
    <row r="1272" spans="1:18">
      <c r="A1272" t="s">
        <v>726</v>
      </c>
      <c r="B1272" t="s">
        <v>727</v>
      </c>
      <c r="C1272" t="s">
        <v>759</v>
      </c>
      <c r="D1272">
        <v>14</v>
      </c>
      <c r="E1272">
        <v>178</v>
      </c>
      <c r="F1272">
        <v>4517</v>
      </c>
      <c r="K1272" t="str">
        <v xml:space="preserve"> </v>
      </c>
      <c r="M1272" t="str">
        <v xml:space="preserve"> </v>
      </c>
      <c r="P1272" t="str">
        <v xml:space="preserve"> </v>
      </c>
      <c r="R1272" t="str">
        <v xml:space="preserve"> </v>
      </c>
    </row>
    <row r="1273" spans="1:18">
      <c r="A1273" t="s">
        <v>726</v>
      </c>
      <c r="B1273" t="s">
        <v>727</v>
      </c>
      <c r="C1273" t="s">
        <v>760</v>
      </c>
      <c r="D1273">
        <v>14</v>
      </c>
      <c r="E1273">
        <v>178</v>
      </c>
      <c r="F1273">
        <v>4518</v>
      </c>
      <c r="K1273" t="str">
        <v xml:space="preserve"> </v>
      </c>
      <c r="M1273" t="str">
        <v xml:space="preserve"> </v>
      </c>
      <c r="P1273" t="str">
        <v xml:space="preserve"> </v>
      </c>
      <c r="R1273" t="str">
        <v xml:space="preserve"> </v>
      </c>
    </row>
    <row r="1274" spans="1:18">
      <c r="A1274" t="s">
        <v>726</v>
      </c>
      <c r="B1274" t="s">
        <v>727</v>
      </c>
      <c r="C1274" t="s">
        <v>761</v>
      </c>
      <c r="D1274">
        <v>14</v>
      </c>
      <c r="E1274">
        <v>178</v>
      </c>
      <c r="F1274">
        <v>4519</v>
      </c>
      <c r="K1274" t="str">
        <v xml:space="preserve"> </v>
      </c>
      <c r="M1274" t="str">
        <v xml:space="preserve"> </v>
      </c>
      <c r="P1274" t="str">
        <v xml:space="preserve"> </v>
      </c>
      <c r="R1274" t="str">
        <v xml:space="preserve"> </v>
      </c>
    </row>
    <row r="1275" spans="1:18">
      <c r="A1275" t="s">
        <v>726</v>
      </c>
      <c r="B1275" t="s">
        <v>727</v>
      </c>
      <c r="C1275" t="s">
        <v>762</v>
      </c>
      <c r="D1275">
        <v>14</v>
      </c>
      <c r="E1275">
        <v>178</v>
      </c>
      <c r="F1275">
        <v>4520</v>
      </c>
      <c r="K1275" t="str">
        <v xml:space="preserve"> </v>
      </c>
      <c r="M1275" t="str">
        <v xml:space="preserve"> </v>
      </c>
      <c r="P1275" t="str">
        <v xml:space="preserve"> </v>
      </c>
      <c r="R1275" t="str">
        <v xml:space="preserve"> </v>
      </c>
    </row>
    <row r="1276" spans="1:18">
      <c r="A1276" t="s">
        <v>726</v>
      </c>
      <c r="B1276" t="s">
        <v>727</v>
      </c>
      <c r="C1276" t="s">
        <v>763</v>
      </c>
      <c r="D1276">
        <v>14</v>
      </c>
      <c r="E1276">
        <v>178</v>
      </c>
      <c r="F1276">
        <v>4521</v>
      </c>
      <c r="K1276" t="str">
        <v xml:space="preserve"> </v>
      </c>
      <c r="M1276" t="str">
        <v xml:space="preserve"> </v>
      </c>
      <c r="P1276" t="str">
        <v xml:space="preserve"> </v>
      </c>
      <c r="R1276" t="str">
        <v xml:space="preserve"> </v>
      </c>
    </row>
    <row r="1277" spans="1:18">
      <c r="A1277" t="s">
        <v>726</v>
      </c>
      <c r="B1277" t="s">
        <v>727</v>
      </c>
      <c r="C1277" t="s">
        <v>764</v>
      </c>
      <c r="D1277">
        <v>14</v>
      </c>
      <c r="E1277">
        <v>178</v>
      </c>
      <c r="F1277">
        <v>4522</v>
      </c>
      <c r="K1277" t="str">
        <v xml:space="preserve"> </v>
      </c>
      <c r="M1277" t="str">
        <v xml:space="preserve"> </v>
      </c>
      <c r="P1277" t="str">
        <v xml:space="preserve"> </v>
      </c>
      <c r="R1277" t="str">
        <v xml:space="preserve"> </v>
      </c>
    </row>
    <row r="1278" spans="1:18">
      <c r="A1278" t="s">
        <v>726</v>
      </c>
      <c r="B1278" t="s">
        <v>727</v>
      </c>
      <c r="C1278" t="s">
        <v>765</v>
      </c>
      <c r="D1278">
        <v>14</v>
      </c>
      <c r="E1278">
        <v>178</v>
      </c>
      <c r="F1278">
        <v>4523</v>
      </c>
      <c r="K1278" t="str">
        <v xml:space="preserve"> </v>
      </c>
      <c r="M1278" t="str">
        <v xml:space="preserve"> </v>
      </c>
      <c r="P1278" t="str">
        <v xml:space="preserve"> </v>
      </c>
      <c r="R1278" t="str">
        <v xml:space="preserve"> </v>
      </c>
    </row>
    <row r="1279" spans="1:18">
      <c r="A1279" t="s">
        <v>726</v>
      </c>
      <c r="B1279" t="s">
        <v>727</v>
      </c>
      <c r="C1279" t="s">
        <v>766</v>
      </c>
      <c r="D1279">
        <v>14</v>
      </c>
      <c r="E1279">
        <v>178</v>
      </c>
      <c r="F1279">
        <v>4524</v>
      </c>
      <c r="K1279" t="str">
        <v xml:space="preserve"> </v>
      </c>
      <c r="M1279" t="str">
        <v xml:space="preserve"> </v>
      </c>
      <c r="P1279" t="str">
        <v xml:space="preserve"> </v>
      </c>
      <c r="R1279" t="str">
        <v xml:space="preserve"> </v>
      </c>
    </row>
    <row r="1280" spans="1:18">
      <c r="A1280" t="s">
        <v>726</v>
      </c>
      <c r="B1280" t="s">
        <v>727</v>
      </c>
      <c r="C1280" t="s">
        <v>767</v>
      </c>
      <c r="D1280">
        <v>14</v>
      </c>
      <c r="E1280">
        <v>178</v>
      </c>
      <c r="F1280">
        <v>4553</v>
      </c>
      <c r="K1280" t="str">
        <v xml:space="preserve"> </v>
      </c>
      <c r="M1280" t="str">
        <v xml:space="preserve"> </v>
      </c>
      <c r="P1280" t="str">
        <v xml:space="preserve"> </v>
      </c>
      <c r="R1280" t="str">
        <v xml:space="preserve"> </v>
      </c>
    </row>
    <row r="1281" spans="1:18">
      <c r="A1281" t="s">
        <v>726</v>
      </c>
      <c r="B1281" t="s">
        <v>727</v>
      </c>
      <c r="C1281" t="s">
        <v>768</v>
      </c>
      <c r="D1281">
        <v>14</v>
      </c>
      <c r="E1281">
        <v>178</v>
      </c>
      <c r="F1281">
        <v>4554</v>
      </c>
      <c r="K1281" t="str">
        <v xml:space="preserve"> </v>
      </c>
      <c r="M1281" t="str">
        <v xml:space="preserve"> </v>
      </c>
      <c r="P1281" t="str">
        <v xml:space="preserve"> </v>
      </c>
      <c r="R1281" t="str">
        <v xml:space="preserve"> </v>
      </c>
    </row>
    <row r="1282" spans="1:18">
      <c r="A1282" t="s">
        <v>726</v>
      </c>
      <c r="B1282" t="s">
        <v>727</v>
      </c>
      <c r="C1282" t="s">
        <v>769</v>
      </c>
      <c r="D1282">
        <v>14</v>
      </c>
      <c r="E1282">
        <v>178</v>
      </c>
      <c r="F1282">
        <v>4555</v>
      </c>
      <c r="K1282" t="str">
        <v xml:space="preserve"> </v>
      </c>
      <c r="M1282" t="str">
        <v xml:space="preserve"> </v>
      </c>
      <c r="P1282" t="str">
        <v xml:space="preserve"> </v>
      </c>
      <c r="R1282" t="str">
        <v xml:space="preserve"> </v>
      </c>
    </row>
    <row r="1283" spans="1:18">
      <c r="A1283" t="s">
        <v>726</v>
      </c>
      <c r="B1283" t="s">
        <v>727</v>
      </c>
      <c r="C1283" t="s">
        <v>770</v>
      </c>
      <c r="D1283">
        <v>14</v>
      </c>
      <c r="E1283">
        <v>178</v>
      </c>
      <c r="F1283">
        <v>4556</v>
      </c>
      <c r="K1283" t="str">
        <v xml:space="preserve"> </v>
      </c>
      <c r="M1283" t="str">
        <v xml:space="preserve"> </v>
      </c>
      <c r="P1283" t="str">
        <v xml:space="preserve"> </v>
      </c>
      <c r="R1283" t="str">
        <v xml:space="preserve"> </v>
      </c>
    </row>
    <row r="1284" spans="1:18">
      <c r="A1284" t="s">
        <v>726</v>
      </c>
      <c r="B1284" t="s">
        <v>727</v>
      </c>
      <c r="C1284" t="s">
        <v>771</v>
      </c>
      <c r="D1284">
        <v>14</v>
      </c>
      <c r="E1284">
        <v>178</v>
      </c>
      <c r="F1284">
        <v>4557</v>
      </c>
      <c r="K1284" t="str">
        <v xml:space="preserve"> </v>
      </c>
      <c r="M1284" t="str">
        <v xml:space="preserve"> </v>
      </c>
      <c r="P1284" t="str">
        <v xml:space="preserve"> </v>
      </c>
      <c r="R1284" t="str">
        <v xml:space="preserve"> </v>
      </c>
    </row>
    <row r="1285" spans="1:18">
      <c r="A1285" t="s">
        <v>726</v>
      </c>
      <c r="B1285" t="s">
        <v>727</v>
      </c>
      <c r="C1285" t="s">
        <v>772</v>
      </c>
      <c r="D1285">
        <v>14</v>
      </c>
      <c r="E1285">
        <v>178</v>
      </c>
      <c r="F1285">
        <v>4558</v>
      </c>
      <c r="K1285" t="str">
        <v xml:space="preserve"> </v>
      </c>
      <c r="M1285" t="str">
        <v xml:space="preserve"> </v>
      </c>
      <c r="P1285" t="str">
        <v xml:space="preserve"> </v>
      </c>
      <c r="R1285" t="str">
        <v xml:space="preserve"> </v>
      </c>
    </row>
    <row r="1286" spans="1:18">
      <c r="A1286" t="s">
        <v>726</v>
      </c>
      <c r="B1286" t="s">
        <v>727</v>
      </c>
      <c r="C1286" t="s">
        <v>773</v>
      </c>
      <c r="D1286">
        <v>14</v>
      </c>
      <c r="E1286">
        <v>178</v>
      </c>
      <c r="F1286">
        <v>4559</v>
      </c>
      <c r="K1286" t="str">
        <v xml:space="preserve"> </v>
      </c>
      <c r="M1286" t="str">
        <v xml:space="preserve"> </v>
      </c>
      <c r="P1286" t="str">
        <v xml:space="preserve"> </v>
      </c>
      <c r="R1286" t="str">
        <v xml:space="preserve"> </v>
      </c>
    </row>
    <row r="1287" spans="1:18">
      <c r="A1287" t="s">
        <v>726</v>
      </c>
      <c r="B1287" t="s">
        <v>727</v>
      </c>
      <c r="C1287" t="s">
        <v>774</v>
      </c>
      <c r="D1287">
        <v>14</v>
      </c>
      <c r="E1287">
        <v>178</v>
      </c>
      <c r="F1287">
        <v>4601</v>
      </c>
      <c r="K1287" t="str">
        <v xml:space="preserve"> </v>
      </c>
      <c r="M1287" t="str">
        <v xml:space="preserve"> </v>
      </c>
      <c r="P1287" t="str">
        <v xml:space="preserve"> </v>
      </c>
      <c r="R1287" t="str">
        <v xml:space="preserve"> </v>
      </c>
    </row>
    <row r="1288" spans="1:18">
      <c r="A1288" t="s">
        <v>726</v>
      </c>
      <c r="B1288" t="s">
        <v>727</v>
      </c>
      <c r="C1288" t="s">
        <v>775</v>
      </c>
      <c r="D1288">
        <v>14</v>
      </c>
      <c r="E1288">
        <v>178</v>
      </c>
      <c r="F1288">
        <v>4602</v>
      </c>
      <c r="K1288" t="str">
        <v xml:space="preserve"> </v>
      </c>
      <c r="M1288" t="str">
        <v xml:space="preserve"> </v>
      </c>
      <c r="P1288" t="str">
        <v xml:space="preserve"> </v>
      </c>
      <c r="R1288" t="str">
        <v xml:space="preserve"> </v>
      </c>
    </row>
    <row r="1289" spans="1:18">
      <c r="A1289" t="s">
        <v>726</v>
      </c>
      <c r="B1289" t="s">
        <v>727</v>
      </c>
      <c r="C1289" t="s">
        <v>776</v>
      </c>
      <c r="D1289">
        <v>14</v>
      </c>
      <c r="E1289">
        <v>178</v>
      </c>
      <c r="F1289">
        <v>4603</v>
      </c>
      <c r="K1289" t="str">
        <v xml:space="preserve"> </v>
      </c>
      <c r="M1289" t="str">
        <v xml:space="preserve"> </v>
      </c>
      <c r="P1289" t="str">
        <v xml:space="preserve"> </v>
      </c>
      <c r="R1289" t="str">
        <v xml:space="preserve"> </v>
      </c>
    </row>
    <row r="1290" spans="1:18">
      <c r="A1290" t="s">
        <v>726</v>
      </c>
      <c r="B1290" t="s">
        <v>727</v>
      </c>
      <c r="C1290" t="s">
        <v>777</v>
      </c>
      <c r="D1290">
        <v>14</v>
      </c>
      <c r="E1290">
        <v>178</v>
      </c>
      <c r="F1290">
        <v>4625</v>
      </c>
      <c r="K1290" t="str">
        <v xml:space="preserve"> </v>
      </c>
      <c r="M1290" t="str">
        <v xml:space="preserve"> </v>
      </c>
      <c r="P1290" t="str">
        <v xml:space="preserve"> </v>
      </c>
      <c r="R1290" t="str">
        <v xml:space="preserve"> </v>
      </c>
    </row>
    <row r="1291" spans="1:18">
      <c r="A1291" t="s">
        <v>726</v>
      </c>
      <c r="B1291" t="s">
        <v>727</v>
      </c>
      <c r="C1291" t="s">
        <v>778</v>
      </c>
      <c r="D1291">
        <v>14</v>
      </c>
      <c r="E1291">
        <v>178</v>
      </c>
      <c r="F1291">
        <v>4626</v>
      </c>
      <c r="K1291" t="str">
        <v xml:space="preserve"> </v>
      </c>
      <c r="M1291" t="str">
        <v xml:space="preserve"> </v>
      </c>
      <c r="P1291" t="str">
        <v xml:space="preserve"> </v>
      </c>
      <c r="R1291" t="str">
        <v xml:space="preserve"> </v>
      </c>
    </row>
    <row r="1292" spans="1:18">
      <c r="A1292" t="s">
        <v>726</v>
      </c>
      <c r="B1292" t="s">
        <v>727</v>
      </c>
      <c r="C1292" t="s">
        <v>779</v>
      </c>
      <c r="D1292">
        <v>14</v>
      </c>
      <c r="E1292">
        <v>178</v>
      </c>
      <c r="F1292">
        <v>4627</v>
      </c>
      <c r="K1292" t="str">
        <v xml:space="preserve"> </v>
      </c>
      <c r="M1292" t="str">
        <v xml:space="preserve"> </v>
      </c>
      <c r="P1292" t="str">
        <v xml:space="preserve"> </v>
      </c>
      <c r="R1292" t="str">
        <v xml:space="preserve"> </v>
      </c>
    </row>
    <row r="1293" spans="1:18">
      <c r="A1293" t="s">
        <v>726</v>
      </c>
      <c r="B1293" t="s">
        <v>727</v>
      </c>
      <c r="C1293" t="s">
        <v>780</v>
      </c>
      <c r="D1293">
        <v>14</v>
      </c>
      <c r="E1293">
        <v>178</v>
      </c>
      <c r="F1293">
        <v>4628</v>
      </c>
      <c r="K1293" t="str">
        <v xml:space="preserve"> </v>
      </c>
      <c r="M1293" t="str">
        <v xml:space="preserve"> </v>
      </c>
      <c r="P1293" t="str">
        <v xml:space="preserve"> </v>
      </c>
      <c r="R1293" t="str">
        <v xml:space="preserve"> </v>
      </c>
    </row>
    <row r="1294" spans="1:18">
      <c r="A1294" t="s">
        <v>726</v>
      </c>
      <c r="B1294" t="s">
        <v>727</v>
      </c>
      <c r="C1294" t="s">
        <v>781</v>
      </c>
      <c r="D1294">
        <v>14</v>
      </c>
      <c r="E1294">
        <v>178</v>
      </c>
      <c r="F1294">
        <v>4634</v>
      </c>
      <c r="K1294" t="str">
        <v xml:space="preserve"> </v>
      </c>
      <c r="M1294" t="str">
        <v xml:space="preserve"> </v>
      </c>
      <c r="P1294" t="str">
        <v xml:space="preserve"> </v>
      </c>
      <c r="R1294" t="str">
        <v xml:space="preserve"> </v>
      </c>
    </row>
    <row r="1295" spans="1:18">
      <c r="A1295" t="s">
        <v>726</v>
      </c>
      <c r="B1295" t="s">
        <v>727</v>
      </c>
      <c r="C1295" t="s">
        <v>782</v>
      </c>
      <c r="D1295">
        <v>14</v>
      </c>
      <c r="E1295">
        <v>178</v>
      </c>
      <c r="F1295">
        <v>4635</v>
      </c>
      <c r="K1295" t="str">
        <v xml:space="preserve"> </v>
      </c>
      <c r="M1295" t="str">
        <v xml:space="preserve"> </v>
      </c>
      <c r="P1295" t="str">
        <v xml:space="preserve"> </v>
      </c>
      <c r="R1295" t="str">
        <v xml:space="preserve"> </v>
      </c>
    </row>
    <row r="1296" spans="1:18">
      <c r="A1296" t="s">
        <v>726</v>
      </c>
      <c r="B1296" t="s">
        <v>727</v>
      </c>
      <c r="C1296" t="s">
        <v>783</v>
      </c>
      <c r="D1296">
        <v>14</v>
      </c>
      <c r="E1296">
        <v>178</v>
      </c>
      <c r="F1296">
        <v>4636</v>
      </c>
      <c r="K1296" t="str">
        <v xml:space="preserve"> </v>
      </c>
      <c r="M1296" t="str">
        <v xml:space="preserve"> </v>
      </c>
      <c r="P1296" t="str">
        <v xml:space="preserve"> </v>
      </c>
      <c r="R1296" t="str">
        <v xml:space="preserve"> </v>
      </c>
    </row>
    <row r="1297" spans="1:18">
      <c r="A1297" t="s">
        <v>726</v>
      </c>
      <c r="B1297" t="s">
        <v>727</v>
      </c>
      <c r="C1297" t="s">
        <v>784</v>
      </c>
      <c r="D1297">
        <v>14</v>
      </c>
      <c r="E1297">
        <v>178</v>
      </c>
      <c r="F1297">
        <v>4637</v>
      </c>
      <c r="K1297" t="str">
        <v xml:space="preserve"> </v>
      </c>
      <c r="M1297" t="str">
        <v xml:space="preserve"> </v>
      </c>
      <c r="P1297" t="str">
        <v xml:space="preserve"> </v>
      </c>
      <c r="R1297" t="str">
        <v xml:space="preserve"> </v>
      </c>
    </row>
    <row r="1298" spans="1:18">
      <c r="A1298" t="s">
        <v>726</v>
      </c>
      <c r="B1298" t="s">
        <v>727</v>
      </c>
      <c r="C1298" t="s">
        <v>785</v>
      </c>
      <c r="D1298">
        <v>14</v>
      </c>
      <c r="E1298">
        <v>178</v>
      </c>
      <c r="F1298">
        <v>4643</v>
      </c>
      <c r="K1298" t="str">
        <v xml:space="preserve"> </v>
      </c>
      <c r="M1298" t="str">
        <v xml:space="preserve"> </v>
      </c>
      <c r="P1298" t="str">
        <v xml:space="preserve"> </v>
      </c>
      <c r="R1298" t="str">
        <v xml:space="preserve"> </v>
      </c>
    </row>
    <row r="1299" spans="1:18">
      <c r="A1299" t="s">
        <v>726</v>
      </c>
      <c r="B1299" t="s">
        <v>727</v>
      </c>
      <c r="C1299" t="s">
        <v>786</v>
      </c>
      <c r="D1299">
        <v>14</v>
      </c>
      <c r="E1299">
        <v>178</v>
      </c>
      <c r="F1299">
        <v>4644</v>
      </c>
      <c r="K1299" t="str">
        <v xml:space="preserve"> </v>
      </c>
      <c r="M1299" t="str">
        <v xml:space="preserve"> </v>
      </c>
      <c r="P1299" t="str">
        <v xml:space="preserve"> </v>
      </c>
      <c r="R1299" t="str">
        <v xml:space="preserve"> </v>
      </c>
    </row>
    <row r="1300" spans="1:18">
      <c r="A1300" t="s">
        <v>726</v>
      </c>
      <c r="B1300" t="s">
        <v>727</v>
      </c>
      <c r="C1300" t="s">
        <v>787</v>
      </c>
      <c r="D1300">
        <v>14</v>
      </c>
      <c r="E1300">
        <v>178</v>
      </c>
      <c r="F1300">
        <v>4645</v>
      </c>
      <c r="K1300" t="str">
        <v xml:space="preserve"> </v>
      </c>
      <c r="M1300" t="str">
        <v xml:space="preserve"> </v>
      </c>
      <c r="P1300" t="str">
        <v xml:space="preserve"> </v>
      </c>
      <c r="R1300" t="str">
        <v xml:space="preserve"> </v>
      </c>
    </row>
    <row r="1301" spans="1:18">
      <c r="A1301" t="s">
        <v>726</v>
      </c>
      <c r="B1301" t="s">
        <v>727</v>
      </c>
      <c r="C1301" t="s">
        <v>788</v>
      </c>
      <c r="D1301">
        <v>14</v>
      </c>
      <c r="E1301">
        <v>178</v>
      </c>
      <c r="F1301">
        <v>4646</v>
      </c>
      <c r="K1301" t="str">
        <v xml:space="preserve"> </v>
      </c>
      <c r="M1301" t="str">
        <v xml:space="preserve"> </v>
      </c>
      <c r="P1301" t="str">
        <v xml:space="preserve"> </v>
      </c>
      <c r="R1301" t="str">
        <v xml:space="preserve"> </v>
      </c>
    </row>
    <row r="1302" spans="1:18">
      <c r="A1302" t="s">
        <v>726</v>
      </c>
      <c r="B1302" t="s">
        <v>727</v>
      </c>
      <c r="C1302" t="s">
        <v>789</v>
      </c>
      <c r="D1302">
        <v>14</v>
      </c>
      <c r="E1302">
        <v>178</v>
      </c>
      <c r="F1302">
        <v>4647</v>
      </c>
      <c r="K1302" t="str">
        <v xml:space="preserve"> </v>
      </c>
      <c r="M1302" t="str">
        <v xml:space="preserve"> </v>
      </c>
      <c r="P1302" t="str">
        <v xml:space="preserve"> </v>
      </c>
      <c r="R1302" t="str">
        <v xml:space="preserve"> </v>
      </c>
    </row>
    <row r="1303" spans="1:18">
      <c r="A1303" t="s">
        <v>726</v>
      </c>
      <c r="B1303" t="s">
        <v>727</v>
      </c>
      <c r="C1303" t="s">
        <v>790</v>
      </c>
      <c r="D1303">
        <v>14</v>
      </c>
      <c r="E1303">
        <v>178</v>
      </c>
      <c r="F1303">
        <v>4648</v>
      </c>
      <c r="K1303" t="str">
        <v xml:space="preserve"> </v>
      </c>
      <c r="M1303" t="str">
        <v xml:space="preserve"> </v>
      </c>
      <c r="P1303" t="str">
        <v xml:space="preserve"> </v>
      </c>
      <c r="R1303" t="str">
        <v xml:space="preserve"> </v>
      </c>
    </row>
    <row r="1304" spans="1:18">
      <c r="A1304" t="s">
        <v>726</v>
      </c>
      <c r="B1304" t="s">
        <v>727</v>
      </c>
      <c r="C1304" t="s">
        <v>791</v>
      </c>
      <c r="D1304">
        <v>14</v>
      </c>
      <c r="E1304">
        <v>178</v>
      </c>
      <c r="F1304">
        <v>4649</v>
      </c>
      <c r="K1304" t="str">
        <v xml:space="preserve"> </v>
      </c>
      <c r="M1304" t="str">
        <v xml:space="preserve"> </v>
      </c>
      <c r="P1304" t="str">
        <v xml:space="preserve"> </v>
      </c>
      <c r="R1304" t="str">
        <v xml:space="preserve"> </v>
      </c>
    </row>
    <row r="1305" spans="1:18">
      <c r="A1305" t="s">
        <v>726</v>
      </c>
      <c r="B1305" t="s">
        <v>727</v>
      </c>
      <c r="C1305" t="s">
        <v>792</v>
      </c>
      <c r="D1305">
        <v>14</v>
      </c>
      <c r="E1305">
        <v>178</v>
      </c>
      <c r="F1305">
        <v>4650</v>
      </c>
      <c r="K1305" t="str">
        <v xml:space="preserve"> </v>
      </c>
      <c r="M1305" t="str">
        <v xml:space="preserve"> </v>
      </c>
      <c r="P1305" t="str">
        <v xml:space="preserve"> </v>
      </c>
      <c r="R1305" t="str">
        <v xml:space="preserve"> </v>
      </c>
    </row>
    <row r="1306" spans="1:18">
      <c r="A1306" t="s">
        <v>726</v>
      </c>
      <c r="B1306" t="s">
        <v>727</v>
      </c>
      <c r="C1306" t="s">
        <v>793</v>
      </c>
      <c r="D1306">
        <v>14</v>
      </c>
      <c r="E1306">
        <v>178</v>
      </c>
      <c r="F1306">
        <v>4651</v>
      </c>
      <c r="K1306" t="str">
        <v xml:space="preserve"> </v>
      </c>
      <c r="M1306" t="str">
        <v xml:space="preserve"> </v>
      </c>
      <c r="P1306" t="str">
        <v xml:space="preserve"> </v>
      </c>
      <c r="R1306" t="str">
        <v xml:space="preserve"> </v>
      </c>
    </row>
    <row r="1307" spans="1:18">
      <c r="A1307" t="s">
        <v>726</v>
      </c>
      <c r="B1307" t="s">
        <v>727</v>
      </c>
      <c r="C1307" t="s">
        <v>794</v>
      </c>
      <c r="D1307">
        <v>14</v>
      </c>
      <c r="E1307">
        <v>178</v>
      </c>
      <c r="F1307">
        <v>4652</v>
      </c>
      <c r="K1307" t="str">
        <v xml:space="preserve"> </v>
      </c>
      <c r="M1307" t="str">
        <v xml:space="preserve"> </v>
      </c>
      <c r="P1307" t="str">
        <v xml:space="preserve"> </v>
      </c>
      <c r="R1307" t="str">
        <v xml:space="preserve"> </v>
      </c>
    </row>
    <row r="1308" spans="1:18">
      <c r="A1308" t="s">
        <v>726</v>
      </c>
      <c r="B1308" t="s">
        <v>727</v>
      </c>
      <c r="C1308" t="s">
        <v>795</v>
      </c>
      <c r="D1308">
        <v>14</v>
      </c>
      <c r="E1308">
        <v>178</v>
      </c>
      <c r="F1308">
        <v>4653</v>
      </c>
      <c r="K1308" t="str">
        <v xml:space="preserve"> </v>
      </c>
      <c r="M1308" t="str">
        <v xml:space="preserve"> </v>
      </c>
      <c r="P1308" t="str">
        <v xml:space="preserve"> </v>
      </c>
      <c r="R1308" t="str">
        <v xml:space="preserve"> </v>
      </c>
    </row>
    <row r="1309" spans="1:18">
      <c r="A1309" t="s">
        <v>726</v>
      </c>
      <c r="B1309" t="s">
        <v>727</v>
      </c>
      <c r="C1309" t="s">
        <v>796</v>
      </c>
      <c r="D1309">
        <v>14</v>
      </c>
      <c r="E1309">
        <v>178</v>
      </c>
      <c r="F1309">
        <v>4654</v>
      </c>
      <c r="K1309" t="str">
        <v xml:space="preserve"> </v>
      </c>
      <c r="M1309" t="str">
        <v xml:space="preserve"> </v>
      </c>
      <c r="P1309" t="str">
        <v xml:space="preserve"> </v>
      </c>
      <c r="R1309" t="str">
        <v xml:space="preserve"> </v>
      </c>
    </row>
    <row r="1310" spans="1:18">
      <c r="A1310" t="s">
        <v>726</v>
      </c>
      <c r="B1310" t="s">
        <v>727</v>
      </c>
      <c r="C1310" t="s">
        <v>797</v>
      </c>
      <c r="D1310">
        <v>14</v>
      </c>
      <c r="E1310">
        <v>178</v>
      </c>
      <c r="F1310">
        <v>4655</v>
      </c>
      <c r="K1310" t="str">
        <v xml:space="preserve"> </v>
      </c>
      <c r="M1310" t="str">
        <v xml:space="preserve"> </v>
      </c>
      <c r="P1310" t="str">
        <v xml:space="preserve"> </v>
      </c>
      <c r="R1310" t="str">
        <v xml:space="preserve"> </v>
      </c>
    </row>
    <row r="1311" spans="1:18">
      <c r="A1311" t="s">
        <v>726</v>
      </c>
      <c r="B1311" t="s">
        <v>727</v>
      </c>
      <c r="C1311" t="s">
        <v>798</v>
      </c>
      <c r="D1311">
        <v>14</v>
      </c>
      <c r="E1311">
        <v>178</v>
      </c>
      <c r="F1311">
        <v>4656</v>
      </c>
      <c r="K1311" t="str">
        <v xml:space="preserve"> </v>
      </c>
      <c r="M1311" t="str">
        <v xml:space="preserve"> </v>
      </c>
      <c r="P1311" t="str">
        <v xml:space="preserve"> </v>
      </c>
      <c r="R1311" t="str">
        <v xml:space="preserve"> </v>
      </c>
    </row>
    <row r="1312" spans="1:18">
      <c r="A1312" t="s">
        <v>726</v>
      </c>
      <c r="B1312" t="s">
        <v>727</v>
      </c>
      <c r="C1312" t="s">
        <v>799</v>
      </c>
      <c r="D1312">
        <v>14</v>
      </c>
      <c r="E1312">
        <v>178</v>
      </c>
      <c r="F1312">
        <v>4657</v>
      </c>
      <c r="K1312" t="str">
        <v xml:space="preserve"> </v>
      </c>
      <c r="M1312" t="str">
        <v xml:space="preserve"> </v>
      </c>
      <c r="P1312" t="str">
        <v xml:space="preserve"> </v>
      </c>
      <c r="R1312" t="str">
        <v xml:space="preserve"> </v>
      </c>
    </row>
    <row r="1313" spans="1:18">
      <c r="A1313" t="s">
        <v>726</v>
      </c>
      <c r="B1313" t="s">
        <v>727</v>
      </c>
      <c r="C1313" t="s">
        <v>800</v>
      </c>
      <c r="D1313">
        <v>14</v>
      </c>
      <c r="E1313">
        <v>178</v>
      </c>
      <c r="F1313">
        <v>4658</v>
      </c>
      <c r="K1313" t="str">
        <v xml:space="preserve"> </v>
      </c>
      <c r="M1313" t="str">
        <v xml:space="preserve"> </v>
      </c>
      <c r="P1313" t="str">
        <v xml:space="preserve"> </v>
      </c>
      <c r="R1313" t="str">
        <v xml:space="preserve"> </v>
      </c>
    </row>
    <row r="1314" spans="1:18">
      <c r="A1314" t="s">
        <v>726</v>
      </c>
      <c r="B1314" t="s">
        <v>727</v>
      </c>
      <c r="C1314" t="s">
        <v>801</v>
      </c>
      <c r="D1314">
        <v>14</v>
      </c>
      <c r="E1314">
        <v>178</v>
      </c>
      <c r="F1314">
        <v>4659</v>
      </c>
      <c r="K1314" t="str">
        <v xml:space="preserve"> </v>
      </c>
      <c r="M1314" t="str">
        <v xml:space="preserve"> </v>
      </c>
      <c r="P1314" t="str">
        <v xml:space="preserve"> </v>
      </c>
      <c r="R1314" t="str">
        <v xml:space="preserve"> </v>
      </c>
    </row>
    <row r="1315" spans="1:18">
      <c r="A1315" t="s">
        <v>726</v>
      </c>
      <c r="B1315" t="s">
        <v>727</v>
      </c>
      <c r="C1315" t="s">
        <v>802</v>
      </c>
      <c r="D1315">
        <v>14</v>
      </c>
      <c r="E1315">
        <v>178</v>
      </c>
      <c r="F1315">
        <v>4660</v>
      </c>
      <c r="K1315" t="str">
        <v xml:space="preserve"> </v>
      </c>
      <c r="M1315" t="str">
        <v xml:space="preserve"> </v>
      </c>
      <c r="P1315" t="str">
        <v xml:space="preserve"> </v>
      </c>
      <c r="R1315" t="str">
        <v xml:space="preserve"> </v>
      </c>
    </row>
    <row r="1316" spans="1:18">
      <c r="A1316" t="s">
        <v>726</v>
      </c>
      <c r="B1316" t="s">
        <v>727</v>
      </c>
      <c r="C1316" t="s">
        <v>803</v>
      </c>
      <c r="D1316">
        <v>14</v>
      </c>
      <c r="E1316">
        <v>178</v>
      </c>
      <c r="F1316">
        <v>4661</v>
      </c>
      <c r="K1316" t="str">
        <v xml:space="preserve"> </v>
      </c>
      <c r="M1316" t="str">
        <v xml:space="preserve"> </v>
      </c>
      <c r="P1316" t="str">
        <v xml:space="preserve"> </v>
      </c>
      <c r="R1316" t="str">
        <v xml:space="preserve"> </v>
      </c>
    </row>
    <row r="1317" spans="1:18">
      <c r="A1317" t="s">
        <v>726</v>
      </c>
      <c r="B1317" t="s">
        <v>727</v>
      </c>
      <c r="C1317" t="s">
        <v>804</v>
      </c>
      <c r="D1317">
        <v>14</v>
      </c>
      <c r="E1317">
        <v>178</v>
      </c>
      <c r="F1317">
        <v>4662</v>
      </c>
      <c r="K1317" t="str">
        <v xml:space="preserve"> </v>
      </c>
      <c r="M1317" t="str">
        <v xml:space="preserve"> </v>
      </c>
      <c r="P1317" t="str">
        <v xml:space="preserve"> </v>
      </c>
      <c r="R1317" t="str">
        <v xml:space="preserve"> </v>
      </c>
    </row>
    <row r="1318" spans="1:18">
      <c r="A1318" t="s">
        <v>726</v>
      </c>
      <c r="B1318" t="s">
        <v>727</v>
      </c>
      <c r="C1318" t="s">
        <v>805</v>
      </c>
      <c r="D1318">
        <v>14</v>
      </c>
      <c r="E1318">
        <v>178</v>
      </c>
      <c r="F1318">
        <v>4663</v>
      </c>
      <c r="K1318" t="str">
        <v xml:space="preserve"> </v>
      </c>
      <c r="M1318" t="str">
        <v xml:space="preserve"> </v>
      </c>
      <c r="P1318" t="str">
        <v xml:space="preserve"> </v>
      </c>
      <c r="R1318" t="str">
        <v xml:space="preserve"> </v>
      </c>
    </row>
    <row r="1319" spans="1:18">
      <c r="A1319" t="s">
        <v>3</v>
      </c>
      <c r="B1319" t="s">
        <v>3</v>
      </c>
      <c r="C1319" t="s">
        <v>896</v>
      </c>
      <c r="D1319">
        <v>15</v>
      </c>
      <c r="E1319">
        <v>104</v>
      </c>
      <c r="K1319" t="str">
        <v xml:space="preserve"> </v>
      </c>
      <c r="M1319" t="str">
        <v xml:space="preserve"> </v>
      </c>
      <c r="P1319" t="str">
        <v xml:space="preserve"> </v>
      </c>
      <c r="R1319" t="str">
        <v xml:space="preserve"> </v>
      </c>
    </row>
    <row r="1320" spans="1:18">
      <c r="A1320" t="s">
        <v>5</v>
      </c>
      <c r="B1320" t="s">
        <v>806</v>
      </c>
      <c r="C1320" t="s">
        <v>279</v>
      </c>
      <c r="D1320">
        <v>16</v>
      </c>
      <c r="E1320">
        <v>105</v>
      </c>
      <c r="F1320">
        <v>5940</v>
      </c>
      <c r="K1320" t="str">
        <v xml:space="preserve"> </v>
      </c>
      <c r="M1320" t="str">
        <v xml:space="preserve"> </v>
      </c>
      <c r="P1320" t="str">
        <v xml:space="preserve"> </v>
      </c>
      <c r="R1320" t="str">
        <v xml:space="preserve"> </v>
      </c>
    </row>
    <row r="1321" spans="1:18">
      <c r="A1321" t="s">
        <v>5</v>
      </c>
      <c r="B1321" t="s">
        <v>807</v>
      </c>
      <c r="C1321" t="s">
        <v>279</v>
      </c>
      <c r="D1321">
        <v>16</v>
      </c>
      <c r="E1321">
        <v>106</v>
      </c>
      <c r="F1321">
        <v>5941</v>
      </c>
      <c r="K1321" t="str">
        <v xml:space="preserve"> </v>
      </c>
      <c r="M1321" t="str">
        <v xml:space="preserve"> </v>
      </c>
      <c r="P1321" t="str">
        <v xml:space="preserve"> </v>
      </c>
      <c r="R1321" t="str">
        <v xml:space="preserve"> </v>
      </c>
    </row>
    <row r="1322" spans="1:18">
      <c r="A1322" t="s">
        <v>5</v>
      </c>
      <c r="B1322" t="s">
        <v>808</v>
      </c>
      <c r="C1322" t="s">
        <v>279</v>
      </c>
      <c r="D1322">
        <v>16</v>
      </c>
      <c r="E1322">
        <v>107</v>
      </c>
      <c r="F1322">
        <v>5942</v>
      </c>
      <c r="K1322" t="str">
        <v xml:space="preserve"> </v>
      </c>
      <c r="M1322" t="str">
        <v xml:space="preserve"> </v>
      </c>
      <c r="P1322" t="str">
        <v xml:space="preserve"> </v>
      </c>
      <c r="R1322" t="str">
        <v xml:space="preserve"> </v>
      </c>
    </row>
    <row r="1323" spans="1:18">
      <c r="A1323" t="s">
        <v>5</v>
      </c>
      <c r="B1323" t="s">
        <v>71</v>
      </c>
      <c r="C1323" t="s">
        <v>279</v>
      </c>
      <c r="D1323">
        <v>16</v>
      </c>
      <c r="E1323">
        <v>108</v>
      </c>
      <c r="F1323">
        <v>5943</v>
      </c>
      <c r="K1323" t="str">
        <v xml:space="preserve"> </v>
      </c>
      <c r="M1323" t="str">
        <v xml:space="preserve"> </v>
      </c>
      <c r="P1323" t="str">
        <v xml:space="preserve"> </v>
      </c>
      <c r="R1323" t="str">
        <v xml:space="preserve"> </v>
      </c>
    </row>
    <row r="1324" spans="1:18">
      <c r="A1324" t="s">
        <v>5</v>
      </c>
      <c r="B1324" t="s">
        <v>809</v>
      </c>
      <c r="C1324" t="s">
        <v>279</v>
      </c>
      <c r="D1324">
        <v>16</v>
      </c>
      <c r="E1324">
        <v>109</v>
      </c>
      <c r="F1324">
        <v>5944</v>
      </c>
      <c r="K1324" t="str">
        <v xml:space="preserve"> </v>
      </c>
      <c r="M1324" t="str">
        <v xml:space="preserve"> </v>
      </c>
      <c r="P1324" t="str">
        <v xml:space="preserve"> </v>
      </c>
      <c r="R1324" t="str">
        <v xml:space="preserve"> </v>
      </c>
    </row>
    <row r="1325" spans="1:18">
      <c r="A1325" t="s">
        <v>5</v>
      </c>
      <c r="B1325" t="s">
        <v>810</v>
      </c>
      <c r="C1325" t="s">
        <v>279</v>
      </c>
      <c r="D1325">
        <v>16</v>
      </c>
      <c r="E1325">
        <v>110</v>
      </c>
      <c r="F1325">
        <v>5945</v>
      </c>
      <c r="K1325" t="str">
        <v xml:space="preserve"> </v>
      </c>
      <c r="M1325" t="str">
        <v xml:space="preserve"> </v>
      </c>
      <c r="P1325" t="str">
        <v xml:space="preserve"> </v>
      </c>
      <c r="R1325" t="str">
        <v xml:space="preserve"> </v>
      </c>
    </row>
    <row r="1326" spans="1:18">
      <c r="A1326" t="s">
        <v>5</v>
      </c>
      <c r="B1326" t="s">
        <v>811</v>
      </c>
      <c r="C1326" t="s">
        <v>279</v>
      </c>
      <c r="D1326">
        <v>16</v>
      </c>
      <c r="E1326">
        <v>111</v>
      </c>
      <c r="F1326">
        <v>5946</v>
      </c>
      <c r="K1326" t="str">
        <v xml:space="preserve"> </v>
      </c>
      <c r="M1326" t="str">
        <v xml:space="preserve"> </v>
      </c>
      <c r="P1326" t="str">
        <v xml:space="preserve"> </v>
      </c>
      <c r="R1326" t="str">
        <v xml:space="preserve"> </v>
      </c>
    </row>
    <row r="1327" spans="1:18">
      <c r="A1327" t="s">
        <v>5</v>
      </c>
      <c r="B1327" t="s">
        <v>812</v>
      </c>
      <c r="C1327" t="s">
        <v>279</v>
      </c>
      <c r="D1327">
        <v>16</v>
      </c>
      <c r="E1327">
        <v>112</v>
      </c>
      <c r="F1327">
        <v>5947</v>
      </c>
      <c r="K1327" t="str">
        <v xml:space="preserve"> </v>
      </c>
      <c r="M1327" t="str">
        <v xml:space="preserve"> </v>
      </c>
      <c r="P1327" t="str">
        <v xml:space="preserve"> </v>
      </c>
      <c r="R1327" t="str">
        <v xml:space="preserve"> </v>
      </c>
    </row>
    <row r="1328" spans="1:18">
      <c r="A1328" t="s">
        <v>5</v>
      </c>
      <c r="B1328" t="s">
        <v>813</v>
      </c>
      <c r="C1328" t="s">
        <v>279</v>
      </c>
      <c r="D1328">
        <v>16</v>
      </c>
      <c r="E1328">
        <v>113</v>
      </c>
      <c r="F1328">
        <v>5948</v>
      </c>
      <c r="K1328" t="str">
        <v xml:space="preserve"> </v>
      </c>
      <c r="M1328" t="str">
        <v xml:space="preserve"> </v>
      </c>
      <c r="P1328" t="str">
        <v xml:space="preserve"> </v>
      </c>
      <c r="R1328" t="str">
        <v xml:space="preserve"> </v>
      </c>
    </row>
    <row r="1329" spans="1:18">
      <c r="A1329" t="s">
        <v>5</v>
      </c>
      <c r="B1329" t="s">
        <v>814</v>
      </c>
      <c r="C1329" t="s">
        <v>279</v>
      </c>
      <c r="D1329">
        <v>16</v>
      </c>
      <c r="E1329">
        <v>114</v>
      </c>
      <c r="F1329">
        <v>5949</v>
      </c>
      <c r="K1329" t="str">
        <v xml:space="preserve"> </v>
      </c>
      <c r="M1329" t="str">
        <v xml:space="preserve"> </v>
      </c>
      <c r="P1329" t="str">
        <v xml:space="preserve"> </v>
      </c>
      <c r="R1329" t="str">
        <v xml:space="preserve"> </v>
      </c>
    </row>
    <row r="1330" spans="1:18">
      <c r="A1330" t="s">
        <v>6</v>
      </c>
      <c r="B1330" t="s">
        <v>815</v>
      </c>
      <c r="C1330" t="s">
        <v>816</v>
      </c>
      <c r="D1330">
        <v>17</v>
      </c>
      <c r="E1330">
        <v>115</v>
      </c>
      <c r="F1330">
        <v>4550</v>
      </c>
      <c r="K1330" t="str">
        <v xml:space="preserve"> </v>
      </c>
      <c r="M1330" t="str">
        <v xml:space="preserve"> </v>
      </c>
      <c r="P1330" t="str">
        <v xml:space="preserve"> </v>
      </c>
      <c r="R1330" t="str">
        <v xml:space="preserve"> </v>
      </c>
    </row>
    <row r="1331" spans="1:18">
      <c r="A1331" t="s">
        <v>6</v>
      </c>
      <c r="B1331" t="s">
        <v>817</v>
      </c>
      <c r="C1331" t="s">
        <v>818</v>
      </c>
      <c r="D1331">
        <v>17</v>
      </c>
      <c r="E1331">
        <v>116</v>
      </c>
      <c r="F1331">
        <v>4551</v>
      </c>
      <c r="K1331" t="str">
        <v xml:space="preserve"> </v>
      </c>
      <c r="M1331" t="str">
        <v xml:space="preserve"> </v>
      </c>
      <c r="P1331" t="str">
        <v xml:space="preserve"> </v>
      </c>
      <c r="R1331" t="str">
        <v xml:space="preserve"> </v>
      </c>
    </row>
    <row r="1332" spans="1:18">
      <c r="A1332" t="s">
        <v>6</v>
      </c>
      <c r="B1332" t="s">
        <v>819</v>
      </c>
      <c r="C1332" t="s">
        <v>820</v>
      </c>
      <c r="D1332">
        <v>17</v>
      </c>
      <c r="E1332">
        <v>117</v>
      </c>
      <c r="F1332">
        <v>4552</v>
      </c>
      <c r="K1332" t="str">
        <v xml:space="preserve"> </v>
      </c>
      <c r="M1332" t="str">
        <v xml:space="preserve"> </v>
      </c>
      <c r="P1332" t="str">
        <v xml:space="preserve"> </v>
      </c>
      <c r="R1332" t="str">
        <v xml:space="preserve"> </v>
      </c>
    </row>
    <row r="1333" spans="1:18">
      <c r="A1333" t="s">
        <v>6</v>
      </c>
      <c r="B1333" t="s">
        <v>821</v>
      </c>
      <c r="C1333" t="s">
        <v>822</v>
      </c>
      <c r="D1333">
        <v>17</v>
      </c>
      <c r="E1333">
        <v>118</v>
      </c>
      <c r="F1333">
        <v>4589</v>
      </c>
      <c r="K1333" t="str">
        <v xml:space="preserve"> </v>
      </c>
      <c r="M1333" t="str">
        <v xml:space="preserve"> </v>
      </c>
      <c r="P1333" t="str">
        <v xml:space="preserve"> </v>
      </c>
      <c r="R1333" t="str">
        <v xml:space="preserve"> </v>
      </c>
    </row>
    <row r="1334" spans="1:18">
      <c r="A1334" t="s">
        <v>47</v>
      </c>
      <c r="B1334" t="s">
        <v>47</v>
      </c>
      <c r="C1334" t="s">
        <v>823</v>
      </c>
      <c r="D1334">
        <v>18</v>
      </c>
      <c r="E1334">
        <v>180</v>
      </c>
      <c r="F1334">
        <v>4592</v>
      </c>
      <c r="K1334" t="str">
        <v xml:space="preserve"> </v>
      </c>
      <c r="M1334" t="str">
        <v xml:space="preserve"> </v>
      </c>
      <c r="P1334" t="str">
        <v xml:space="preserve"> </v>
      </c>
      <c r="R1334" t="str">
        <v xml:space="preserve"> </v>
      </c>
    </row>
    <row r="1335" spans="1:18">
      <c r="A1335" t="s">
        <v>7</v>
      </c>
      <c r="B1335" t="s">
        <v>824</v>
      </c>
      <c r="C1335" t="s">
        <v>825</v>
      </c>
      <c r="D1335">
        <v>19</v>
      </c>
      <c r="E1335">
        <v>119</v>
      </c>
      <c r="F1335">
        <v>4594</v>
      </c>
      <c r="K1335" t="str">
        <v xml:space="preserve"> </v>
      </c>
      <c r="M1335" t="str">
        <v xml:space="preserve"> </v>
      </c>
      <c r="P1335" t="str">
        <v xml:space="preserve"> </v>
      </c>
      <c r="R1335" t="str">
        <v xml:space="preserve"> </v>
      </c>
    </row>
    <row r="1336" spans="1:18">
      <c r="A1336" t="s">
        <v>7</v>
      </c>
      <c r="B1336" t="s">
        <v>826</v>
      </c>
      <c r="C1336" t="s">
        <v>827</v>
      </c>
      <c r="D1336">
        <v>19</v>
      </c>
      <c r="E1336">
        <v>120</v>
      </c>
      <c r="F1336">
        <v>4595</v>
      </c>
      <c r="K1336" t="str">
        <v xml:space="preserve"> </v>
      </c>
      <c r="M1336" t="str">
        <v xml:space="preserve"> </v>
      </c>
      <c r="P1336" t="str">
        <v xml:space="preserve"> </v>
      </c>
      <c r="R1336" t="str">
        <v xml:space="preserve"> </v>
      </c>
    </row>
    <row r="1337" spans="1:18">
      <c r="A1337" t="s">
        <v>7</v>
      </c>
      <c r="B1337" t="s">
        <v>828</v>
      </c>
      <c r="C1337" t="s">
        <v>829</v>
      </c>
      <c r="D1337">
        <v>19</v>
      </c>
      <c r="E1337">
        <v>121</v>
      </c>
      <c r="F1337">
        <v>4596</v>
      </c>
      <c r="K1337" t="str">
        <v xml:space="preserve"> </v>
      </c>
      <c r="M1337" t="str">
        <v xml:space="preserve"> </v>
      </c>
      <c r="P1337" t="str">
        <v xml:space="preserve"> </v>
      </c>
      <c r="R1337" t="str">
        <v xml:space="preserve"> </v>
      </c>
    </row>
    <row r="1338" spans="1:18">
      <c r="A1338" t="s">
        <v>8</v>
      </c>
      <c r="B1338" t="s">
        <v>830</v>
      </c>
      <c r="C1338" t="s">
        <v>279</v>
      </c>
      <c r="D1338">
        <v>20</v>
      </c>
      <c r="E1338">
        <v>2888</v>
      </c>
      <c r="F1338">
        <v>4745</v>
      </c>
      <c r="K1338" t="str">
        <v xml:space="preserve"> </v>
      </c>
      <c r="M1338" t="str">
        <v xml:space="preserve"> </v>
      </c>
      <c r="P1338" t="str">
        <v xml:space="preserve"> </v>
      </c>
      <c r="R1338" t="str">
        <v xml:space="preserve"> </v>
      </c>
    </row>
    <row r="1339" spans="1:18">
      <c r="A1339" t="s">
        <v>8</v>
      </c>
      <c r="B1339" t="s">
        <v>830</v>
      </c>
      <c r="C1339" t="s">
        <v>279</v>
      </c>
      <c r="D1339">
        <v>20</v>
      </c>
      <c r="E1339">
        <v>2888</v>
      </c>
      <c r="F1339">
        <v>4747</v>
      </c>
      <c r="K1339" t="str">
        <v xml:space="preserve"> </v>
      </c>
      <c r="M1339" t="str">
        <v xml:space="preserve"> </v>
      </c>
      <c r="P1339" t="str">
        <v xml:space="preserve"> </v>
      </c>
      <c r="R1339" t="str">
        <v xml:space="preserve"> </v>
      </c>
    </row>
    <row r="1340" spans="1:18">
      <c r="A1340" t="s">
        <v>8</v>
      </c>
      <c r="B1340" t="s">
        <v>830</v>
      </c>
      <c r="C1340" t="s">
        <v>279</v>
      </c>
      <c r="D1340">
        <v>20</v>
      </c>
      <c r="E1340">
        <v>2888</v>
      </c>
      <c r="F1340">
        <v>4749</v>
      </c>
      <c r="K1340" t="str">
        <v xml:space="preserve"> </v>
      </c>
      <c r="M1340" t="str">
        <v xml:space="preserve"> </v>
      </c>
      <c r="P1340" t="str">
        <v xml:space="preserve"> </v>
      </c>
      <c r="R1340" t="str">
        <v xml:space="preserve"> </v>
      </c>
    </row>
    <row r="1341" spans="1:18">
      <c r="A1341" t="s">
        <v>8</v>
      </c>
      <c r="B1341" t="s">
        <v>830</v>
      </c>
      <c r="C1341" t="s">
        <v>279</v>
      </c>
      <c r="D1341">
        <v>20</v>
      </c>
      <c r="E1341">
        <v>2888</v>
      </c>
      <c r="F1341">
        <v>4751</v>
      </c>
      <c r="K1341" t="str">
        <v xml:space="preserve"> </v>
      </c>
      <c r="M1341" t="str">
        <v xml:space="preserve"> </v>
      </c>
      <c r="P1341" t="str">
        <v xml:space="preserve"> </v>
      </c>
      <c r="R1341" t="str">
        <v xml:space="preserve"> </v>
      </c>
    </row>
    <row r="1342" spans="1:18">
      <c r="A1342" t="s">
        <v>8</v>
      </c>
      <c r="B1342" t="s">
        <v>830</v>
      </c>
      <c r="C1342" t="s">
        <v>831</v>
      </c>
      <c r="D1342">
        <v>20</v>
      </c>
      <c r="E1342">
        <v>2888</v>
      </c>
      <c r="F1342">
        <v>4753</v>
      </c>
      <c r="K1342" t="str">
        <v xml:space="preserve"> </v>
      </c>
      <c r="M1342" t="str">
        <v xml:space="preserve"> </v>
      </c>
      <c r="P1342" t="str">
        <v xml:space="preserve"> </v>
      </c>
      <c r="R1342" t="str">
        <v xml:space="preserve"> </v>
      </c>
    </row>
    <row r="1343" spans="1:18">
      <c r="A1343" t="s">
        <v>8</v>
      </c>
      <c r="B1343" t="s">
        <v>830</v>
      </c>
      <c r="C1343" t="s">
        <v>832</v>
      </c>
      <c r="D1343">
        <v>20</v>
      </c>
      <c r="E1343">
        <v>2888</v>
      </c>
      <c r="F1343">
        <v>4755</v>
      </c>
      <c r="K1343" t="str">
        <v xml:space="preserve"> </v>
      </c>
      <c r="M1343" t="str">
        <v xml:space="preserve"> </v>
      </c>
      <c r="P1343" t="str">
        <v xml:space="preserve"> </v>
      </c>
      <c r="R1343" t="str">
        <v xml:space="preserve"> </v>
      </c>
    </row>
    <row r="1344" spans="1:18">
      <c r="A1344" t="s">
        <v>8</v>
      </c>
      <c r="B1344" t="s">
        <v>830</v>
      </c>
      <c r="C1344" t="s">
        <v>833</v>
      </c>
      <c r="D1344">
        <v>20</v>
      </c>
      <c r="E1344">
        <v>2888</v>
      </c>
      <c r="F1344">
        <v>4757</v>
      </c>
      <c r="K1344" t="str">
        <v xml:space="preserve"> </v>
      </c>
      <c r="M1344" t="str">
        <v xml:space="preserve"> </v>
      </c>
      <c r="P1344" t="str">
        <v xml:space="preserve"> </v>
      </c>
      <c r="R1344" t="str">
        <v xml:space="preserve"> </v>
      </c>
    </row>
    <row r="1345" spans="1:18">
      <c r="A1345" t="s">
        <v>8</v>
      </c>
      <c r="B1345" t="s">
        <v>830</v>
      </c>
      <c r="C1345" t="s">
        <v>834</v>
      </c>
      <c r="D1345">
        <v>20</v>
      </c>
      <c r="E1345">
        <v>2888</v>
      </c>
      <c r="F1345">
        <v>4759</v>
      </c>
      <c r="K1345" t="str">
        <v xml:space="preserve"> </v>
      </c>
      <c r="M1345" t="str">
        <v xml:space="preserve"> </v>
      </c>
      <c r="P1345" t="str">
        <v xml:space="preserve"> </v>
      </c>
      <c r="R1345" t="str">
        <v xml:space="preserve"> </v>
      </c>
    </row>
    <row r="1346" spans="1:18">
      <c r="A1346" t="s">
        <v>8</v>
      </c>
      <c r="B1346" t="s">
        <v>830</v>
      </c>
      <c r="C1346" t="s">
        <v>835</v>
      </c>
      <c r="D1346">
        <v>20</v>
      </c>
      <c r="E1346">
        <v>2888</v>
      </c>
      <c r="F1346">
        <v>4761</v>
      </c>
      <c r="K1346" t="str">
        <v xml:space="preserve"> </v>
      </c>
      <c r="M1346" t="str">
        <v xml:space="preserve"> </v>
      </c>
      <c r="P1346" t="str">
        <v xml:space="preserve"> </v>
      </c>
      <c r="R1346" t="str">
        <v xml:space="preserve"> </v>
      </c>
    </row>
    <row r="1347" spans="1:18">
      <c r="A1347" t="s">
        <v>8</v>
      </c>
      <c r="B1347" t="s">
        <v>830</v>
      </c>
      <c r="C1347" t="s">
        <v>836</v>
      </c>
      <c r="D1347">
        <v>20</v>
      </c>
      <c r="E1347">
        <v>2888</v>
      </c>
      <c r="F1347">
        <v>5285</v>
      </c>
      <c r="K1347" t="str">
        <v xml:space="preserve"> </v>
      </c>
      <c r="M1347" t="str">
        <v xml:space="preserve"> </v>
      </c>
      <c r="P1347" t="str">
        <v xml:space="preserve"> </v>
      </c>
      <c r="R1347" t="str">
        <v xml:space="preserve"> </v>
      </c>
    </row>
    <row r="1348" spans="1:18">
      <c r="A1348" t="s">
        <v>8</v>
      </c>
      <c r="B1348" t="s">
        <v>830</v>
      </c>
      <c r="C1348" t="s">
        <v>837</v>
      </c>
      <c r="D1348">
        <v>20</v>
      </c>
      <c r="E1348">
        <v>2888</v>
      </c>
      <c r="F1348">
        <v>5287</v>
      </c>
      <c r="K1348" t="str">
        <v xml:space="preserve"> </v>
      </c>
      <c r="M1348" t="str">
        <v xml:space="preserve"> </v>
      </c>
      <c r="P1348" t="str">
        <v xml:space="preserve"> </v>
      </c>
      <c r="R1348" t="str">
        <v xml:space="preserve"> </v>
      </c>
    </row>
    <row r="1349" spans="1:18">
      <c r="A1349" t="s">
        <v>8</v>
      </c>
      <c r="B1349" t="s">
        <v>830</v>
      </c>
      <c r="C1349" t="s">
        <v>838</v>
      </c>
      <c r="D1349">
        <v>20</v>
      </c>
      <c r="E1349">
        <v>2888</v>
      </c>
      <c r="F1349">
        <v>5289</v>
      </c>
      <c r="K1349" t="str">
        <v xml:space="preserve"> </v>
      </c>
      <c r="M1349" t="str">
        <v xml:space="preserve"> </v>
      </c>
      <c r="P1349" t="str">
        <v xml:space="preserve"> </v>
      </c>
      <c r="R1349" t="str">
        <v xml:space="preserve"> </v>
      </c>
    </row>
    <row r="1350" spans="1:18">
      <c r="A1350" t="s">
        <v>8</v>
      </c>
      <c r="B1350" t="s">
        <v>830</v>
      </c>
      <c r="C1350" t="s">
        <v>839</v>
      </c>
      <c r="D1350">
        <v>20</v>
      </c>
      <c r="E1350">
        <v>2888</v>
      </c>
      <c r="F1350">
        <v>5291</v>
      </c>
      <c r="K1350" t="str">
        <v xml:space="preserve"> </v>
      </c>
      <c r="M1350" t="str">
        <v xml:space="preserve"> </v>
      </c>
      <c r="P1350" t="str">
        <v xml:space="preserve"> </v>
      </c>
      <c r="R1350" t="str">
        <v xml:space="preserve"> </v>
      </c>
    </row>
    <row r="1351" spans="1:18">
      <c r="A1351" t="s">
        <v>8</v>
      </c>
      <c r="B1351" t="s">
        <v>830</v>
      </c>
      <c r="C1351" t="s">
        <v>840</v>
      </c>
      <c r="D1351">
        <v>20</v>
      </c>
      <c r="E1351">
        <v>2888</v>
      </c>
      <c r="F1351">
        <v>5658</v>
      </c>
      <c r="K1351" t="str">
        <v xml:space="preserve"> </v>
      </c>
      <c r="M1351" t="str">
        <v xml:space="preserve"> </v>
      </c>
      <c r="P1351" t="str">
        <v xml:space="preserve"> </v>
      </c>
      <c r="R1351" t="str">
        <v xml:space="preserve"> </v>
      </c>
    </row>
    <row r="1352" spans="1:18">
      <c r="A1352" t="s">
        <v>8</v>
      </c>
      <c r="B1352" t="s">
        <v>830</v>
      </c>
      <c r="C1352" t="s">
        <v>841</v>
      </c>
      <c r="D1352">
        <v>20</v>
      </c>
      <c r="E1352">
        <v>2888</v>
      </c>
      <c r="F1352">
        <v>5661</v>
      </c>
      <c r="K1352" t="str">
        <v xml:space="preserve"> </v>
      </c>
      <c r="M1352" t="str">
        <v xml:space="preserve"> </v>
      </c>
      <c r="P1352" t="str">
        <v xml:space="preserve"> </v>
      </c>
      <c r="R1352" t="str">
        <v xml:space="preserve"> </v>
      </c>
    </row>
    <row r="1353" spans="1:18">
      <c r="A1353" t="s">
        <v>8</v>
      </c>
      <c r="B1353" t="s">
        <v>830</v>
      </c>
      <c r="C1353" t="s">
        <v>842</v>
      </c>
      <c r="D1353">
        <v>20</v>
      </c>
      <c r="E1353">
        <v>2888</v>
      </c>
      <c r="F1353">
        <v>5663</v>
      </c>
      <c r="K1353" t="str">
        <v xml:space="preserve"> </v>
      </c>
      <c r="M1353" t="str">
        <v xml:space="preserve"> </v>
      </c>
      <c r="P1353" t="str">
        <v xml:space="preserve"> </v>
      </c>
      <c r="R1353" t="str">
        <v xml:space="preserve"> </v>
      </c>
    </row>
    <row r="1354" spans="1:18">
      <c r="A1354" t="s">
        <v>8</v>
      </c>
      <c r="B1354" t="s">
        <v>830</v>
      </c>
      <c r="C1354" t="s">
        <v>843</v>
      </c>
      <c r="D1354">
        <v>20</v>
      </c>
      <c r="E1354">
        <v>2888</v>
      </c>
      <c r="F1354">
        <v>5665</v>
      </c>
      <c r="K1354" t="str">
        <v xml:space="preserve"> </v>
      </c>
      <c r="M1354" t="str">
        <v xml:space="preserve"> </v>
      </c>
      <c r="P1354" t="str">
        <v xml:space="preserve"> </v>
      </c>
      <c r="R1354" t="str">
        <v xml:space="preserve"> </v>
      </c>
    </row>
    <row r="1355" spans="1:18">
      <c r="A1355" t="s">
        <v>8</v>
      </c>
      <c r="B1355" t="s">
        <v>830</v>
      </c>
      <c r="C1355" t="s">
        <v>844</v>
      </c>
      <c r="D1355">
        <v>20</v>
      </c>
      <c r="E1355">
        <v>2888</v>
      </c>
      <c r="F1355">
        <v>5667</v>
      </c>
      <c r="K1355" t="str">
        <v xml:space="preserve"> </v>
      </c>
      <c r="M1355" t="str">
        <v xml:space="preserve"> </v>
      </c>
      <c r="P1355" t="str">
        <v xml:space="preserve"> </v>
      </c>
      <c r="R1355" t="str">
        <v xml:space="preserve"> </v>
      </c>
    </row>
    <row r="1356" spans="1:18">
      <c r="A1356" t="s">
        <v>8</v>
      </c>
      <c r="B1356" t="s">
        <v>830</v>
      </c>
      <c r="C1356" t="s">
        <v>279</v>
      </c>
      <c r="D1356">
        <v>20</v>
      </c>
      <c r="E1356">
        <v>2888</v>
      </c>
      <c r="F1356">
        <v>5954</v>
      </c>
      <c r="K1356" t="str">
        <v xml:space="preserve"> </v>
      </c>
      <c r="M1356" t="str">
        <v xml:space="preserve"> </v>
      </c>
      <c r="P1356" t="str">
        <v xml:space="preserve"> </v>
      </c>
      <c r="R1356" t="str">
        <v xml:space="preserve"> </v>
      </c>
    </row>
    <row r="1357" spans="1:18">
      <c r="A1357" t="s">
        <v>8</v>
      </c>
      <c r="B1357" t="s">
        <v>830</v>
      </c>
      <c r="C1357" t="s">
        <v>279</v>
      </c>
      <c r="D1357">
        <v>20</v>
      </c>
      <c r="E1357">
        <v>2888</v>
      </c>
      <c r="F1357">
        <v>5955</v>
      </c>
      <c r="K1357" t="str">
        <v xml:space="preserve"> </v>
      </c>
      <c r="M1357" t="str">
        <v xml:space="preserve"> </v>
      </c>
      <c r="P1357" t="str">
        <v xml:space="preserve"> </v>
      </c>
      <c r="R1357" t="str">
        <v xml:space="preserve"> </v>
      </c>
    </row>
    <row r="1358" spans="1:18">
      <c r="A1358" t="s">
        <v>8</v>
      </c>
      <c r="B1358" t="s">
        <v>830</v>
      </c>
      <c r="C1358" t="s">
        <v>279</v>
      </c>
      <c r="D1358">
        <v>20</v>
      </c>
      <c r="E1358">
        <v>2888</v>
      </c>
      <c r="F1358">
        <v>5956</v>
      </c>
      <c r="K1358" t="str">
        <v xml:space="preserve"> </v>
      </c>
      <c r="M1358" t="str">
        <v xml:space="preserve"> </v>
      </c>
      <c r="P1358" t="str">
        <v xml:space="preserve"> </v>
      </c>
      <c r="R1358" t="str">
        <v xml:space="preserve"> </v>
      </c>
    </row>
    <row r="1359" spans="1:18">
      <c r="A1359" t="s">
        <v>8</v>
      </c>
      <c r="B1359" t="s">
        <v>830</v>
      </c>
      <c r="C1359" t="s">
        <v>279</v>
      </c>
      <c r="D1359">
        <v>20</v>
      </c>
      <c r="E1359">
        <v>2888</v>
      </c>
      <c r="F1359">
        <v>5957</v>
      </c>
      <c r="K1359" t="str">
        <v xml:space="preserve"> </v>
      </c>
      <c r="M1359" t="str">
        <v xml:space="preserve"> </v>
      </c>
      <c r="P1359" t="str">
        <v xml:space="preserve"> </v>
      </c>
      <c r="R1359" t="str">
        <v xml:space="preserve"> </v>
      </c>
    </row>
    <row r="1360" spans="1:18">
      <c r="A1360" t="s">
        <v>8</v>
      </c>
      <c r="B1360" t="s">
        <v>845</v>
      </c>
      <c r="C1360" t="s">
        <v>846</v>
      </c>
      <c r="D1360">
        <v>20</v>
      </c>
      <c r="E1360">
        <v>2922</v>
      </c>
      <c r="F1360">
        <v>4597</v>
      </c>
      <c r="K1360" t="str">
        <v xml:space="preserve"> </v>
      </c>
      <c r="M1360" t="str">
        <v xml:space="preserve"> </v>
      </c>
      <c r="P1360" t="str">
        <v xml:space="preserve"> </v>
      </c>
      <c r="R1360" t="str">
        <v xml:space="preserve"> </v>
      </c>
    </row>
    <row r="1361" spans="1:18">
      <c r="A1361" t="s">
        <v>8</v>
      </c>
      <c r="B1361" t="s">
        <v>845</v>
      </c>
      <c r="C1361" t="s">
        <v>847</v>
      </c>
      <c r="D1361">
        <v>20</v>
      </c>
      <c r="E1361">
        <v>2922</v>
      </c>
      <c r="F1361">
        <v>4598</v>
      </c>
      <c r="K1361" t="str">
        <v xml:space="preserve"> </v>
      </c>
      <c r="M1361" t="str">
        <v xml:space="preserve"> </v>
      </c>
      <c r="P1361" t="str">
        <v xml:space="preserve"> </v>
      </c>
      <c r="R1361" t="str">
        <v xml:space="preserve"> </v>
      </c>
    </row>
    <row r="1362" spans="1:18">
      <c r="A1362" t="s">
        <v>8</v>
      </c>
      <c r="B1362" t="s">
        <v>845</v>
      </c>
      <c r="C1362" t="s">
        <v>848</v>
      </c>
      <c r="D1362">
        <v>20</v>
      </c>
      <c r="E1362">
        <v>2922</v>
      </c>
      <c r="F1362">
        <v>4599</v>
      </c>
      <c r="K1362" t="str">
        <v xml:space="preserve"> </v>
      </c>
      <c r="M1362" t="str">
        <v xml:space="preserve"> </v>
      </c>
      <c r="P1362" t="str">
        <v xml:space="preserve"> </v>
      </c>
      <c r="R1362" t="str">
        <v xml:space="preserve"> </v>
      </c>
    </row>
    <row r="1363" spans="1:18">
      <c r="A1363" t="s">
        <v>8</v>
      </c>
      <c r="B1363" t="s">
        <v>845</v>
      </c>
      <c r="C1363" t="s">
        <v>849</v>
      </c>
      <c r="D1363">
        <v>20</v>
      </c>
      <c r="E1363">
        <v>2922</v>
      </c>
      <c r="F1363">
        <v>4600</v>
      </c>
      <c r="K1363" t="str">
        <v xml:space="preserve"> </v>
      </c>
      <c r="M1363" t="str">
        <v xml:space="preserve"> </v>
      </c>
      <c r="P1363" t="str">
        <v xml:space="preserve"> </v>
      </c>
      <c r="R1363" t="str">
        <v xml:space="preserve"> </v>
      </c>
    </row>
    <row r="1364" spans="1:18">
      <c r="A1364" t="s">
        <v>8</v>
      </c>
      <c r="B1364" t="s">
        <v>845</v>
      </c>
      <c r="C1364" t="s">
        <v>850</v>
      </c>
      <c r="D1364">
        <v>20</v>
      </c>
      <c r="E1364">
        <v>2922</v>
      </c>
      <c r="F1364">
        <v>4617</v>
      </c>
      <c r="K1364" t="str">
        <v xml:space="preserve"> </v>
      </c>
      <c r="M1364" t="str">
        <v xml:space="preserve"> </v>
      </c>
      <c r="P1364" t="str">
        <v xml:space="preserve"> </v>
      </c>
      <c r="R1364" t="str">
        <v xml:space="preserve"> </v>
      </c>
    </row>
    <row r="1365" spans="1:18">
      <c r="A1365" t="s">
        <v>8</v>
      </c>
      <c r="B1365" t="s">
        <v>845</v>
      </c>
      <c r="C1365" t="s">
        <v>851</v>
      </c>
      <c r="D1365">
        <v>20</v>
      </c>
      <c r="E1365">
        <v>2922</v>
      </c>
      <c r="F1365">
        <v>4620</v>
      </c>
      <c r="K1365" t="str">
        <v xml:space="preserve"> </v>
      </c>
      <c r="M1365" t="str">
        <v xml:space="preserve"> </v>
      </c>
      <c r="P1365" t="str">
        <v xml:space="preserve"> </v>
      </c>
      <c r="R1365" t="str">
        <v xml:space="preserve"> </v>
      </c>
    </row>
    <row r="1366" spans="1:18">
      <c r="A1366" t="s">
        <v>8</v>
      </c>
      <c r="B1366" t="s">
        <v>845</v>
      </c>
      <c r="C1366" t="s">
        <v>852</v>
      </c>
      <c r="D1366">
        <v>20</v>
      </c>
      <c r="E1366">
        <v>2922</v>
      </c>
      <c r="F1366">
        <v>4623</v>
      </c>
      <c r="K1366" t="str">
        <v xml:space="preserve"> </v>
      </c>
      <c r="M1366" t="str">
        <v xml:space="preserve"> </v>
      </c>
      <c r="P1366" t="str">
        <v xml:space="preserve"> </v>
      </c>
      <c r="R1366" t="str">
        <v xml:space="preserve"> </v>
      </c>
    </row>
    <row r="1367" spans="1:18">
      <c r="A1367" t="s">
        <v>8</v>
      </c>
      <c r="B1367" t="s">
        <v>845</v>
      </c>
      <c r="C1367" t="s">
        <v>853</v>
      </c>
      <c r="D1367">
        <v>20</v>
      </c>
      <c r="E1367">
        <v>2922</v>
      </c>
      <c r="F1367">
        <v>4624</v>
      </c>
      <c r="K1367" t="str">
        <v xml:space="preserve"> </v>
      </c>
      <c r="M1367" t="str">
        <v xml:space="preserve"> </v>
      </c>
      <c r="P1367" t="str">
        <v xml:space="preserve"> </v>
      </c>
      <c r="R1367" t="str">
        <v xml:space="preserve"> </v>
      </c>
    </row>
    <row r="1368" spans="1:18">
      <c r="A1368" t="s">
        <v>8</v>
      </c>
      <c r="B1368" t="s">
        <v>845</v>
      </c>
      <c r="C1368" t="s">
        <v>854</v>
      </c>
      <c r="D1368">
        <v>20</v>
      </c>
      <c r="E1368">
        <v>2922</v>
      </c>
      <c r="F1368">
        <v>5940</v>
      </c>
      <c r="K1368" t="str">
        <v xml:space="preserve"> </v>
      </c>
      <c r="M1368" t="str">
        <v xml:space="preserve"> </v>
      </c>
      <c r="P1368" t="str">
        <v xml:space="preserve"> </v>
      </c>
      <c r="R1368" t="str">
        <v xml:space="preserve"> </v>
      </c>
    </row>
    <row r="1369" spans="1:18">
      <c r="A1369" t="s">
        <v>8</v>
      </c>
      <c r="B1369" t="s">
        <v>845</v>
      </c>
      <c r="C1369" t="s">
        <v>855</v>
      </c>
      <c r="D1369">
        <v>20</v>
      </c>
      <c r="E1369">
        <v>2922</v>
      </c>
      <c r="F1369">
        <v>5941</v>
      </c>
      <c r="K1369" t="str">
        <v xml:space="preserve"> </v>
      </c>
      <c r="M1369" t="str">
        <v xml:space="preserve"> </v>
      </c>
      <c r="P1369" t="str">
        <v xml:space="preserve"> </v>
      </c>
      <c r="R1369" t="str">
        <v xml:space="preserve"> </v>
      </c>
    </row>
    <row r="1370" spans="1:18">
      <c r="A1370" t="s">
        <v>8</v>
      </c>
      <c r="B1370" t="s">
        <v>845</v>
      </c>
      <c r="C1370" t="s">
        <v>856</v>
      </c>
      <c r="D1370">
        <v>20</v>
      </c>
      <c r="E1370">
        <v>2922</v>
      </c>
      <c r="F1370">
        <v>5942</v>
      </c>
      <c r="K1370" t="str">
        <v xml:space="preserve"> </v>
      </c>
      <c r="M1370" t="str">
        <v xml:space="preserve"> </v>
      </c>
      <c r="P1370" t="str">
        <v xml:space="preserve"> </v>
      </c>
      <c r="R1370" t="str">
        <v xml:space="preserve"> </v>
      </c>
    </row>
    <row r="1371" spans="1:18">
      <c r="A1371" t="s">
        <v>8</v>
      </c>
      <c r="B1371" t="s">
        <v>845</v>
      </c>
      <c r="C1371" t="s">
        <v>857</v>
      </c>
      <c r="D1371">
        <v>20</v>
      </c>
      <c r="E1371">
        <v>2922</v>
      </c>
      <c r="F1371">
        <v>5943</v>
      </c>
      <c r="K1371" t="str">
        <v xml:space="preserve"> </v>
      </c>
      <c r="M1371" t="str">
        <v xml:space="preserve"> </v>
      </c>
      <c r="P1371" t="str">
        <v xml:space="preserve"> </v>
      </c>
      <c r="R1371" t="str">
        <v xml:space="preserve"> </v>
      </c>
    </row>
    <row r="1372" spans="1:18">
      <c r="A1372" t="s">
        <v>8</v>
      </c>
      <c r="B1372" t="s">
        <v>845</v>
      </c>
      <c r="C1372" t="s">
        <v>279</v>
      </c>
      <c r="D1372">
        <v>20</v>
      </c>
      <c r="E1372">
        <v>2922</v>
      </c>
      <c r="F1372">
        <v>5944</v>
      </c>
      <c r="K1372" t="str">
        <v xml:space="preserve"> </v>
      </c>
      <c r="M1372" t="str">
        <v xml:space="preserve"> </v>
      </c>
      <c r="P1372" t="str">
        <v xml:space="preserve"> </v>
      </c>
      <c r="R1372" t="str">
        <v xml:space="preserve"> </v>
      </c>
    </row>
    <row r="1373" spans="1:18">
      <c r="A1373" t="s">
        <v>8</v>
      </c>
      <c r="B1373" t="s">
        <v>845</v>
      </c>
      <c r="C1373" t="s">
        <v>279</v>
      </c>
      <c r="D1373">
        <v>20</v>
      </c>
      <c r="E1373">
        <v>2922</v>
      </c>
      <c r="F1373">
        <v>5945</v>
      </c>
      <c r="K1373" t="str">
        <v xml:space="preserve"> </v>
      </c>
      <c r="M1373" t="str">
        <v xml:space="preserve"> </v>
      </c>
      <c r="P1373" t="str">
        <v xml:space="preserve"> </v>
      </c>
      <c r="R1373" t="str">
        <v xml:space="preserve"> </v>
      </c>
    </row>
    <row r="1374" spans="1:18">
      <c r="A1374" t="s">
        <v>8</v>
      </c>
      <c r="B1374" t="s">
        <v>845</v>
      </c>
      <c r="C1374" t="s">
        <v>279</v>
      </c>
      <c r="D1374">
        <v>20</v>
      </c>
      <c r="E1374">
        <v>2922</v>
      </c>
      <c r="F1374">
        <v>5946</v>
      </c>
      <c r="K1374" t="str">
        <v xml:space="preserve"> </v>
      </c>
      <c r="M1374" t="str">
        <v xml:space="preserve"> </v>
      </c>
      <c r="P1374" t="str">
        <v xml:space="preserve"> </v>
      </c>
      <c r="R1374" t="str">
        <v xml:space="preserve"> </v>
      </c>
    </row>
    <row r="1375" spans="1:18">
      <c r="A1375" t="s">
        <v>8</v>
      </c>
      <c r="B1375" t="s">
        <v>845</v>
      </c>
      <c r="C1375" t="s">
        <v>279</v>
      </c>
      <c r="D1375">
        <v>20</v>
      </c>
      <c r="E1375">
        <v>2922</v>
      </c>
      <c r="F1375">
        <v>5947</v>
      </c>
      <c r="K1375" t="str">
        <v xml:space="preserve"> </v>
      </c>
      <c r="M1375" t="str">
        <v xml:space="preserve"> </v>
      </c>
      <c r="P1375" t="str">
        <v xml:space="preserve"> </v>
      </c>
      <c r="R1375" t="str">
        <v xml:space="preserve"> </v>
      </c>
    </row>
    <row r="1376" spans="1:18">
      <c r="A1376" t="s">
        <v>8</v>
      </c>
      <c r="B1376" t="s">
        <v>845</v>
      </c>
      <c r="C1376" t="s">
        <v>279</v>
      </c>
      <c r="D1376">
        <v>20</v>
      </c>
      <c r="E1376">
        <v>2922</v>
      </c>
      <c r="F1376">
        <v>5948</v>
      </c>
      <c r="K1376" t="str">
        <v xml:space="preserve"> </v>
      </c>
      <c r="M1376" t="str">
        <v xml:space="preserve"> </v>
      </c>
      <c r="P1376" t="str">
        <v xml:space="preserve"> </v>
      </c>
      <c r="R1376" t="str">
        <v xml:space="preserve"> </v>
      </c>
    </row>
    <row r="1377" spans="1:18">
      <c r="A1377" t="s">
        <v>8</v>
      </c>
      <c r="B1377" t="s">
        <v>845</v>
      </c>
      <c r="C1377" t="s">
        <v>279</v>
      </c>
      <c r="D1377">
        <v>20</v>
      </c>
      <c r="E1377">
        <v>2922</v>
      </c>
      <c r="F1377">
        <v>5949</v>
      </c>
      <c r="K1377" t="str">
        <v xml:space="preserve"> </v>
      </c>
      <c r="M1377" t="str">
        <v xml:space="preserve"> </v>
      </c>
      <c r="P1377" t="str">
        <v xml:space="preserve"> </v>
      </c>
      <c r="R1377" t="str">
        <v xml:space="preserve"> </v>
      </c>
    </row>
    <row r="1378" spans="1:18">
      <c r="A1378" t="s">
        <v>8</v>
      </c>
      <c r="B1378" t="s">
        <v>845</v>
      </c>
      <c r="C1378" t="s">
        <v>279</v>
      </c>
      <c r="D1378">
        <v>20</v>
      </c>
      <c r="E1378">
        <v>2922</v>
      </c>
      <c r="F1378">
        <v>5950</v>
      </c>
      <c r="K1378" t="str">
        <v xml:space="preserve"> </v>
      </c>
      <c r="M1378" t="str">
        <v xml:space="preserve"> </v>
      </c>
      <c r="P1378" t="str">
        <v xml:space="preserve"> </v>
      </c>
      <c r="R1378" t="str">
        <v xml:space="preserve"> </v>
      </c>
    </row>
    <row r="1379" spans="1:18">
      <c r="A1379" t="s">
        <v>8</v>
      </c>
      <c r="B1379" t="s">
        <v>845</v>
      </c>
      <c r="C1379" t="s">
        <v>279</v>
      </c>
      <c r="D1379">
        <v>20</v>
      </c>
      <c r="E1379">
        <v>2922</v>
      </c>
      <c r="F1379">
        <v>5951</v>
      </c>
      <c r="K1379" t="str">
        <v xml:space="preserve"> </v>
      </c>
      <c r="M1379" t="str">
        <v xml:space="preserve"> </v>
      </c>
      <c r="P1379" t="str">
        <v xml:space="preserve"> </v>
      </c>
      <c r="R1379" t="str">
        <v xml:space="preserve"> </v>
      </c>
    </row>
    <row r="1380" spans="1:18">
      <c r="A1380" t="s">
        <v>8</v>
      </c>
      <c r="B1380" t="s">
        <v>845</v>
      </c>
      <c r="C1380" t="s">
        <v>279</v>
      </c>
      <c r="D1380">
        <v>20</v>
      </c>
      <c r="E1380">
        <v>2922</v>
      </c>
      <c r="F1380">
        <v>5952</v>
      </c>
      <c r="K1380" t="str">
        <v xml:space="preserve"> </v>
      </c>
      <c r="M1380" t="str">
        <v xml:space="preserve"> </v>
      </c>
      <c r="P1380" t="str">
        <v xml:space="preserve"> </v>
      </c>
      <c r="R1380" t="str">
        <v xml:space="preserve"> </v>
      </c>
    </row>
    <row r="1381" spans="1:18">
      <c r="A1381" t="s">
        <v>8</v>
      </c>
      <c r="B1381" t="s">
        <v>845</v>
      </c>
      <c r="C1381" t="s">
        <v>279</v>
      </c>
      <c r="D1381">
        <v>20</v>
      </c>
      <c r="E1381">
        <v>2922</v>
      </c>
      <c r="F1381">
        <v>5953</v>
      </c>
      <c r="K1381" t="str">
        <v xml:space="preserve"> </v>
      </c>
      <c r="M1381" t="str">
        <v xml:space="preserve"> </v>
      </c>
      <c r="P1381" t="str">
        <v xml:space="preserve"> </v>
      </c>
      <c r="R1381" t="str">
        <v xml:space="preserve"> </v>
      </c>
    </row>
    <row r="1382" spans="1:18">
      <c r="A1382" t="s">
        <v>2</v>
      </c>
      <c r="B1382" t="s">
        <v>858</v>
      </c>
      <c r="C1382" t="s">
        <v>279</v>
      </c>
      <c r="D1382">
        <v>1507</v>
      </c>
      <c r="E1382">
        <v>1510</v>
      </c>
      <c r="F1382">
        <v>5958</v>
      </c>
      <c r="K1382" t="str">
        <v xml:space="preserve"> </v>
      </c>
      <c r="M1382" t="str">
        <v xml:space="preserve"> </v>
      </c>
      <c r="P1382" t="str">
        <v xml:space="preserve"> </v>
      </c>
      <c r="R1382" t="str">
        <v xml:space="preserve"> </v>
      </c>
    </row>
    <row r="1383" spans="1:18">
      <c r="A1383" t="s">
        <v>2</v>
      </c>
      <c r="B1383" t="s">
        <v>859</v>
      </c>
      <c r="C1383" t="s">
        <v>279</v>
      </c>
      <c r="D1383">
        <v>1507</v>
      </c>
      <c r="E1383">
        <v>1511</v>
      </c>
      <c r="F1383">
        <v>5959</v>
      </c>
      <c r="K1383" t="str">
        <v xml:space="preserve"> </v>
      </c>
      <c r="M1383" t="str">
        <v xml:space="preserve"> </v>
      </c>
      <c r="P1383" t="str">
        <v xml:space="preserve"> </v>
      </c>
      <c r="R1383" t="str">
        <v xml:space="preserve"> </v>
      </c>
    </row>
    <row r="1384" spans="1:18">
      <c r="A1384" t="s">
        <v>2</v>
      </c>
      <c r="B1384" t="s">
        <v>860</v>
      </c>
      <c r="C1384" t="s">
        <v>279</v>
      </c>
      <c r="D1384">
        <v>1507</v>
      </c>
      <c r="E1384">
        <v>1512</v>
      </c>
      <c r="F1384">
        <v>5960</v>
      </c>
      <c r="K1384" t="str">
        <v xml:space="preserve"> </v>
      </c>
      <c r="M1384" t="str">
        <v xml:space="preserve"> </v>
      </c>
      <c r="P1384" t="str">
        <v xml:space="preserve"> </v>
      </c>
      <c r="R1384" t="str">
        <v xml:space="preserve"> </v>
      </c>
    </row>
    <row r="1385" spans="1:18">
      <c r="A1385" t="s">
        <v>2</v>
      </c>
      <c r="B1385" t="s">
        <v>861</v>
      </c>
      <c r="C1385" t="s">
        <v>279</v>
      </c>
      <c r="D1385">
        <v>1507</v>
      </c>
      <c r="E1385">
        <v>1513</v>
      </c>
      <c r="F1385">
        <v>5961</v>
      </c>
      <c r="K1385" t="str">
        <v xml:space="preserve"> </v>
      </c>
      <c r="M1385" t="str">
        <v xml:space="preserve"> </v>
      </c>
      <c r="P1385" t="str">
        <v xml:space="preserve"> </v>
      </c>
      <c r="R1385" t="str">
        <v xml:space="preserve"> </v>
      </c>
    </row>
    <row r="1386" spans="1:18">
      <c r="A1386" t="s">
        <v>2</v>
      </c>
      <c r="B1386" t="s">
        <v>862</v>
      </c>
      <c r="C1386" t="s">
        <v>279</v>
      </c>
      <c r="D1386">
        <v>1507</v>
      </c>
      <c r="E1386">
        <v>1514</v>
      </c>
      <c r="F1386">
        <v>5962</v>
      </c>
      <c r="K1386" t="str">
        <v xml:space="preserve"> </v>
      </c>
      <c r="M1386" t="str">
        <v xml:space="preserve"> </v>
      </c>
      <c r="P1386" t="str">
        <v xml:space="preserve"> </v>
      </c>
      <c r="R1386" t="str">
        <v xml:space="preserve"> </v>
      </c>
    </row>
    <row r="1387" spans="1:18">
      <c r="A1387" t="s">
        <v>4</v>
      </c>
      <c r="B1387" t="s">
        <v>863</v>
      </c>
      <c r="C1387" t="s">
        <v>864</v>
      </c>
      <c r="D1387">
        <v>1508</v>
      </c>
      <c r="E1387">
        <v>1515</v>
      </c>
      <c r="F1387">
        <v>4471</v>
      </c>
      <c r="K1387" t="str">
        <v xml:space="preserve"> </v>
      </c>
      <c r="M1387" t="str">
        <v xml:space="preserve"> </v>
      </c>
      <c r="P1387" t="str">
        <v xml:space="preserve"> </v>
      </c>
      <c r="R1387" t="str">
        <v xml:space="preserve"> </v>
      </c>
    </row>
    <row r="1388" spans="1:18">
      <c r="A1388" t="s">
        <v>4</v>
      </c>
      <c r="B1388" t="s">
        <v>863</v>
      </c>
      <c r="C1388" t="s">
        <v>865</v>
      </c>
      <c r="D1388">
        <v>1508</v>
      </c>
      <c r="E1388">
        <v>1515</v>
      </c>
      <c r="F1388">
        <v>4473</v>
      </c>
      <c r="K1388" t="str">
        <v xml:space="preserve"> </v>
      </c>
      <c r="M1388" t="str">
        <v xml:space="preserve"> </v>
      </c>
      <c r="P1388" t="str">
        <v xml:space="preserve"> </v>
      </c>
      <c r="R1388" t="str">
        <v xml:space="preserve"> </v>
      </c>
    </row>
    <row r="1389" spans="1:18">
      <c r="A1389" t="s">
        <v>4</v>
      </c>
      <c r="B1389" t="s">
        <v>863</v>
      </c>
      <c r="C1389" t="s">
        <v>866</v>
      </c>
      <c r="D1389">
        <v>1508</v>
      </c>
      <c r="E1389">
        <v>1515</v>
      </c>
      <c r="F1389">
        <v>4475</v>
      </c>
      <c r="K1389" t="str">
        <v xml:space="preserve"> </v>
      </c>
      <c r="M1389" t="str">
        <v xml:space="preserve"> </v>
      </c>
      <c r="P1389" t="str">
        <v xml:space="preserve"> </v>
      </c>
      <c r="R1389" t="str">
        <v xml:space="preserve"> </v>
      </c>
    </row>
    <row r="1390" spans="1:18">
      <c r="A1390" t="s">
        <v>4</v>
      </c>
      <c r="B1390" t="s">
        <v>863</v>
      </c>
      <c r="C1390" t="s">
        <v>867</v>
      </c>
      <c r="D1390">
        <v>1508</v>
      </c>
      <c r="E1390">
        <v>1515</v>
      </c>
      <c r="F1390">
        <v>4476</v>
      </c>
      <c r="K1390" t="str">
        <v xml:space="preserve"> </v>
      </c>
      <c r="M1390" t="str">
        <v xml:space="preserve"> </v>
      </c>
      <c r="P1390" t="str">
        <v xml:space="preserve"> </v>
      </c>
      <c r="R1390" t="str">
        <v xml:space="preserve"> </v>
      </c>
    </row>
    <row r="1391" spans="1:18">
      <c r="A1391" t="s">
        <v>4</v>
      </c>
      <c r="B1391" t="s">
        <v>863</v>
      </c>
      <c r="C1391" t="s">
        <v>868</v>
      </c>
      <c r="D1391">
        <v>1508</v>
      </c>
      <c r="E1391">
        <v>1515</v>
      </c>
      <c r="F1391">
        <v>4479</v>
      </c>
      <c r="K1391" t="str">
        <v xml:space="preserve"> </v>
      </c>
      <c r="M1391" t="str">
        <v xml:space="preserve"> </v>
      </c>
      <c r="P1391" t="str">
        <v xml:space="preserve"> </v>
      </c>
      <c r="R1391" t="str">
        <v xml:space="preserve"> </v>
      </c>
    </row>
    <row r="1392" spans="1:18">
      <c r="A1392" t="s">
        <v>4</v>
      </c>
      <c r="B1392" t="s">
        <v>863</v>
      </c>
      <c r="C1392" t="s">
        <v>869</v>
      </c>
      <c r="D1392">
        <v>1508</v>
      </c>
      <c r="E1392">
        <v>1515</v>
      </c>
      <c r="F1392">
        <v>4481</v>
      </c>
      <c r="K1392" t="str">
        <v xml:space="preserve"> </v>
      </c>
      <c r="M1392" t="str">
        <v xml:space="preserve"> </v>
      </c>
      <c r="P1392" t="str">
        <v xml:space="preserve"> </v>
      </c>
      <c r="R1392" t="str">
        <v xml:space="preserve"> </v>
      </c>
    </row>
    <row r="1393" spans="1:18">
      <c r="A1393" t="s">
        <v>4</v>
      </c>
      <c r="B1393" t="s">
        <v>863</v>
      </c>
      <c r="C1393" t="s">
        <v>870</v>
      </c>
      <c r="D1393">
        <v>1508</v>
      </c>
      <c r="E1393">
        <v>1515</v>
      </c>
      <c r="F1393">
        <v>4483</v>
      </c>
      <c r="K1393" t="str">
        <v xml:space="preserve"> </v>
      </c>
      <c r="M1393" t="str">
        <v xml:space="preserve"> </v>
      </c>
      <c r="P1393" t="str">
        <v xml:space="preserve"> </v>
      </c>
      <c r="R1393" t="str">
        <v xml:space="preserve"> </v>
      </c>
    </row>
    <row r="1394" spans="1:18">
      <c r="A1394" t="s">
        <v>4</v>
      </c>
      <c r="B1394" t="s">
        <v>871</v>
      </c>
      <c r="C1394" t="s">
        <v>872</v>
      </c>
      <c r="D1394">
        <v>1508</v>
      </c>
      <c r="E1394">
        <v>1523</v>
      </c>
      <c r="F1394">
        <v>4542</v>
      </c>
      <c r="K1394" t="str">
        <v xml:space="preserve"> </v>
      </c>
      <c r="M1394" t="str">
        <v xml:space="preserve"> </v>
      </c>
      <c r="P1394" t="str">
        <v xml:space="preserve"> </v>
      </c>
      <c r="R1394" t="str">
        <v xml:space="preserve"> </v>
      </c>
    </row>
    <row r="1395" spans="1:18">
      <c r="A1395" t="s">
        <v>4</v>
      </c>
      <c r="B1395" t="s">
        <v>871</v>
      </c>
      <c r="C1395" t="s">
        <v>873</v>
      </c>
      <c r="D1395">
        <v>1508</v>
      </c>
      <c r="E1395">
        <v>1523</v>
      </c>
      <c r="F1395">
        <v>4545</v>
      </c>
      <c r="K1395" t="str">
        <v xml:space="preserve"> </v>
      </c>
      <c r="M1395" t="str">
        <v xml:space="preserve"> </v>
      </c>
      <c r="P1395" t="str">
        <v xml:space="preserve"> </v>
      </c>
      <c r="R1395" t="str">
        <v xml:space="preserve"> </v>
      </c>
    </row>
    <row r="1396" spans="1:18">
      <c r="A1396" t="s">
        <v>4</v>
      </c>
      <c r="B1396" t="s">
        <v>871</v>
      </c>
      <c r="C1396" t="s">
        <v>816</v>
      </c>
      <c r="D1396">
        <v>1508</v>
      </c>
      <c r="E1396">
        <v>1523</v>
      </c>
      <c r="F1396">
        <v>4547</v>
      </c>
      <c r="K1396" t="str">
        <v xml:space="preserve"> </v>
      </c>
      <c r="M1396" t="str">
        <v xml:space="preserve"> </v>
      </c>
      <c r="P1396" t="str">
        <v xml:space="preserve"> </v>
      </c>
      <c r="R1396" t="str">
        <v xml:space="preserve"> </v>
      </c>
    </row>
    <row r="1397" spans="1:18">
      <c r="A1397" t="s">
        <v>4</v>
      </c>
      <c r="B1397" t="s">
        <v>871</v>
      </c>
      <c r="C1397" t="s">
        <v>818</v>
      </c>
      <c r="D1397">
        <v>1508</v>
      </c>
      <c r="E1397">
        <v>1523</v>
      </c>
      <c r="F1397">
        <v>4548</v>
      </c>
      <c r="K1397" t="str">
        <v xml:space="preserve"> </v>
      </c>
      <c r="M1397" t="str">
        <v xml:space="preserve"> </v>
      </c>
      <c r="P1397" t="str">
        <v xml:space="preserve"> </v>
      </c>
      <c r="R1397" t="str">
        <v xml:space="preserve"> </v>
      </c>
    </row>
    <row r="1398" spans="1:18">
      <c r="A1398" t="s">
        <v>4</v>
      </c>
      <c r="B1398" t="s">
        <v>871</v>
      </c>
      <c r="C1398" t="s">
        <v>820</v>
      </c>
      <c r="D1398">
        <v>1508</v>
      </c>
      <c r="E1398">
        <v>1523</v>
      </c>
      <c r="F1398">
        <v>4549</v>
      </c>
      <c r="K1398" t="str">
        <v xml:space="preserve"> </v>
      </c>
      <c r="M1398" t="str">
        <v xml:space="preserve"> </v>
      </c>
      <c r="P1398" t="str">
        <v xml:space="preserve"> </v>
      </c>
      <c r="R1398" t="str">
        <v xml:space="preserve"> </v>
      </c>
    </row>
    <row r="1399" spans="1:18">
      <c r="A1399" t="s">
        <v>4</v>
      </c>
      <c r="B1399" t="s">
        <v>871</v>
      </c>
      <c r="C1399" t="s">
        <v>822</v>
      </c>
      <c r="D1399">
        <v>1508</v>
      </c>
      <c r="E1399">
        <v>1523</v>
      </c>
      <c r="F1399">
        <v>4550</v>
      </c>
      <c r="K1399" t="str">
        <v xml:space="preserve"> </v>
      </c>
      <c r="M1399" t="str">
        <v xml:space="preserve"> </v>
      </c>
      <c r="P1399" t="str">
        <v xml:space="preserve"> </v>
      </c>
      <c r="R1399" t="str">
        <v xml:space="preserve"> </v>
      </c>
    </row>
    <row r="1400" spans="1:18">
      <c r="A1400" t="s">
        <v>4</v>
      </c>
      <c r="B1400" t="s">
        <v>871</v>
      </c>
      <c r="C1400" t="s">
        <v>823</v>
      </c>
      <c r="D1400">
        <v>1508</v>
      </c>
      <c r="E1400">
        <v>1523</v>
      </c>
      <c r="F1400">
        <v>4551</v>
      </c>
      <c r="K1400" t="str">
        <v xml:space="preserve"> </v>
      </c>
      <c r="M1400" t="str">
        <v xml:space="preserve"> </v>
      </c>
      <c r="P1400" t="str">
        <v xml:space="preserve"> </v>
      </c>
      <c r="R1400" t="str">
        <v xml:space="preserve"> </v>
      </c>
    </row>
    <row r="1401" spans="1:18">
      <c r="A1401" t="s">
        <v>4</v>
      </c>
      <c r="B1401" t="s">
        <v>871</v>
      </c>
      <c r="C1401" t="s">
        <v>825</v>
      </c>
      <c r="D1401">
        <v>1508</v>
      </c>
      <c r="E1401">
        <v>1523</v>
      </c>
      <c r="F1401">
        <v>4552</v>
      </c>
      <c r="K1401" t="str">
        <v xml:space="preserve"> </v>
      </c>
      <c r="M1401" t="str">
        <v xml:space="preserve"> </v>
      </c>
      <c r="P1401" t="str">
        <v xml:space="preserve"> </v>
      </c>
      <c r="R1401" t="str">
        <v xml:space="preserve"> </v>
      </c>
    </row>
    <row r="1402" spans="1:18">
      <c r="A1402" t="s">
        <v>4</v>
      </c>
      <c r="B1402" t="s">
        <v>874</v>
      </c>
      <c r="C1402" t="s">
        <v>827</v>
      </c>
      <c r="D1402">
        <v>1508</v>
      </c>
      <c r="E1402">
        <v>1532</v>
      </c>
      <c r="F1402">
        <v>4589</v>
      </c>
      <c r="K1402" t="str">
        <v xml:space="preserve"> </v>
      </c>
      <c r="M1402" t="str">
        <v xml:space="preserve"> </v>
      </c>
      <c r="P1402" t="str">
        <v xml:space="preserve"> </v>
      </c>
      <c r="R1402" t="str">
        <v xml:space="preserve"> </v>
      </c>
    </row>
    <row r="1403" spans="1:18">
      <c r="A1403" t="s">
        <v>4</v>
      </c>
      <c r="B1403" t="s">
        <v>874</v>
      </c>
      <c r="C1403" t="s">
        <v>829</v>
      </c>
      <c r="D1403">
        <v>1508</v>
      </c>
      <c r="E1403">
        <v>1532</v>
      </c>
      <c r="F1403">
        <v>4592</v>
      </c>
      <c r="K1403" t="str">
        <v xml:space="preserve"> </v>
      </c>
      <c r="M1403" t="str">
        <v xml:space="preserve"> </v>
      </c>
      <c r="P1403" t="str">
        <v xml:space="preserve"> </v>
      </c>
      <c r="R1403" t="str">
        <v xml:space="preserve"> </v>
      </c>
    </row>
    <row r="1404" spans="1:18">
      <c r="A1404" t="s">
        <v>4</v>
      </c>
      <c r="B1404" t="s">
        <v>874</v>
      </c>
      <c r="C1404" t="s">
        <v>846</v>
      </c>
      <c r="D1404">
        <v>1508</v>
      </c>
      <c r="E1404">
        <v>1532</v>
      </c>
      <c r="F1404">
        <v>4594</v>
      </c>
      <c r="K1404" t="str">
        <v xml:space="preserve"> </v>
      </c>
      <c r="M1404" t="str">
        <v xml:space="preserve"> </v>
      </c>
      <c r="P1404" t="str">
        <v xml:space="preserve"> </v>
      </c>
      <c r="R1404" t="str">
        <v xml:space="preserve"> </v>
      </c>
    </row>
    <row r="1405" spans="1:18">
      <c r="A1405" t="s">
        <v>4</v>
      </c>
      <c r="B1405" t="s">
        <v>874</v>
      </c>
      <c r="C1405" t="s">
        <v>847</v>
      </c>
      <c r="D1405">
        <v>1508</v>
      </c>
      <c r="E1405">
        <v>1532</v>
      </c>
      <c r="F1405">
        <v>4595</v>
      </c>
      <c r="K1405" t="str">
        <v xml:space="preserve"> </v>
      </c>
      <c r="M1405" t="str">
        <v xml:space="preserve"> </v>
      </c>
      <c r="P1405" t="str">
        <v xml:space="preserve"> </v>
      </c>
      <c r="R1405" t="str">
        <v xml:space="preserve"> </v>
      </c>
    </row>
    <row r="1406" spans="1:18">
      <c r="A1406" t="s">
        <v>4</v>
      </c>
      <c r="B1406" t="s">
        <v>874</v>
      </c>
      <c r="C1406" t="s">
        <v>848</v>
      </c>
      <c r="D1406">
        <v>1508</v>
      </c>
      <c r="E1406">
        <v>1532</v>
      </c>
      <c r="F1406">
        <v>4596</v>
      </c>
      <c r="K1406" t="str">
        <v xml:space="preserve"> </v>
      </c>
      <c r="M1406" t="str">
        <v xml:space="preserve"> </v>
      </c>
      <c r="P1406" t="str">
        <v xml:space="preserve"> </v>
      </c>
      <c r="R1406" t="str">
        <v xml:space="preserve"> </v>
      </c>
    </row>
    <row r="1407" spans="1:18">
      <c r="A1407" t="s">
        <v>4</v>
      </c>
      <c r="B1407" t="s">
        <v>874</v>
      </c>
      <c r="C1407" t="s">
        <v>849</v>
      </c>
      <c r="D1407">
        <v>1508</v>
      </c>
      <c r="E1407">
        <v>1532</v>
      </c>
      <c r="F1407">
        <v>4597</v>
      </c>
      <c r="K1407" t="str">
        <v xml:space="preserve"> </v>
      </c>
      <c r="M1407" t="str">
        <v xml:space="preserve"> </v>
      </c>
      <c r="P1407" t="str">
        <v xml:space="preserve"> </v>
      </c>
      <c r="R1407" t="str">
        <v xml:space="preserve"> </v>
      </c>
    </row>
    <row r="1408" spans="1:18">
      <c r="A1408" t="s">
        <v>4</v>
      </c>
      <c r="B1408" t="s">
        <v>874</v>
      </c>
      <c r="C1408" t="s">
        <v>850</v>
      </c>
      <c r="D1408">
        <v>1508</v>
      </c>
      <c r="E1408">
        <v>1532</v>
      </c>
      <c r="F1408">
        <v>4598</v>
      </c>
      <c r="K1408" t="str">
        <v xml:space="preserve"> </v>
      </c>
      <c r="M1408" t="str">
        <v xml:space="preserve"> </v>
      </c>
      <c r="P1408" t="str">
        <v xml:space="preserve"> </v>
      </c>
      <c r="R1408" t="str">
        <v xml:space="preserve"> </v>
      </c>
    </row>
    <row r="1409" spans="1:18">
      <c r="A1409" t="s">
        <v>4</v>
      </c>
      <c r="B1409" t="s">
        <v>874</v>
      </c>
      <c r="C1409" t="s">
        <v>851</v>
      </c>
      <c r="D1409">
        <v>1508</v>
      </c>
      <c r="E1409">
        <v>1532</v>
      </c>
      <c r="F1409">
        <v>4599</v>
      </c>
      <c r="K1409" t="str">
        <v xml:space="preserve"> </v>
      </c>
      <c r="M1409" t="str">
        <v xml:space="preserve"> </v>
      </c>
      <c r="P1409" t="str">
        <v xml:space="preserve"> </v>
      </c>
      <c r="R1409" t="str">
        <v xml:space="preserve"> </v>
      </c>
    </row>
    <row r="1410" spans="1:18">
      <c r="A1410" t="s">
        <v>4</v>
      </c>
      <c r="B1410" t="s">
        <v>874</v>
      </c>
      <c r="C1410" t="s">
        <v>852</v>
      </c>
      <c r="D1410">
        <v>1508</v>
      </c>
      <c r="E1410">
        <v>1532</v>
      </c>
      <c r="F1410">
        <v>4600</v>
      </c>
      <c r="K1410" t="str">
        <v xml:space="preserve"> </v>
      </c>
      <c r="M1410" t="str">
        <v xml:space="preserve"> </v>
      </c>
      <c r="P1410" t="str">
        <v xml:space="preserve"> </v>
      </c>
      <c r="R1410" t="str">
        <v xml:space="preserve"> </v>
      </c>
    </row>
    <row r="1411" spans="1:18">
      <c r="A1411" t="s">
        <v>4</v>
      </c>
      <c r="B1411" t="s">
        <v>875</v>
      </c>
      <c r="C1411" t="s">
        <v>853</v>
      </c>
      <c r="D1411">
        <v>1508</v>
      </c>
      <c r="E1411">
        <v>1542</v>
      </c>
      <c r="F1411">
        <v>4617</v>
      </c>
      <c r="K1411" t="str">
        <v xml:space="preserve"> </v>
      </c>
      <c r="M1411" t="str">
        <v xml:space="preserve"> </v>
      </c>
      <c r="P1411" t="str">
        <v xml:space="preserve"> </v>
      </c>
      <c r="R1411" t="str">
        <v xml:space="preserve"> </v>
      </c>
    </row>
    <row r="1412" spans="1:18">
      <c r="A1412" t="s">
        <v>4</v>
      </c>
      <c r="B1412" t="s">
        <v>875</v>
      </c>
      <c r="C1412" t="s">
        <v>854</v>
      </c>
      <c r="D1412">
        <v>1508</v>
      </c>
      <c r="E1412">
        <v>1542</v>
      </c>
      <c r="F1412">
        <v>4620</v>
      </c>
      <c r="K1412" t="str">
        <v xml:space="preserve"> </v>
      </c>
      <c r="M1412" t="str">
        <v xml:space="preserve"> </v>
      </c>
      <c r="P1412" t="str">
        <v xml:space="preserve"> </v>
      </c>
      <c r="R1412" t="str">
        <v xml:space="preserve"> </v>
      </c>
    </row>
    <row r="1413" spans="1:18">
      <c r="A1413" t="s">
        <v>4</v>
      </c>
      <c r="B1413" t="s">
        <v>875</v>
      </c>
      <c r="C1413" t="s">
        <v>876</v>
      </c>
      <c r="D1413">
        <v>1508</v>
      </c>
      <c r="E1413">
        <v>1542</v>
      </c>
      <c r="F1413">
        <v>4623</v>
      </c>
      <c r="K1413" t="str">
        <v xml:space="preserve"> </v>
      </c>
      <c r="M1413" t="str">
        <v xml:space="preserve"> </v>
      </c>
      <c r="P1413" t="str">
        <v xml:space="preserve"> </v>
      </c>
      <c r="R1413" t="str">
        <v xml:space="preserve"> </v>
      </c>
    </row>
    <row r="1414" spans="1:18">
      <c r="A1414" t="s">
        <v>4</v>
      </c>
      <c r="B1414" t="s">
        <v>875</v>
      </c>
      <c r="C1414" t="s">
        <v>857</v>
      </c>
      <c r="D1414">
        <v>1508</v>
      </c>
      <c r="E1414">
        <v>1542</v>
      </c>
      <c r="F1414">
        <v>4624</v>
      </c>
      <c r="K1414" t="str">
        <v xml:space="preserve"> </v>
      </c>
      <c r="M1414" t="str">
        <v xml:space="preserve"> </v>
      </c>
      <c r="P1414" t="str">
        <v xml:space="preserve"> </v>
      </c>
      <c r="R1414" t="str">
        <v xml:space="preserve"> </v>
      </c>
    </row>
    <row r="1415" spans="1:18">
      <c r="A1415" t="s">
        <v>39</v>
      </c>
      <c r="B1415" t="s">
        <v>877</v>
      </c>
      <c r="C1415" t="s">
        <v>279</v>
      </c>
      <c r="D1415">
        <v>5994</v>
      </c>
      <c r="E1415">
        <v>7044</v>
      </c>
      <c r="F1415">
        <v>7115</v>
      </c>
      <c r="K1415" t="str">
        <v xml:space="preserve"> </v>
      </c>
      <c r="M1415" t="str">
        <v xml:space="preserve"> </v>
      </c>
      <c r="P1415" t="str">
        <v xml:space="preserve"> </v>
      </c>
      <c r="R1415" t="str">
        <v xml:space="preserve"> </v>
      </c>
    </row>
    <row r="1416" spans="1:18">
      <c r="A1416" t="s">
        <v>39</v>
      </c>
      <c r="B1416" t="s">
        <v>878</v>
      </c>
      <c r="C1416" t="s">
        <v>279</v>
      </c>
      <c r="D1416">
        <v>5994</v>
      </c>
      <c r="E1416">
        <v>7045</v>
      </c>
      <c r="F1416">
        <v>7116</v>
      </c>
      <c r="K1416" t="str">
        <v xml:space="preserve"> </v>
      </c>
      <c r="M1416" t="str">
        <v xml:space="preserve"> </v>
      </c>
      <c r="P1416" t="str">
        <v xml:space="preserve"> </v>
      </c>
      <c r="R1416" t="str">
        <v xml:space="preserve"> </v>
      </c>
    </row>
    <row r="1417" spans="1:18">
      <c r="A1417" t="s">
        <v>39</v>
      </c>
      <c r="B1417" t="s">
        <v>879</v>
      </c>
      <c r="C1417" t="s">
        <v>279</v>
      </c>
      <c r="D1417">
        <v>5994</v>
      </c>
      <c r="E1417">
        <v>7046</v>
      </c>
      <c r="F1417">
        <v>7119</v>
      </c>
      <c r="K1417" t="str">
        <v xml:space="preserve"> </v>
      </c>
      <c r="M1417" t="str">
        <v xml:space="preserve"> </v>
      </c>
      <c r="P1417" t="str">
        <v xml:space="preserve"> </v>
      </c>
      <c r="R1417" t="str">
        <v xml:space="preserve"> </v>
      </c>
    </row>
    <row r="1418" spans="1:18">
      <c r="A1418" t="s">
        <v>39</v>
      </c>
      <c r="B1418" t="s">
        <v>880</v>
      </c>
      <c r="C1418" t="s">
        <v>279</v>
      </c>
      <c r="D1418">
        <v>5994</v>
      </c>
      <c r="E1418">
        <v>7047</v>
      </c>
      <c r="F1418">
        <v>7120</v>
      </c>
      <c r="K1418" t="str">
        <v xml:space="preserve"> </v>
      </c>
      <c r="M1418" t="str">
        <v xml:space="preserve"> </v>
      </c>
      <c r="P1418" t="str">
        <v xml:space="preserve"> </v>
      </c>
      <c r="R1418" t="str">
        <v xml:space="preserve"> </v>
      </c>
    </row>
    <row r="1419" spans="1:18">
      <c r="A1419" t="s">
        <v>39</v>
      </c>
      <c r="B1419" t="s">
        <v>881</v>
      </c>
      <c r="C1419" t="s">
        <v>279</v>
      </c>
      <c r="D1419">
        <v>5994</v>
      </c>
      <c r="E1419">
        <v>7048</v>
      </c>
      <c r="F1419">
        <v>7117</v>
      </c>
      <c r="K1419" t="str">
        <v xml:space="preserve"> </v>
      </c>
      <c r="M1419" t="str">
        <v xml:space="preserve"> </v>
      </c>
      <c r="P1419" t="str">
        <v xml:space="preserve"> </v>
      </c>
      <c r="R1419" t="str">
        <v xml:space="preserve"> </v>
      </c>
    </row>
    <row r="1420" spans="1:18">
      <c r="A1420" t="s">
        <v>39</v>
      </c>
      <c r="B1420" t="s">
        <v>882</v>
      </c>
      <c r="C1420" t="s">
        <v>279</v>
      </c>
      <c r="D1420">
        <v>5994</v>
      </c>
      <c r="E1420">
        <v>7049</v>
      </c>
      <c r="F1420">
        <v>7118</v>
      </c>
      <c r="K1420" t="str">
        <v xml:space="preserve"> </v>
      </c>
      <c r="M1420" t="str">
        <v xml:space="preserve"> </v>
      </c>
      <c r="P1420" t="str">
        <v xml:space="preserve"> </v>
      </c>
      <c r="R1420" t="str">
        <v xml:space="preserve"> </v>
      </c>
    </row>
    <row r="1421" spans="1:18">
      <c r="A1421" t="s">
        <v>279</v>
      </c>
      <c r="B1421" t="s">
        <v>279</v>
      </c>
      <c r="C1421" t="s">
        <v>279</v>
      </c>
      <c r="K1421" t="str">
        <v xml:space="preserve"> </v>
      </c>
      <c r="M1421" t="str">
        <v xml:space="preserve"> </v>
      </c>
      <c r="P1421" t="str">
        <v xml:space="preserve"> </v>
      </c>
      <c r="R1421" t="str">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A16"/>
  <sheetViews>
    <sheetView zoomScaleNormal="100" workbookViewId="0">
      <selection activeCell="A16" sqref="A16"/>
    </sheetView>
  </sheetViews>
  <sheetFormatPr baseColWidth="10" defaultRowHeight="15"/>
  <cols>
    <col min="1" max="1" width="77.42578125" customWidth="1"/>
  </cols>
  <sheetData>
    <row r="1" spans="1:1">
      <c r="A1" s="1" t="s">
        <v>49</v>
      </c>
    </row>
    <row r="2" spans="1:1">
      <c r="A2" s="2" t="s">
        <v>41</v>
      </c>
    </row>
    <row r="3" spans="1:1">
      <c r="A3" s="3" t="s">
        <v>60</v>
      </c>
    </row>
    <row r="4" spans="1:1">
      <c r="A4" s="2" t="s">
        <v>42</v>
      </c>
    </row>
    <row r="5" spans="1:1">
      <c r="A5" s="3" t="s">
        <v>59</v>
      </c>
    </row>
    <row r="6" spans="1:1">
      <c r="A6" s="2" t="s">
        <v>43</v>
      </c>
    </row>
    <row r="7" spans="1:1">
      <c r="A7" s="3" t="s">
        <v>44</v>
      </c>
    </row>
    <row r="8" spans="1:1">
      <c r="A8" s="2" t="s">
        <v>50</v>
      </c>
    </row>
    <row r="9" spans="1:1">
      <c r="A9" s="3" t="s">
        <v>51</v>
      </c>
    </row>
    <row r="10" spans="1:1">
      <c r="A10" s="2" t="s">
        <v>52</v>
      </c>
    </row>
    <row r="11" spans="1:1">
      <c r="A11" s="3" t="s">
        <v>53</v>
      </c>
    </row>
    <row r="12" spans="1:1">
      <c r="A12" s="2" t="s">
        <v>54</v>
      </c>
    </row>
    <row r="13" spans="1:1">
      <c r="A13" s="3" t="s">
        <v>55</v>
      </c>
    </row>
    <row r="14" spans="1:1">
      <c r="A14" s="2" t="s">
        <v>58</v>
      </c>
    </row>
    <row r="15" spans="1:1">
      <c r="A15" s="3" t="s">
        <v>56</v>
      </c>
    </row>
    <row r="16" spans="1:1">
      <c r="A16" s="4"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10</vt:i4>
      </vt:variant>
    </vt:vector>
  </HeadingPairs>
  <TitlesOfParts>
    <vt:vector size="15" baseType="lpstr">
      <vt:lpstr>Concepto Sectorial</vt:lpstr>
      <vt:lpstr>Concepto Técnico General</vt:lpstr>
      <vt:lpstr>Sectores_y_programas</vt:lpstr>
      <vt:lpstr>Politicas</vt:lpstr>
      <vt:lpstr>Dependencias</vt:lpstr>
      <vt:lpstr>'Concepto Técnico General'!Área_de_impresión</vt:lpstr>
      <vt:lpstr>Dependencias!Área_de_impresión</vt:lpstr>
      <vt:lpstr>CATEGORIA</vt:lpstr>
      <vt:lpstr>CATEGORIA_SELECCIONADA</vt:lpstr>
      <vt:lpstr>CATEGORIA_SELECCIONADA_2</vt:lpstr>
      <vt:lpstr>POLITICA</vt:lpstr>
      <vt:lpstr>POLITICA_SELECCIONADA</vt:lpstr>
      <vt:lpstr>POLITICA_SELECCIONADA_2</vt:lpstr>
      <vt:lpstr>SECTORES</vt:lpstr>
      <vt:lpstr>SUBCATEGORIA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dc:creator>
  <cp:lastModifiedBy>MANUEL ALEJANDRO VALLEJO TRUJILLO</cp:lastModifiedBy>
  <cp:lastPrinted>2025-03-04T21:49:22Z</cp:lastPrinted>
  <dcterms:created xsi:type="dcterms:W3CDTF">2022-12-22T20:42:09Z</dcterms:created>
  <dcterms:modified xsi:type="dcterms:W3CDTF">2025-10-28T20:30:11Z</dcterms:modified>
</cp:coreProperties>
</file>