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style6.xml" ContentType="application/vnd.ms-office.chartstyle+xml"/>
  <Override PartName="/xl/charts/colors28.xml" ContentType="application/vnd.ms-office.chartcolorstyle+xml"/>
  <Override PartName="/xl/charts/colors17.xml" ContentType="application/vnd.ms-office.chartcolorstyle+xml"/>
  <Override PartName="/xl/charts/style18.xml" ContentType="application/vnd.ms-office.chartstyle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charts/colors24.xml" ContentType="application/vnd.ms-office.chartcolorstyle+xml"/>
  <Override PartName="/xl/charts/style25.xml" ContentType="application/vnd.ms-office.chartstyle+xml"/>
  <Default Extension="xml" ContentType="application/xml"/>
  <Override PartName="/xl/drawings/drawing2.xml" ContentType="application/vnd.openxmlformats-officedocument.drawing+xml"/>
  <Override PartName="/xl/charts/style2.xml" ContentType="application/vnd.ms-office.chartstyle+xml"/>
  <Override PartName="/xl/charts/style14.xml" ContentType="application/vnd.ms-office.chartstyle+xml"/>
  <Override PartName="/xl/charts/colors13.xml" ContentType="application/vnd.ms-office.chartcolorstyle+xml"/>
  <Override PartName="/xl/charts/colors9.xml" ContentType="application/vnd.ms-office.chartcolorstyle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olors20.xml" ContentType="application/vnd.ms-office.chartcolorstyle+xml"/>
  <Override PartName="/xl/charts/style21.xml" ContentType="application/vnd.ms-office.chart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olors3.xml" ContentType="application/vnd.ms-office.chartcolorstyle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theme/themeOverride7.xml" ContentType="application/vnd.openxmlformats-officedocument.themeOverride+xml"/>
  <Override PartName="/xl/charts/chart21.xml" ContentType="application/vnd.openxmlformats-officedocument.drawingml.chart+xml"/>
  <Override PartName="/xl/charts/colors1.xml" ContentType="application/vnd.ms-office.chartcolorstyle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Override5.xml" ContentType="application/vnd.openxmlformats-officedocument.themeOverride+xml"/>
  <Override PartName="/xl/charts/style9.xml" ContentType="application/vnd.ms-office.chartstyle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+xml"/>
  <Override PartName="/xl/charts/style19.xml" ContentType="application/vnd.ms-office.chartstyle+xml"/>
  <Override PartName="/xl/charts/style28.xml" ContentType="application/vnd.ms-office.chartstyle+xml"/>
  <Override PartName="/xl/charts/colors18.xml" ContentType="application/vnd.ms-office.chartcolorstyle+xml"/>
  <Override PartName="/xl/charts/colors27.xml" ContentType="application/vnd.ms-office.chartcolorstyle+xml"/>
  <Override PartName="/xl/charts/style7.xml" ContentType="application/vnd.ms-office.chartsty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style17.xml" ContentType="application/vnd.ms-office.chartstyle+xml"/>
  <Override PartName="/xl/charts/style26.xml" ContentType="application/vnd.ms-office.chartstyle+xml"/>
  <Override PartName="/xl/charts/colors16.xml" ContentType="application/vnd.ms-office.chartcolorstyle+xml"/>
  <Override PartName="/xl/charts/colors25.xml" ContentType="application/vnd.ms-office.chartcolorstyle+xml"/>
  <Override PartName="/xl/charts/style5.xml" ContentType="application/vnd.ms-office.chart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style24.xml" ContentType="application/vnd.ms-office.chartstyle+xml"/>
  <Override PartName="/xl/charts/colors23.xml" ContentType="application/vnd.ms-office.chartcolor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olors6.xml" ContentType="application/vnd.ms-office.chartcolorstyle+xml"/>
  <Override PartName="/xl/charts/colors12.xml" ContentType="application/vnd.ms-office.chartcolorstyle+xml"/>
  <Override PartName="/xl/charts/style13.xml" ContentType="application/vnd.ms-office.chartstyle+xml"/>
  <Override PartName="/xl/charts/style22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10.xml" ContentType="application/vnd.ms-office.chartcolorstyle+xml"/>
  <Override PartName="/xl/charts/style11.xml" ContentType="application/vnd.ms-office.chartstyle+xml"/>
  <Override PartName="/xl/charts/style20.xml" ContentType="application/vnd.ms-office.chartstyle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olors2.xml" ContentType="application/vnd.ms-office.chartcolorstyle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theme/themeOverride6.xml" ContentType="application/vnd.openxmlformats-officedocument.themeOverride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charts/colors19.xml" ContentType="application/vnd.ms-office.chartcolorsty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heme/themeOverride2.xml" ContentType="application/vnd.openxmlformats-officedocument.themeOverride+xml"/>
  <Override PartName="/xl/charts/style27.xml" ContentType="application/vnd.ms-office.chartstyle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Override PartName="/xl/charts/colors26.xml" ContentType="application/vnd.ms-office.chartcolorstyle+xml"/>
  <Override PartName="/xl/charts/colors15.xml" ContentType="application/vnd.ms-office.chartcolorstyle+xml"/>
  <Override PartName="/xl/charts/style16.xml" ContentType="application/vnd.ms-office.chartstyle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olors22.xml" ContentType="application/vnd.ms-office.chartcolorstyle+xml"/>
  <Override PartName="/xl/charts/style23.xml" ContentType="application/vnd.ms-office.chart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1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charts/chart2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0" yWindow="0" windowWidth="20730" windowHeight="11760" firstSheet="12" activeTab="14"/>
  </bookViews>
  <sheets>
    <sheet name="verificatore_raw" sheetId="8" r:id="rId1"/>
    <sheet name="analista_raw" sheetId="7" r:id="rId2"/>
    <sheet name="progettista_raw" sheetId="6" r:id="rId3"/>
    <sheet name="programmatore_raw" sheetId="5" r:id="rId4"/>
    <sheet name="responsabile_raw" sheetId="4" r:id="rId5"/>
    <sheet name="amministratore_raw" sheetId="3" r:id="rId6"/>
    <sheet name="verificatore" sheetId="1" r:id="rId7"/>
    <sheet name="analista" sheetId="2" r:id="rId8"/>
    <sheet name="progettista" sheetId="9" r:id="rId9"/>
    <sheet name="programmatore" sheetId="10" r:id="rId10"/>
    <sheet name="responsabile" sheetId="11" r:id="rId11"/>
    <sheet name="amministratore" sheetId="12" r:id="rId12"/>
    <sheet name="valori" sheetId="13" r:id="rId13"/>
    <sheet name="GRAFICI" sheetId="14" r:id="rId14"/>
    <sheet name="GRAFICI rendicontabili" sheetId="15" r:id="rId15"/>
    <sheet name="GRAFICI AN" sheetId="16" r:id="rId16"/>
    <sheet name="GRAFICI ARI" sheetId="19" r:id="rId17"/>
    <sheet name="GRAFICI PA" sheetId="18" r:id="rId18"/>
    <sheet name="GRAFICI PDC" sheetId="20" r:id="rId19"/>
    <sheet name="GRAFICI VV" sheetId="21" r:id="rId20"/>
  </sheets>
  <calcPr calcId="171027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/>
  <c r="BA4"/>
  <c r="BB4"/>
  <c r="BC4"/>
  <c r="BD4"/>
  <c r="BE4"/>
  <c r="AZ5"/>
  <c r="BA5"/>
  <c r="BB5"/>
  <c r="BC5"/>
  <c r="BD5"/>
  <c r="BE5"/>
  <c r="AZ6"/>
  <c r="BA6"/>
  <c r="BB6"/>
  <c r="BC6"/>
  <c r="BD6"/>
  <c r="BE6"/>
  <c r="AZ7"/>
  <c r="BA7"/>
  <c r="BB7"/>
  <c r="BC7"/>
  <c r="BD7"/>
  <c r="BE7"/>
  <c r="AZ8"/>
  <c r="BA8"/>
  <c r="BB8"/>
  <c r="BC8"/>
  <c r="BD8"/>
  <c r="BE8"/>
  <c r="AZ9"/>
  <c r="BA9"/>
  <c r="BB9"/>
  <c r="BC9"/>
  <c r="BD9"/>
  <c r="BE9"/>
  <c r="AZ10"/>
  <c r="BA10"/>
  <c r="BB10"/>
  <c r="BC10"/>
  <c r="BD10"/>
  <c r="BE10"/>
  <c r="AZ11"/>
  <c r="BA11"/>
  <c r="BB11"/>
  <c r="BC11"/>
  <c r="BD11"/>
  <c r="BE11"/>
  <c r="AZ12"/>
  <c r="BA12"/>
  <c r="BB12"/>
  <c r="BC12"/>
  <c r="BD12"/>
  <c r="BE12"/>
  <c r="AZ13"/>
  <c r="BA13"/>
  <c r="BB13"/>
  <c r="BC13"/>
  <c r="BD13"/>
  <c r="BE13"/>
  <c r="AZ14"/>
  <c r="BA14"/>
  <c r="BB14"/>
  <c r="BC14"/>
  <c r="BD14"/>
  <c r="BE14"/>
  <c r="AZ15"/>
  <c r="BA15"/>
  <c r="BB15"/>
  <c r="BC15"/>
  <c r="BD15"/>
  <c r="BE15"/>
  <c r="AZ16"/>
  <c r="BA16"/>
  <c r="BB16"/>
  <c r="BC16"/>
  <c r="BD16"/>
  <c r="BE16"/>
  <c r="AZ17"/>
  <c r="BA17"/>
  <c r="BB17"/>
  <c r="BC17"/>
  <c r="BD17"/>
  <c r="BE17"/>
  <c r="AZ18"/>
  <c r="BA18"/>
  <c r="BB18"/>
  <c r="BC18"/>
  <c r="BD18"/>
  <c r="BE18"/>
  <c r="AZ19"/>
  <c r="BA19"/>
  <c r="BB19"/>
  <c r="BC19"/>
  <c r="BD19"/>
  <c r="BE19"/>
  <c r="AZ20"/>
  <c r="BA20"/>
  <c r="BB20"/>
  <c r="BC20"/>
  <c r="BD20"/>
  <c r="BE20"/>
  <c r="AZ21"/>
  <c r="BA21"/>
  <c r="BB21"/>
  <c r="BC21"/>
  <c r="BD21"/>
  <c r="BE21"/>
  <c r="AZ22"/>
  <c r="BA22"/>
  <c r="BB22"/>
  <c r="BC22"/>
  <c r="BD22"/>
  <c r="BE22"/>
  <c r="AZ23"/>
  <c r="BA23"/>
  <c r="BB23"/>
  <c r="BC23"/>
  <c r="BD23"/>
  <c r="BE23"/>
  <c r="AZ24"/>
  <c r="BA24"/>
  <c r="BB24"/>
  <c r="BC24"/>
  <c r="BD24"/>
  <c r="BE24"/>
  <c r="AZ25"/>
  <c r="BA25"/>
  <c r="BB25"/>
  <c r="BC25"/>
  <c r="BD25"/>
  <c r="BE25"/>
  <c r="AZ26"/>
  <c r="BA26"/>
  <c r="BB26"/>
  <c r="BC26"/>
  <c r="BD26"/>
  <c r="BE26"/>
  <c r="AZ27"/>
  <c r="BA27"/>
  <c r="BB27"/>
  <c r="BC27"/>
  <c r="BD27"/>
  <c r="BE27"/>
  <c r="AZ28"/>
  <c r="BA28"/>
  <c r="BB28"/>
  <c r="BC28"/>
  <c r="BD28"/>
  <c r="BE28"/>
  <c r="AZ29"/>
  <c r="BA29"/>
  <c r="BB29"/>
  <c r="BC29"/>
  <c r="BD29"/>
  <c r="BE29"/>
  <c r="AZ30"/>
  <c r="BA30"/>
  <c r="BB30"/>
  <c r="BC30"/>
  <c r="BD30"/>
  <c r="BE30"/>
  <c r="AZ31"/>
  <c r="BA31"/>
  <c r="BB31"/>
  <c r="BC31"/>
  <c r="BD31"/>
  <c r="BE31"/>
  <c r="AZ32"/>
  <c r="BA32"/>
  <c r="BB32"/>
  <c r="BC32"/>
  <c r="BD32"/>
  <c r="BE32"/>
  <c r="AZ33"/>
  <c r="BA33"/>
  <c r="BB33"/>
  <c r="BC33"/>
  <c r="BD33"/>
  <c r="BE33"/>
  <c r="AZ34"/>
  <c r="BA34"/>
  <c r="BB34"/>
  <c r="BC34"/>
  <c r="BD34"/>
  <c r="BE34"/>
  <c r="AZ35"/>
  <c r="BA35"/>
  <c r="BB35"/>
  <c r="BC35"/>
  <c r="BD35"/>
  <c r="BE35"/>
  <c r="AZ36"/>
  <c r="BA36"/>
  <c r="BB36"/>
  <c r="BC36"/>
  <c r="BD36"/>
  <c r="BE36"/>
  <c r="AZ37"/>
  <c r="BA37"/>
  <c r="BB37"/>
  <c r="BC37"/>
  <c r="BD37"/>
  <c r="BE37"/>
  <c r="AZ38"/>
  <c r="BA38"/>
  <c r="BB38"/>
  <c r="BC38"/>
  <c r="BD38"/>
  <c r="BE38"/>
  <c r="AZ39"/>
  <c r="BA39"/>
  <c r="BB39"/>
  <c r="BC39"/>
  <c r="BD39"/>
  <c r="BE39"/>
  <c r="AZ40"/>
  <c r="BA40"/>
  <c r="BB40"/>
  <c r="BC40"/>
  <c r="BD40"/>
  <c r="BE40"/>
  <c r="AZ41"/>
  <c r="BA41"/>
  <c r="BB41"/>
  <c r="BC41"/>
  <c r="BD41"/>
  <c r="BE41"/>
  <c r="AZ42"/>
  <c r="BA42"/>
  <c r="BB42"/>
  <c r="BC42"/>
  <c r="BD42"/>
  <c r="BE42"/>
  <c r="AZ43"/>
  <c r="BA43"/>
  <c r="BB43"/>
  <c r="BC43"/>
  <c r="BD43"/>
  <c r="BE43"/>
  <c r="AZ44"/>
  <c r="BA44"/>
  <c r="BB44"/>
  <c r="BC44"/>
  <c r="BD44"/>
  <c r="BE44"/>
  <c r="AZ45"/>
  <c r="BA45"/>
  <c r="BB45"/>
  <c r="BC45"/>
  <c r="BD45"/>
  <c r="BE45"/>
  <c r="AZ46"/>
  <c r="BA46"/>
  <c r="BB46"/>
  <c r="BC46"/>
  <c r="BD46"/>
  <c r="BE46"/>
  <c r="AZ47"/>
  <c r="BA47"/>
  <c r="BB47"/>
  <c r="BC47"/>
  <c r="BD47"/>
  <c r="BE47"/>
  <c r="AZ48"/>
  <c r="BA48"/>
  <c r="BB48"/>
  <c r="BC48"/>
  <c r="BD48"/>
  <c r="BE48"/>
  <c r="AZ49"/>
  <c r="BA49"/>
  <c r="BB49"/>
  <c r="BC49"/>
  <c r="BD49"/>
  <c r="BE49"/>
  <c r="AZ50"/>
  <c r="BA50"/>
  <c r="BB50"/>
  <c r="BC50"/>
  <c r="BD50"/>
  <c r="BE50"/>
  <c r="AZ51"/>
  <c r="BA51"/>
  <c r="BB51"/>
  <c r="BC51"/>
  <c r="BD51"/>
  <c r="BE51"/>
  <c r="AZ52"/>
  <c r="BA52"/>
  <c r="BB52"/>
  <c r="BC52"/>
  <c r="BD52"/>
  <c r="BE52"/>
  <c r="AZ53"/>
  <c r="BA53"/>
  <c r="BB53"/>
  <c r="BC53"/>
  <c r="BD53"/>
  <c r="BE53"/>
  <c r="AZ54"/>
  <c r="BA54"/>
  <c r="BB54"/>
  <c r="BC54"/>
  <c r="BD54"/>
  <c r="BE54"/>
  <c r="AZ55"/>
  <c r="BA55"/>
  <c r="BB55"/>
  <c r="BC55"/>
  <c r="BD55"/>
  <c r="BE55"/>
  <c r="AZ56"/>
  <c r="BA56"/>
  <c r="BB56"/>
  <c r="BC56"/>
  <c r="BD56"/>
  <c r="BE56"/>
  <c r="AZ57"/>
  <c r="BA57"/>
  <c r="BB57"/>
  <c r="BC57"/>
  <c r="BD57"/>
  <c r="BE57"/>
  <c r="AZ58"/>
  <c r="BA58"/>
  <c r="BB58"/>
  <c r="BC58"/>
  <c r="BD58"/>
  <c r="BE58"/>
  <c r="AZ59"/>
  <c r="BA59"/>
  <c r="BB59"/>
  <c r="BC59"/>
  <c r="BD59"/>
  <c r="BE59"/>
  <c r="AZ60"/>
  <c r="BA60"/>
  <c r="BB60"/>
  <c r="BC60"/>
  <c r="BD60"/>
  <c r="BE60"/>
  <c r="AZ61"/>
  <c r="BA61"/>
  <c r="BB61"/>
  <c r="BC61"/>
  <c r="BD61"/>
  <c r="BE61"/>
  <c r="AZ62"/>
  <c r="BA62"/>
  <c r="BB62"/>
  <c r="BC62"/>
  <c r="BD62"/>
  <c r="BE62"/>
  <c r="AZ63"/>
  <c r="BA63"/>
  <c r="BB63"/>
  <c r="BC63"/>
  <c r="BD63"/>
  <c r="BE63"/>
  <c r="AZ64"/>
  <c r="BA64"/>
  <c r="BB64"/>
  <c r="BC64"/>
  <c r="BD64"/>
  <c r="BE64"/>
  <c r="AZ65"/>
  <c r="BA65"/>
  <c r="BB65"/>
  <c r="BC65"/>
  <c r="BD65"/>
  <c r="BE65"/>
  <c r="AZ66"/>
  <c r="BA66"/>
  <c r="BB66"/>
  <c r="BC66"/>
  <c r="BD66"/>
  <c r="BE66"/>
  <c r="AZ67"/>
  <c r="BA67"/>
  <c r="BB67"/>
  <c r="BC67"/>
  <c r="BD67"/>
  <c r="BE67"/>
  <c r="AZ68"/>
  <c r="BA68"/>
  <c r="BB68"/>
  <c r="BC68"/>
  <c r="BD68"/>
  <c r="BE68"/>
  <c r="AZ69"/>
  <c r="BA69"/>
  <c r="BB69"/>
  <c r="BC69"/>
  <c r="BD69"/>
  <c r="BE69"/>
  <c r="AZ70"/>
  <c r="BA70"/>
  <c r="BB70"/>
  <c r="BC70"/>
  <c r="BD70"/>
  <c r="BE70"/>
  <c r="AZ71"/>
  <c r="BA71"/>
  <c r="BB71"/>
  <c r="BC71"/>
  <c r="BD71"/>
  <c r="BE71"/>
  <c r="AZ72"/>
  <c r="BA72"/>
  <c r="BB72"/>
  <c r="BC72"/>
  <c r="BD72"/>
  <c r="BE72"/>
  <c r="AZ73"/>
  <c r="BA73"/>
  <c r="BB73"/>
  <c r="BC73"/>
  <c r="BD73"/>
  <c r="BE73"/>
  <c r="AZ74"/>
  <c r="BA74"/>
  <c r="BB74"/>
  <c r="BC74"/>
  <c r="BD74"/>
  <c r="BE74"/>
  <c r="AZ75"/>
  <c r="BA75"/>
  <c r="BB75"/>
  <c r="BC75"/>
  <c r="BD75"/>
  <c r="BE75"/>
  <c r="AZ76"/>
  <c r="BA76"/>
  <c r="BB76"/>
  <c r="BC76"/>
  <c r="BD76"/>
  <c r="BE76"/>
  <c r="AZ77"/>
  <c r="BA77"/>
  <c r="BB77"/>
  <c r="BC77"/>
  <c r="BD77"/>
  <c r="BE77"/>
  <c r="AZ78"/>
  <c r="BA78"/>
  <c r="BB78"/>
  <c r="BC78"/>
  <c r="BD78"/>
  <c r="BE78"/>
  <c r="AZ79"/>
  <c r="BA79"/>
  <c r="BB79"/>
  <c r="BC79"/>
  <c r="BD79"/>
  <c r="BE79"/>
  <c r="AZ80"/>
  <c r="BA80"/>
  <c r="BB80"/>
  <c r="BC80"/>
  <c r="BD80"/>
  <c r="BE80"/>
  <c r="AZ81"/>
  <c r="BA81"/>
  <c r="BB81"/>
  <c r="BC81"/>
  <c r="BD81"/>
  <c r="BE81"/>
  <c r="AZ82"/>
  <c r="BA82"/>
  <c r="BB82"/>
  <c r="BC82"/>
  <c r="BD82"/>
  <c r="BE82"/>
  <c r="AZ83"/>
  <c r="BA83"/>
  <c r="BB83"/>
  <c r="BC83"/>
  <c r="BD83"/>
  <c r="BE83"/>
  <c r="AZ84"/>
  <c r="BA84"/>
  <c r="BB84"/>
  <c r="BC84"/>
  <c r="BD84"/>
  <c r="BE84"/>
  <c r="AZ85"/>
  <c r="BA85"/>
  <c r="BB85"/>
  <c r="BC85"/>
  <c r="BD85"/>
  <c r="BE85"/>
  <c r="AZ86"/>
  <c r="BA86"/>
  <c r="BB86"/>
  <c r="BC86"/>
  <c r="BD86"/>
  <c r="BE86"/>
  <c r="AZ87"/>
  <c r="BA87"/>
  <c r="BB87"/>
  <c r="BC87"/>
  <c r="BD87"/>
  <c r="BE87"/>
  <c r="AZ88"/>
  <c r="BA88"/>
  <c r="BB88"/>
  <c r="BC88"/>
  <c r="BD88"/>
  <c r="BE88"/>
  <c r="AZ89"/>
  <c r="BA89"/>
  <c r="BB89"/>
  <c r="BC89"/>
  <c r="BD89"/>
  <c r="BE89"/>
  <c r="AZ90"/>
  <c r="BA90"/>
  <c r="BB90"/>
  <c r="BC90"/>
  <c r="BD90"/>
  <c r="BE90"/>
  <c r="AZ91"/>
  <c r="BA91"/>
  <c r="BB91"/>
  <c r="BC91"/>
  <c r="BD91"/>
  <c r="BE91"/>
  <c r="AZ92"/>
  <c r="BA92"/>
  <c r="BB92"/>
  <c r="BC92"/>
  <c r="BD92"/>
  <c r="BE92"/>
  <c r="AZ93"/>
  <c r="BA93"/>
  <c r="BB93"/>
  <c r="BC93"/>
  <c r="BD93"/>
  <c r="BE93"/>
  <c r="AZ94"/>
  <c r="BA94"/>
  <c r="BB94"/>
  <c r="BC94"/>
  <c r="BD94"/>
  <c r="BE94"/>
  <c r="AZ95"/>
  <c r="BA95"/>
  <c r="BB95"/>
  <c r="BC95"/>
  <c r="BD95"/>
  <c r="BE95"/>
  <c r="AZ96"/>
  <c r="BA96"/>
  <c r="BB96"/>
  <c r="BC96"/>
  <c r="BD96"/>
  <c r="BE96"/>
  <c r="AZ97"/>
  <c r="BA97"/>
  <c r="BB97"/>
  <c r="BC97"/>
  <c r="BD97"/>
  <c r="BE97"/>
  <c r="AZ98"/>
  <c r="BA98"/>
  <c r="BB98"/>
  <c r="BC98"/>
  <c r="BD98"/>
  <c r="BE98"/>
  <c r="AZ99"/>
  <c r="BA99"/>
  <c r="BB99"/>
  <c r="BC99"/>
  <c r="BD99"/>
  <c r="BE99"/>
  <c r="AZ100"/>
  <c r="BA100"/>
  <c r="BB100"/>
  <c r="BC100"/>
  <c r="BD100"/>
  <c r="BE100"/>
  <c r="AZ101"/>
  <c r="BA101"/>
  <c r="BB101"/>
  <c r="BC101"/>
  <c r="BD101"/>
  <c r="BE101"/>
  <c r="AZ102"/>
  <c r="BA102"/>
  <c r="BB102"/>
  <c r="BC102"/>
  <c r="BD102"/>
  <c r="BE102"/>
  <c r="AZ103"/>
  <c r="BA103"/>
  <c r="BB103"/>
  <c r="BC103"/>
  <c r="BD103"/>
  <c r="BE103"/>
  <c r="AZ104"/>
  <c r="BA104"/>
  <c r="BB104"/>
  <c r="BC104"/>
  <c r="BD104"/>
  <c r="BE104"/>
  <c r="AZ105"/>
  <c r="BA105"/>
  <c r="BB105"/>
  <c r="BC105"/>
  <c r="BD105"/>
  <c r="BE105"/>
  <c r="AZ106"/>
  <c r="BA106"/>
  <c r="BB106"/>
  <c r="BC106"/>
  <c r="BD106"/>
  <c r="BE106"/>
  <c r="AZ107"/>
  <c r="BA107"/>
  <c r="BB107"/>
  <c r="BC107"/>
  <c r="BD107"/>
  <c r="BE107"/>
  <c r="AZ108"/>
  <c r="BA108"/>
  <c r="BB108"/>
  <c r="BC108"/>
  <c r="BD108"/>
  <c r="BE108"/>
  <c r="AZ109"/>
  <c r="BA109"/>
  <c r="BB109"/>
  <c r="BC109"/>
  <c r="BD109"/>
  <c r="BE109"/>
  <c r="AZ110"/>
  <c r="BA110"/>
  <c r="BB110"/>
  <c r="BC110"/>
  <c r="BD110"/>
  <c r="BE110"/>
  <c r="AZ111"/>
  <c r="BA111"/>
  <c r="BB111"/>
  <c r="BC111"/>
  <c r="BD111"/>
  <c r="BE111"/>
  <c r="AZ112"/>
  <c r="BA112"/>
  <c r="BB112"/>
  <c r="BC112"/>
  <c r="BD112"/>
  <c r="BE112"/>
  <c r="AZ113"/>
  <c r="BA113"/>
  <c r="BB113"/>
  <c r="BC113"/>
  <c r="BD113"/>
  <c r="BE113"/>
  <c r="AZ114"/>
  <c r="BA114"/>
  <c r="BB114"/>
  <c r="BC114"/>
  <c r="BD114"/>
  <c r="BE114"/>
  <c r="AZ115"/>
  <c r="BA115"/>
  <c r="BB115"/>
  <c r="BC115"/>
  <c r="BD115"/>
  <c r="BE115"/>
  <c r="AZ116"/>
  <c r="BA116"/>
  <c r="BB116"/>
  <c r="BC116"/>
  <c r="BD116"/>
  <c r="BE116"/>
  <c r="AZ117"/>
  <c r="BA117"/>
  <c r="BB117"/>
  <c r="BC117"/>
  <c r="BD117"/>
  <c r="BE117"/>
  <c r="AZ118"/>
  <c r="BA118"/>
  <c r="BB118"/>
  <c r="BC118"/>
  <c r="BD118"/>
  <c r="BE118"/>
  <c r="AZ119"/>
  <c r="BA119"/>
  <c r="BB119"/>
  <c r="BC119"/>
  <c r="BD119"/>
  <c r="BE119"/>
  <c r="AZ120"/>
  <c r="BA120"/>
  <c r="BB120"/>
  <c r="BC120"/>
  <c r="BD120"/>
  <c r="BE120"/>
  <c r="AZ121"/>
  <c r="BA121"/>
  <c r="BB121"/>
  <c r="BC121"/>
  <c r="BD121"/>
  <c r="BE121"/>
  <c r="AZ122"/>
  <c r="BA122"/>
  <c r="BB122"/>
  <c r="BC122"/>
  <c r="BD122"/>
  <c r="BE122"/>
  <c r="AZ123"/>
  <c r="BA123"/>
  <c r="BB123"/>
  <c r="BC123"/>
  <c r="BD123"/>
  <c r="BE123"/>
  <c r="AZ124"/>
  <c r="BA124"/>
  <c r="BB124"/>
  <c r="BC124"/>
  <c r="BD124"/>
  <c r="BE124"/>
  <c r="AZ125"/>
  <c r="BA125"/>
  <c r="BB125"/>
  <c r="BC125"/>
  <c r="BD125"/>
  <c r="BE125"/>
  <c r="AZ126"/>
  <c r="BA126"/>
  <c r="BB126"/>
  <c r="BC126"/>
  <c r="BD126"/>
  <c r="BE126"/>
  <c r="AZ127"/>
  <c r="BA127"/>
  <c r="BB127"/>
  <c r="BC127"/>
  <c r="BD127"/>
  <c r="BE127"/>
  <c r="AZ128"/>
  <c r="BA128"/>
  <c r="BB128"/>
  <c r="BC128"/>
  <c r="BD128"/>
  <c r="BE128"/>
  <c r="AZ129"/>
  <c r="BA129"/>
  <c r="BB129"/>
  <c r="BC129"/>
  <c r="BD129"/>
  <c r="BE129"/>
  <c r="AZ130"/>
  <c r="BA130"/>
  <c r="BB130"/>
  <c r="BC130"/>
  <c r="BD130"/>
  <c r="BE130"/>
  <c r="AZ131"/>
  <c r="BA131"/>
  <c r="BB131"/>
  <c r="BC131"/>
  <c r="BD131"/>
  <c r="BE131"/>
  <c r="AZ132"/>
  <c r="BA132"/>
  <c r="BB132"/>
  <c r="BC132"/>
  <c r="BD132"/>
  <c r="BE132"/>
  <c r="AZ133"/>
  <c r="BA133"/>
  <c r="BB133"/>
  <c r="BC133"/>
  <c r="BD133"/>
  <c r="BE133"/>
  <c r="AZ134"/>
  <c r="BA134"/>
  <c r="BB134"/>
  <c r="BC134"/>
  <c r="BD134"/>
  <c r="BE134"/>
  <c r="AZ135"/>
  <c r="BA135"/>
  <c r="BB135"/>
  <c r="BC135"/>
  <c r="BD135"/>
  <c r="BE135"/>
  <c r="AZ136"/>
  <c r="BA136"/>
  <c r="BB136"/>
  <c r="BC136"/>
  <c r="BD136"/>
  <c r="BE136"/>
  <c r="AZ137"/>
  <c r="BA137"/>
  <c r="BB137"/>
  <c r="BC137"/>
  <c r="BD137"/>
  <c r="BE137"/>
  <c r="AZ138"/>
  <c r="BA138"/>
  <c r="BB138"/>
  <c r="BC138"/>
  <c r="BD138"/>
  <c r="BE138"/>
  <c r="AZ139"/>
  <c r="BA139"/>
  <c r="BB139"/>
  <c r="BC139"/>
  <c r="BD139"/>
  <c r="BE139"/>
  <c r="AZ140"/>
  <c r="BA140"/>
  <c r="BB140"/>
  <c r="BC140"/>
  <c r="BD140"/>
  <c r="BE140"/>
  <c r="AZ141"/>
  <c r="BA141"/>
  <c r="BB141"/>
  <c r="BC141"/>
  <c r="BD141"/>
  <c r="BE141"/>
  <c r="AZ142"/>
  <c r="BA142"/>
  <c r="BB142"/>
  <c r="BC142"/>
  <c r="BD142"/>
  <c r="BE142"/>
  <c r="AZ143"/>
  <c r="BA143"/>
  <c r="BB143"/>
  <c r="BC143"/>
  <c r="BD143"/>
  <c r="BE143"/>
  <c r="AZ144"/>
  <c r="BA144"/>
  <c r="BB144"/>
  <c r="BC144"/>
  <c r="BD144"/>
  <c r="BE144"/>
  <c r="AZ145"/>
  <c r="BA145"/>
  <c r="BB145"/>
  <c r="BC145"/>
  <c r="BD145"/>
  <c r="BE145"/>
  <c r="AZ146"/>
  <c r="BA146"/>
  <c r="BB146"/>
  <c r="BC146"/>
  <c r="BD146"/>
  <c r="BE146"/>
  <c r="AZ147"/>
  <c r="BA147"/>
  <c r="BB147"/>
  <c r="BC147"/>
  <c r="BD147"/>
  <c r="BE147"/>
  <c r="AZ148"/>
  <c r="BA148"/>
  <c r="BB148"/>
  <c r="BC148"/>
  <c r="BD148"/>
  <c r="BE148"/>
  <c r="AZ149"/>
  <c r="BA149"/>
  <c r="BB149"/>
  <c r="BC149"/>
  <c r="BD149"/>
  <c r="BE149"/>
  <c r="AZ150"/>
  <c r="BA150"/>
  <c r="BB150"/>
  <c r="BC150"/>
  <c r="BD150"/>
  <c r="BE150"/>
  <c r="AZ151"/>
  <c r="BA151"/>
  <c r="BB151"/>
  <c r="BC151"/>
  <c r="BD151"/>
  <c r="BE151"/>
  <c r="AZ152"/>
  <c r="BA152"/>
  <c r="BB152"/>
  <c r="BC152"/>
  <c r="BD152"/>
  <c r="BE152"/>
  <c r="AZ153"/>
  <c r="BA153"/>
  <c r="BB153"/>
  <c r="BC153"/>
  <c r="BD153"/>
  <c r="BE153"/>
  <c r="AZ154"/>
  <c r="BA154"/>
  <c r="BB154"/>
  <c r="BC154"/>
  <c r="BD154"/>
  <c r="BE154"/>
  <c r="AZ155"/>
  <c r="BA155"/>
  <c r="BB155"/>
  <c r="BC155"/>
  <c r="BD155"/>
  <c r="BE155"/>
  <c r="AZ156"/>
  <c r="BA156"/>
  <c r="BB156"/>
  <c r="BC156"/>
  <c r="BD156"/>
  <c r="BE156"/>
  <c r="AZ157"/>
  <c r="BA157"/>
  <c r="BB157"/>
  <c r="BC157"/>
  <c r="BD157"/>
  <c r="BE157"/>
  <c r="AZ158"/>
  <c r="BA158"/>
  <c r="BB158"/>
  <c r="BC158"/>
  <c r="BD158"/>
  <c r="BE158"/>
  <c r="AZ159"/>
  <c r="BA159"/>
  <c r="BB159"/>
  <c r="BC159"/>
  <c r="BD159"/>
  <c r="BE159"/>
  <c r="AZ160"/>
  <c r="BA160"/>
  <c r="BB160"/>
  <c r="BC160"/>
  <c r="BD160"/>
  <c r="BE160"/>
  <c r="AZ161"/>
  <c r="BA161"/>
  <c r="BB161"/>
  <c r="BC161"/>
  <c r="BD161"/>
  <c r="BE161"/>
  <c r="AZ162"/>
  <c r="BA162"/>
  <c r="BB162"/>
  <c r="BC162"/>
  <c r="BD162"/>
  <c r="BE162"/>
  <c r="AZ163"/>
  <c r="BA163"/>
  <c r="BB163"/>
  <c r="BC163"/>
  <c r="BD163"/>
  <c r="BE163"/>
  <c r="AZ164"/>
  <c r="BA164"/>
  <c r="BB164"/>
  <c r="BC164"/>
  <c r="BD164"/>
  <c r="BE164"/>
  <c r="AZ165"/>
  <c r="BA165"/>
  <c r="BB165"/>
  <c r="BC165"/>
  <c r="BD165"/>
  <c r="BE165"/>
  <c r="AZ166"/>
  <c r="BA166"/>
  <c r="BB166"/>
  <c r="BC166"/>
  <c r="BD166"/>
  <c r="BE166"/>
  <c r="AZ167"/>
  <c r="BA167"/>
  <c r="BB167"/>
  <c r="BC167"/>
  <c r="BD167"/>
  <c r="BE167"/>
  <c r="AZ168"/>
  <c r="BA168"/>
  <c r="BB168"/>
  <c r="BC168"/>
  <c r="BD168"/>
  <c r="BE168"/>
  <c r="AZ169"/>
  <c r="BA169"/>
  <c r="BB169"/>
  <c r="BC169"/>
  <c r="BD169"/>
  <c r="BE169"/>
  <c r="AZ170"/>
  <c r="BA170"/>
  <c r="BB170"/>
  <c r="BC170"/>
  <c r="BD170"/>
  <c r="BE170"/>
  <c r="AZ171"/>
  <c r="BA171"/>
  <c r="BB171"/>
  <c r="BC171"/>
  <c r="BD171"/>
  <c r="BE171"/>
  <c r="AZ172"/>
  <c r="BA172"/>
  <c r="BB172"/>
  <c r="BC172"/>
  <c r="BD172"/>
  <c r="BE172"/>
  <c r="AZ173"/>
  <c r="BA173"/>
  <c r="BB173"/>
  <c r="BC173"/>
  <c r="BD173"/>
  <c r="BE173"/>
  <c r="BA3"/>
  <c r="BB3"/>
  <c r="BC3"/>
  <c r="BD3"/>
  <c r="BD2" s="1"/>
  <c r="G10" i="21" s="1"/>
  <c r="S10" s="1"/>
  <c r="BE3" i="1"/>
  <c r="AZ3"/>
  <c r="H13" i="16"/>
  <c r="C11" i="21"/>
  <c r="C10"/>
  <c r="C12"/>
  <c r="C9"/>
  <c r="D8"/>
  <c r="C8"/>
  <c r="AZ4" i="2"/>
  <c r="BA4"/>
  <c r="BB4"/>
  <c r="BC4"/>
  <c r="BD4"/>
  <c r="BE4"/>
  <c r="AZ5"/>
  <c r="BA5"/>
  <c r="BB5"/>
  <c r="BC5"/>
  <c r="BD5"/>
  <c r="BE5"/>
  <c r="AZ6"/>
  <c r="BA6"/>
  <c r="BB6"/>
  <c r="BC6"/>
  <c r="BD6"/>
  <c r="BE6"/>
  <c r="AZ7"/>
  <c r="BA7"/>
  <c r="BB7"/>
  <c r="BC7"/>
  <c r="BD7"/>
  <c r="BE7"/>
  <c r="AZ8"/>
  <c r="BA8"/>
  <c r="BB8"/>
  <c r="BC8"/>
  <c r="BD8"/>
  <c r="BE8"/>
  <c r="AZ9"/>
  <c r="BA9"/>
  <c r="BB9"/>
  <c r="BC9"/>
  <c r="BD9"/>
  <c r="BE9"/>
  <c r="AZ10"/>
  <c r="BA10"/>
  <c r="BB10"/>
  <c r="BC10"/>
  <c r="BD10"/>
  <c r="BE10"/>
  <c r="AZ11"/>
  <c r="BA11"/>
  <c r="BB11"/>
  <c r="BC11"/>
  <c r="BD11"/>
  <c r="BE11"/>
  <c r="AZ12"/>
  <c r="BA12"/>
  <c r="BB12"/>
  <c r="BC12"/>
  <c r="BD12"/>
  <c r="BE12"/>
  <c r="AZ13"/>
  <c r="BA13"/>
  <c r="BB13"/>
  <c r="BC13"/>
  <c r="BD13"/>
  <c r="BE13"/>
  <c r="AZ14"/>
  <c r="BA14"/>
  <c r="BB14"/>
  <c r="BC14"/>
  <c r="BD14"/>
  <c r="BE14"/>
  <c r="AZ15"/>
  <c r="BA15"/>
  <c r="BB15"/>
  <c r="BC15"/>
  <c r="BD15"/>
  <c r="BE15"/>
  <c r="AZ16"/>
  <c r="BA16"/>
  <c r="BB16"/>
  <c r="BC16"/>
  <c r="BD16"/>
  <c r="BE16"/>
  <c r="AZ17"/>
  <c r="BA17"/>
  <c r="BB17"/>
  <c r="BC17"/>
  <c r="BD17"/>
  <c r="BE17"/>
  <c r="AZ18"/>
  <c r="BA18"/>
  <c r="BB18"/>
  <c r="BC18"/>
  <c r="BD18"/>
  <c r="BE18"/>
  <c r="AZ19"/>
  <c r="BA19"/>
  <c r="BB19"/>
  <c r="BC19"/>
  <c r="BD19"/>
  <c r="BE19"/>
  <c r="AZ20"/>
  <c r="BA20"/>
  <c r="BB20"/>
  <c r="BC20"/>
  <c r="BD20"/>
  <c r="BE20"/>
  <c r="AZ21"/>
  <c r="BA21"/>
  <c r="BB21"/>
  <c r="BC21"/>
  <c r="BD21"/>
  <c r="BE21"/>
  <c r="AZ22"/>
  <c r="BA22"/>
  <c r="BB22"/>
  <c r="BC22"/>
  <c r="BD22"/>
  <c r="BE22"/>
  <c r="AZ23"/>
  <c r="BA23"/>
  <c r="BB23"/>
  <c r="BC23"/>
  <c r="BD23"/>
  <c r="BE23"/>
  <c r="AZ24"/>
  <c r="BA24"/>
  <c r="BB24"/>
  <c r="BC24"/>
  <c r="BD24"/>
  <c r="BE24"/>
  <c r="AZ25"/>
  <c r="BA25"/>
  <c r="BB25"/>
  <c r="BC25"/>
  <c r="BD25"/>
  <c r="BE25"/>
  <c r="AZ26"/>
  <c r="BA26"/>
  <c r="BB26"/>
  <c r="BC26"/>
  <c r="BD26"/>
  <c r="BE26"/>
  <c r="AZ27"/>
  <c r="BA27"/>
  <c r="BB27"/>
  <c r="BC27"/>
  <c r="BD27"/>
  <c r="BE27"/>
  <c r="AZ28"/>
  <c r="BA28"/>
  <c r="BB28"/>
  <c r="BC28"/>
  <c r="BD28"/>
  <c r="BE28"/>
  <c r="AZ29"/>
  <c r="BA29"/>
  <c r="BB29"/>
  <c r="BC29"/>
  <c r="BD29"/>
  <c r="BE29"/>
  <c r="AZ30"/>
  <c r="BA30"/>
  <c r="BB30"/>
  <c r="BC30"/>
  <c r="BD30"/>
  <c r="BE30"/>
  <c r="AZ31"/>
  <c r="BA31"/>
  <c r="BB31"/>
  <c r="BC31"/>
  <c r="BD31"/>
  <c r="BE31"/>
  <c r="AZ32"/>
  <c r="BA32"/>
  <c r="BB32"/>
  <c r="BC32"/>
  <c r="BD32"/>
  <c r="BE32"/>
  <c r="AZ33"/>
  <c r="BA33"/>
  <c r="BB33"/>
  <c r="BC33"/>
  <c r="BD33"/>
  <c r="BE33"/>
  <c r="AZ34"/>
  <c r="BA34"/>
  <c r="BB34"/>
  <c r="BC34"/>
  <c r="BD34"/>
  <c r="BE34"/>
  <c r="AZ35"/>
  <c r="BA35"/>
  <c r="BB35"/>
  <c r="BC35"/>
  <c r="BD35"/>
  <c r="BE35"/>
  <c r="AZ36"/>
  <c r="BA36"/>
  <c r="BB36"/>
  <c r="BC36"/>
  <c r="BD36"/>
  <c r="BE36"/>
  <c r="AZ37"/>
  <c r="BA37"/>
  <c r="BB37"/>
  <c r="BC37"/>
  <c r="BD37"/>
  <c r="BE37"/>
  <c r="AZ38"/>
  <c r="BA38"/>
  <c r="BB38"/>
  <c r="BC38"/>
  <c r="BD38"/>
  <c r="BE38"/>
  <c r="AZ39"/>
  <c r="BA39"/>
  <c r="BB39"/>
  <c r="BC39"/>
  <c r="BD39"/>
  <c r="BE39"/>
  <c r="AZ40"/>
  <c r="BA40"/>
  <c r="BB40"/>
  <c r="BC40"/>
  <c r="BD40"/>
  <c r="BE40"/>
  <c r="AZ41"/>
  <c r="BA41"/>
  <c r="BB41"/>
  <c r="BC41"/>
  <c r="BD41"/>
  <c r="BE41"/>
  <c r="AZ42"/>
  <c r="BA42"/>
  <c r="BB42"/>
  <c r="BC42"/>
  <c r="BD42"/>
  <c r="BE42"/>
  <c r="AZ43"/>
  <c r="BA43"/>
  <c r="BB43"/>
  <c r="BC43"/>
  <c r="BD43"/>
  <c r="BE43"/>
  <c r="AZ44"/>
  <c r="BA44"/>
  <c r="BB44"/>
  <c r="BC44"/>
  <c r="BD44"/>
  <c r="BE44"/>
  <c r="AZ45"/>
  <c r="BA45"/>
  <c r="BB45"/>
  <c r="BC45"/>
  <c r="BD45"/>
  <c r="BE45"/>
  <c r="AZ46"/>
  <c r="BA46"/>
  <c r="BB46"/>
  <c r="BC46"/>
  <c r="BD46"/>
  <c r="BE46"/>
  <c r="AZ47"/>
  <c r="BA47"/>
  <c r="BB47"/>
  <c r="BC47"/>
  <c r="BD47"/>
  <c r="BE47"/>
  <c r="AZ48"/>
  <c r="BA48"/>
  <c r="BB48"/>
  <c r="BC48"/>
  <c r="BD48"/>
  <c r="BE48"/>
  <c r="AZ49"/>
  <c r="BA49"/>
  <c r="BB49"/>
  <c r="BC49"/>
  <c r="BD49"/>
  <c r="BE49"/>
  <c r="AZ50"/>
  <c r="BA50"/>
  <c r="BB50"/>
  <c r="BC50"/>
  <c r="BD50"/>
  <c r="BE50"/>
  <c r="AZ51"/>
  <c r="BA51"/>
  <c r="BB51"/>
  <c r="BC51"/>
  <c r="BD51"/>
  <c r="BE51"/>
  <c r="AZ52"/>
  <c r="BA52"/>
  <c r="BB52"/>
  <c r="BC52"/>
  <c r="BD52"/>
  <c r="BE52"/>
  <c r="AZ53"/>
  <c r="BA53"/>
  <c r="BB53"/>
  <c r="BC53"/>
  <c r="BD53"/>
  <c r="BE53"/>
  <c r="AZ54"/>
  <c r="BA54"/>
  <c r="BB54"/>
  <c r="BC54"/>
  <c r="BD54"/>
  <c r="BE54"/>
  <c r="AZ55"/>
  <c r="BA55"/>
  <c r="BB55"/>
  <c r="BC55"/>
  <c r="BD55"/>
  <c r="BE55"/>
  <c r="AZ56"/>
  <c r="BA56"/>
  <c r="BB56"/>
  <c r="BC56"/>
  <c r="BD56"/>
  <c r="BE56"/>
  <c r="AZ57"/>
  <c r="BA57"/>
  <c r="BB57"/>
  <c r="BC57"/>
  <c r="BD57"/>
  <c r="BE57"/>
  <c r="AZ58"/>
  <c r="BA58"/>
  <c r="BB58"/>
  <c r="BC58"/>
  <c r="BD58"/>
  <c r="BE58"/>
  <c r="AZ59"/>
  <c r="BA59"/>
  <c r="BB59"/>
  <c r="BC59"/>
  <c r="BD59"/>
  <c r="BE59"/>
  <c r="AZ60"/>
  <c r="BA60"/>
  <c r="BB60"/>
  <c r="BC60"/>
  <c r="BD60"/>
  <c r="BE60"/>
  <c r="AZ61"/>
  <c r="BA61"/>
  <c r="BB61"/>
  <c r="BC61"/>
  <c r="BD61"/>
  <c r="BE61"/>
  <c r="AZ62"/>
  <c r="BA62"/>
  <c r="BB62"/>
  <c r="BC62"/>
  <c r="BD62"/>
  <c r="BE62"/>
  <c r="AZ63"/>
  <c r="BA63"/>
  <c r="BB63"/>
  <c r="BC63"/>
  <c r="BD63"/>
  <c r="BE63"/>
  <c r="AZ64"/>
  <c r="BA64"/>
  <c r="BB64"/>
  <c r="BC64"/>
  <c r="BD64"/>
  <c r="BE64"/>
  <c r="AZ65"/>
  <c r="BA65"/>
  <c r="BB65"/>
  <c r="BC65"/>
  <c r="BD65"/>
  <c r="BE65"/>
  <c r="AZ66"/>
  <c r="BA66"/>
  <c r="BB66"/>
  <c r="BC66"/>
  <c r="BD66"/>
  <c r="BE66"/>
  <c r="AZ67"/>
  <c r="BA67"/>
  <c r="BB67"/>
  <c r="BC67"/>
  <c r="BD67"/>
  <c r="BE67"/>
  <c r="AZ68"/>
  <c r="BA68"/>
  <c r="BB68"/>
  <c r="BC68"/>
  <c r="BD68"/>
  <c r="BE68"/>
  <c r="AZ69"/>
  <c r="BA69"/>
  <c r="BB69"/>
  <c r="BC69"/>
  <c r="BD69"/>
  <c r="BE69"/>
  <c r="AZ70"/>
  <c r="BA70"/>
  <c r="BB70"/>
  <c r="BC70"/>
  <c r="BD70"/>
  <c r="BE70"/>
  <c r="AZ71"/>
  <c r="BA71"/>
  <c r="BB71"/>
  <c r="BC71"/>
  <c r="BD71"/>
  <c r="BE71"/>
  <c r="AZ72"/>
  <c r="BA72"/>
  <c r="BB72"/>
  <c r="BC72"/>
  <c r="BD72"/>
  <c r="BE72"/>
  <c r="AZ73"/>
  <c r="BA73"/>
  <c r="BB73"/>
  <c r="BC73"/>
  <c r="BD73"/>
  <c r="BE73"/>
  <c r="AZ74"/>
  <c r="BA74"/>
  <c r="BB74"/>
  <c r="BC74"/>
  <c r="BD74"/>
  <c r="BE74"/>
  <c r="AZ75"/>
  <c r="BA75"/>
  <c r="BB75"/>
  <c r="BC75"/>
  <c r="BD75"/>
  <c r="BE75"/>
  <c r="AZ76"/>
  <c r="BA76"/>
  <c r="BB76"/>
  <c r="BC76"/>
  <c r="BD76"/>
  <c r="BE76"/>
  <c r="AZ77"/>
  <c r="BA77"/>
  <c r="BB77"/>
  <c r="BC77"/>
  <c r="BD77"/>
  <c r="BE77"/>
  <c r="AZ78"/>
  <c r="BA78"/>
  <c r="BB78"/>
  <c r="BC78"/>
  <c r="BD78"/>
  <c r="BE78"/>
  <c r="AZ79"/>
  <c r="BA79"/>
  <c r="BB79"/>
  <c r="BC79"/>
  <c r="BD79"/>
  <c r="BE79"/>
  <c r="AZ80"/>
  <c r="BA80"/>
  <c r="BB80"/>
  <c r="BC80"/>
  <c r="BD80"/>
  <c r="BE80"/>
  <c r="AZ81"/>
  <c r="BA81"/>
  <c r="BB81"/>
  <c r="BC81"/>
  <c r="BD81"/>
  <c r="BE81"/>
  <c r="AZ82"/>
  <c r="BA82"/>
  <c r="BB82"/>
  <c r="BC82"/>
  <c r="BD82"/>
  <c r="BE82"/>
  <c r="AZ83"/>
  <c r="BA83"/>
  <c r="BB83"/>
  <c r="BC83"/>
  <c r="BD83"/>
  <c r="BE83"/>
  <c r="AZ84"/>
  <c r="BA84"/>
  <c r="BB84"/>
  <c r="BC84"/>
  <c r="BD84"/>
  <c r="BE84"/>
  <c r="AZ85"/>
  <c r="BA85"/>
  <c r="BB85"/>
  <c r="BC85"/>
  <c r="BD85"/>
  <c r="BE85"/>
  <c r="AZ86"/>
  <c r="BA86"/>
  <c r="BB86"/>
  <c r="BC86"/>
  <c r="BD86"/>
  <c r="BE86"/>
  <c r="AZ87"/>
  <c r="BA87"/>
  <c r="BB87"/>
  <c r="BC87"/>
  <c r="BD87"/>
  <c r="BE87"/>
  <c r="AZ88"/>
  <c r="BA88"/>
  <c r="BB88"/>
  <c r="BC88"/>
  <c r="BD88"/>
  <c r="BE88"/>
  <c r="AZ89"/>
  <c r="BA89"/>
  <c r="BB89"/>
  <c r="BC89"/>
  <c r="BD89"/>
  <c r="BE89"/>
  <c r="AZ90"/>
  <c r="BA90"/>
  <c r="BB90"/>
  <c r="BC90"/>
  <c r="BD90"/>
  <c r="BE90"/>
  <c r="AZ91"/>
  <c r="BA91"/>
  <c r="BB91"/>
  <c r="BC91"/>
  <c r="BD91"/>
  <c r="BE91"/>
  <c r="AZ92"/>
  <c r="BA92"/>
  <c r="BB92"/>
  <c r="BC92"/>
  <c r="BD92"/>
  <c r="BE92"/>
  <c r="AZ93"/>
  <c r="BA93"/>
  <c r="BB93"/>
  <c r="BC93"/>
  <c r="BD93"/>
  <c r="BE93"/>
  <c r="AZ94"/>
  <c r="BA94"/>
  <c r="BB94"/>
  <c r="BC94"/>
  <c r="BD94"/>
  <c r="BE94"/>
  <c r="AZ95"/>
  <c r="BA95"/>
  <c r="BB95"/>
  <c r="BC95"/>
  <c r="BD95"/>
  <c r="BE95"/>
  <c r="AZ96"/>
  <c r="BA96"/>
  <c r="BB96"/>
  <c r="BC96"/>
  <c r="BD96"/>
  <c r="BE96"/>
  <c r="AZ97"/>
  <c r="BA97"/>
  <c r="BB97"/>
  <c r="BC97"/>
  <c r="BD97"/>
  <c r="BE97"/>
  <c r="AZ98"/>
  <c r="BA98"/>
  <c r="BB98"/>
  <c r="BC98"/>
  <c r="BD98"/>
  <c r="BE98"/>
  <c r="AZ99"/>
  <c r="BA99"/>
  <c r="BB99"/>
  <c r="BC99"/>
  <c r="BD99"/>
  <c r="BE99"/>
  <c r="AZ100"/>
  <c r="BA100"/>
  <c r="BB100"/>
  <c r="BC100"/>
  <c r="BD100"/>
  <c r="BE100"/>
  <c r="AZ101"/>
  <c r="BA101"/>
  <c r="BB101"/>
  <c r="BC101"/>
  <c r="BD101"/>
  <c r="BE101"/>
  <c r="AZ102"/>
  <c r="BA102"/>
  <c r="BB102"/>
  <c r="BC102"/>
  <c r="BD102"/>
  <c r="BE102"/>
  <c r="AZ103"/>
  <c r="BA103"/>
  <c r="BB103"/>
  <c r="BC103"/>
  <c r="BD103"/>
  <c r="BE103"/>
  <c r="AZ104"/>
  <c r="BA104"/>
  <c r="BB104"/>
  <c r="BC104"/>
  <c r="BD104"/>
  <c r="BE104"/>
  <c r="AZ105"/>
  <c r="BA105"/>
  <c r="BB105"/>
  <c r="BC105"/>
  <c r="BD105"/>
  <c r="BE105"/>
  <c r="AZ106"/>
  <c r="BA106"/>
  <c r="BB106"/>
  <c r="BC106"/>
  <c r="BD106"/>
  <c r="BE106"/>
  <c r="AZ107"/>
  <c r="BA107"/>
  <c r="BB107"/>
  <c r="BC107"/>
  <c r="BD107"/>
  <c r="BE107"/>
  <c r="AZ108"/>
  <c r="BA108"/>
  <c r="BB108"/>
  <c r="BC108"/>
  <c r="BD108"/>
  <c r="BE108"/>
  <c r="AZ109"/>
  <c r="BA109"/>
  <c r="BB109"/>
  <c r="BC109"/>
  <c r="BD109"/>
  <c r="BE109"/>
  <c r="AZ110"/>
  <c r="BA110"/>
  <c r="BB110"/>
  <c r="BC110"/>
  <c r="BD110"/>
  <c r="BE110"/>
  <c r="AZ111"/>
  <c r="BA111"/>
  <c r="BB111"/>
  <c r="BC111"/>
  <c r="BD111"/>
  <c r="BE111"/>
  <c r="AZ112"/>
  <c r="BA112"/>
  <c r="BB112"/>
  <c r="BC112"/>
  <c r="BD112"/>
  <c r="BE112"/>
  <c r="AZ113"/>
  <c r="BA113"/>
  <c r="BB113"/>
  <c r="BC113"/>
  <c r="BD113"/>
  <c r="BE113"/>
  <c r="AZ114"/>
  <c r="BA114"/>
  <c r="BB114"/>
  <c r="BC114"/>
  <c r="BD114"/>
  <c r="BE114"/>
  <c r="AZ115"/>
  <c r="BA115"/>
  <c r="BB115"/>
  <c r="BC115"/>
  <c r="BD115"/>
  <c r="BE115"/>
  <c r="AZ116"/>
  <c r="BA116"/>
  <c r="BB116"/>
  <c r="BC116"/>
  <c r="BD116"/>
  <c r="BE116"/>
  <c r="AZ117"/>
  <c r="BA117"/>
  <c r="BB117"/>
  <c r="BC117"/>
  <c r="BD117"/>
  <c r="BE117"/>
  <c r="AZ118"/>
  <c r="BA118"/>
  <c r="BB118"/>
  <c r="BC118"/>
  <c r="BD118"/>
  <c r="BE118"/>
  <c r="AZ119"/>
  <c r="BA119"/>
  <c r="BB119"/>
  <c r="BC119"/>
  <c r="BD119"/>
  <c r="BE119"/>
  <c r="AZ120"/>
  <c r="BA120"/>
  <c r="BB120"/>
  <c r="BC120"/>
  <c r="BD120"/>
  <c r="BE120"/>
  <c r="AZ121"/>
  <c r="BA121"/>
  <c r="BB121"/>
  <c r="BC121"/>
  <c r="BD121"/>
  <c r="BE121"/>
  <c r="AZ122"/>
  <c r="BA122"/>
  <c r="BB122"/>
  <c r="BC122"/>
  <c r="BD122"/>
  <c r="BE122"/>
  <c r="AZ123"/>
  <c r="BA123"/>
  <c r="BB123"/>
  <c r="BC123"/>
  <c r="BD123"/>
  <c r="BE123"/>
  <c r="AZ124"/>
  <c r="BA124"/>
  <c r="BB124"/>
  <c r="BC124"/>
  <c r="BD124"/>
  <c r="BE124"/>
  <c r="AZ125"/>
  <c r="BA125"/>
  <c r="BB125"/>
  <c r="BC125"/>
  <c r="BD125"/>
  <c r="BE125"/>
  <c r="AZ126"/>
  <c r="BA126"/>
  <c r="BB126"/>
  <c r="BC126"/>
  <c r="BD126"/>
  <c r="BE126"/>
  <c r="AZ127"/>
  <c r="BA127"/>
  <c r="BB127"/>
  <c r="BC127"/>
  <c r="BD127"/>
  <c r="BE127"/>
  <c r="AZ128"/>
  <c r="BA128"/>
  <c r="BB128"/>
  <c r="BC128"/>
  <c r="BD128"/>
  <c r="BE128"/>
  <c r="AZ129"/>
  <c r="BA129"/>
  <c r="BB129"/>
  <c r="BC129"/>
  <c r="BD129"/>
  <c r="BE129"/>
  <c r="AZ130"/>
  <c r="BA130"/>
  <c r="BB130"/>
  <c r="BC130"/>
  <c r="BD130"/>
  <c r="BE130"/>
  <c r="AZ131"/>
  <c r="BA131"/>
  <c r="BB131"/>
  <c r="BC131"/>
  <c r="BD131"/>
  <c r="BE131"/>
  <c r="AZ132"/>
  <c r="BA132"/>
  <c r="BB132"/>
  <c r="BC132"/>
  <c r="BD132"/>
  <c r="BE132"/>
  <c r="AZ133"/>
  <c r="BA133"/>
  <c r="BB133"/>
  <c r="BC133"/>
  <c r="BD133"/>
  <c r="BE133"/>
  <c r="AZ134"/>
  <c r="BA134"/>
  <c r="BB134"/>
  <c r="BC134"/>
  <c r="BD134"/>
  <c r="BE134"/>
  <c r="AZ135"/>
  <c r="BA135"/>
  <c r="BB135"/>
  <c r="BC135"/>
  <c r="BD135"/>
  <c r="BE135"/>
  <c r="AZ136"/>
  <c r="BA136"/>
  <c r="BB136"/>
  <c r="BC136"/>
  <c r="BD136"/>
  <c r="BE136"/>
  <c r="AZ137"/>
  <c r="BA137"/>
  <c r="BB137"/>
  <c r="BC137"/>
  <c r="BD137"/>
  <c r="BE137"/>
  <c r="AZ138"/>
  <c r="BA138"/>
  <c r="BB138"/>
  <c r="BC138"/>
  <c r="BD138"/>
  <c r="BE138"/>
  <c r="AZ139"/>
  <c r="BA139"/>
  <c r="BB139"/>
  <c r="BC139"/>
  <c r="BD139"/>
  <c r="BE139"/>
  <c r="AZ140"/>
  <c r="BA140"/>
  <c r="BB140"/>
  <c r="BC140"/>
  <c r="BD140"/>
  <c r="BE140"/>
  <c r="AZ141"/>
  <c r="BA141"/>
  <c r="BB141"/>
  <c r="BC141"/>
  <c r="BD141"/>
  <c r="BE141"/>
  <c r="AZ142"/>
  <c r="BA142"/>
  <c r="BB142"/>
  <c r="BC142"/>
  <c r="BD142"/>
  <c r="BE142"/>
  <c r="AZ143"/>
  <c r="BA143"/>
  <c r="BB143"/>
  <c r="BC143"/>
  <c r="BD143"/>
  <c r="BE143"/>
  <c r="AZ144"/>
  <c r="BA144"/>
  <c r="BB144"/>
  <c r="BC144"/>
  <c r="BD144"/>
  <c r="BE144"/>
  <c r="AZ145"/>
  <c r="BA145"/>
  <c r="BB145"/>
  <c r="BC145"/>
  <c r="BD145"/>
  <c r="BE145"/>
  <c r="AZ146"/>
  <c r="BA146"/>
  <c r="BB146"/>
  <c r="BC146"/>
  <c r="BD146"/>
  <c r="BE146"/>
  <c r="AZ147"/>
  <c r="BA147"/>
  <c r="BB147"/>
  <c r="BC147"/>
  <c r="BD147"/>
  <c r="BE147"/>
  <c r="AZ148"/>
  <c r="BA148"/>
  <c r="BB148"/>
  <c r="BC148"/>
  <c r="BD148"/>
  <c r="BE148"/>
  <c r="AZ149"/>
  <c r="BA149"/>
  <c r="BB149"/>
  <c r="BC149"/>
  <c r="BD149"/>
  <c r="BE149"/>
  <c r="AZ150"/>
  <c r="BA150"/>
  <c r="BB150"/>
  <c r="BC150"/>
  <c r="BD150"/>
  <c r="BE150"/>
  <c r="AZ151"/>
  <c r="BA151"/>
  <c r="BB151"/>
  <c r="BC151"/>
  <c r="BD151"/>
  <c r="BE151"/>
  <c r="AZ152"/>
  <c r="BA152"/>
  <c r="BB152"/>
  <c r="BC152"/>
  <c r="BD152"/>
  <c r="BE152"/>
  <c r="AZ153"/>
  <c r="BA153"/>
  <c r="BB153"/>
  <c r="BC153"/>
  <c r="BD153"/>
  <c r="BE153"/>
  <c r="AZ154"/>
  <c r="BA154"/>
  <c r="BB154"/>
  <c r="BC154"/>
  <c r="BD154"/>
  <c r="BE154"/>
  <c r="AZ155"/>
  <c r="BA155"/>
  <c r="BB155"/>
  <c r="BC155"/>
  <c r="BD155"/>
  <c r="BE155"/>
  <c r="AZ156"/>
  <c r="BA156"/>
  <c r="BB156"/>
  <c r="BC156"/>
  <c r="BD156"/>
  <c r="BE156"/>
  <c r="AZ157"/>
  <c r="BA157"/>
  <c r="BB157"/>
  <c r="BC157"/>
  <c r="BD157"/>
  <c r="BE157"/>
  <c r="AZ158"/>
  <c r="BA158"/>
  <c r="BB158"/>
  <c r="BC158"/>
  <c r="BD158"/>
  <c r="BE158"/>
  <c r="AZ159"/>
  <c r="BA159"/>
  <c r="BB159"/>
  <c r="BC159"/>
  <c r="BD159"/>
  <c r="BE159"/>
  <c r="AZ160"/>
  <c r="BA160"/>
  <c r="BB160"/>
  <c r="BC160"/>
  <c r="BD160"/>
  <c r="BE160"/>
  <c r="AZ161"/>
  <c r="BA161"/>
  <c r="BB161"/>
  <c r="BC161"/>
  <c r="BD161"/>
  <c r="BE161"/>
  <c r="AZ162"/>
  <c r="BA162"/>
  <c r="BB162"/>
  <c r="BC162"/>
  <c r="BD162"/>
  <c r="BE162"/>
  <c r="AZ163"/>
  <c r="BA163"/>
  <c r="BB163"/>
  <c r="BC163"/>
  <c r="BD163"/>
  <c r="BE163"/>
  <c r="AZ164"/>
  <c r="BA164"/>
  <c r="BB164"/>
  <c r="BC164"/>
  <c r="BD164"/>
  <c r="BE164"/>
  <c r="AZ165"/>
  <c r="BA165"/>
  <c r="BB165"/>
  <c r="BC165"/>
  <c r="BD165"/>
  <c r="BE165"/>
  <c r="AZ166"/>
  <c r="BA166"/>
  <c r="BB166"/>
  <c r="BC166"/>
  <c r="BD166"/>
  <c r="BE166"/>
  <c r="AZ167"/>
  <c r="BA167"/>
  <c r="BB167"/>
  <c r="BC167"/>
  <c r="BD167"/>
  <c r="BE167"/>
  <c r="AZ168"/>
  <c r="BA168"/>
  <c r="BB168"/>
  <c r="BC168"/>
  <c r="BD168"/>
  <c r="BE168"/>
  <c r="AZ169"/>
  <c r="BA169"/>
  <c r="BB169"/>
  <c r="BC169"/>
  <c r="BD169"/>
  <c r="BE169"/>
  <c r="AZ170"/>
  <c r="BA170"/>
  <c r="BB170"/>
  <c r="BC170"/>
  <c r="BD170"/>
  <c r="BE170"/>
  <c r="AZ171"/>
  <c r="BA171"/>
  <c r="BB171"/>
  <c r="BC171"/>
  <c r="BD171"/>
  <c r="BE171"/>
  <c r="AZ172"/>
  <c r="BA172"/>
  <c r="BB172"/>
  <c r="BC172"/>
  <c r="BD172"/>
  <c r="BE172"/>
  <c r="AZ173"/>
  <c r="BA173"/>
  <c r="BB173"/>
  <c r="BC173"/>
  <c r="BD173"/>
  <c r="BE173"/>
  <c r="BA3"/>
  <c r="BB3"/>
  <c r="BC3"/>
  <c r="BD3"/>
  <c r="BE3"/>
  <c r="AZ3"/>
  <c r="AZ4" i="9"/>
  <c r="BA4"/>
  <c r="BB4"/>
  <c r="BC4"/>
  <c r="BD4"/>
  <c r="BE4"/>
  <c r="AZ5"/>
  <c r="BA5"/>
  <c r="BA2" s="1"/>
  <c r="E8" i="21" s="1"/>
  <c r="Q8" s="1"/>
  <c r="BB5" i="9"/>
  <c r="BC5"/>
  <c r="BD5"/>
  <c r="BE5"/>
  <c r="AZ6"/>
  <c r="BA6"/>
  <c r="BB6"/>
  <c r="BC6"/>
  <c r="BD6"/>
  <c r="BE6"/>
  <c r="AZ7"/>
  <c r="BA7"/>
  <c r="BB7"/>
  <c r="BC7"/>
  <c r="BD7"/>
  <c r="BE7"/>
  <c r="AZ8"/>
  <c r="BA8"/>
  <c r="BB8"/>
  <c r="BC8"/>
  <c r="BD8"/>
  <c r="BE8"/>
  <c r="AZ9"/>
  <c r="BA9"/>
  <c r="BB9"/>
  <c r="BC9"/>
  <c r="BD9"/>
  <c r="BE9"/>
  <c r="AZ10"/>
  <c r="BA10"/>
  <c r="BB10"/>
  <c r="BC10"/>
  <c r="BD10"/>
  <c r="BE10"/>
  <c r="AZ11"/>
  <c r="BA11"/>
  <c r="BB11"/>
  <c r="BC11"/>
  <c r="BD11"/>
  <c r="BE11"/>
  <c r="AZ12"/>
  <c r="BA12"/>
  <c r="BB12"/>
  <c r="BC12"/>
  <c r="BD12"/>
  <c r="BE12"/>
  <c r="AZ13"/>
  <c r="BA13"/>
  <c r="BB13"/>
  <c r="BC13"/>
  <c r="BD13"/>
  <c r="BE13"/>
  <c r="AZ14"/>
  <c r="BA14"/>
  <c r="BB14"/>
  <c r="BC14"/>
  <c r="BD14"/>
  <c r="BE14"/>
  <c r="AZ15"/>
  <c r="BA15"/>
  <c r="BB15"/>
  <c r="BC15"/>
  <c r="BD15"/>
  <c r="BE15"/>
  <c r="AZ16"/>
  <c r="BA16"/>
  <c r="BB16"/>
  <c r="BC16"/>
  <c r="BD16"/>
  <c r="BE16"/>
  <c r="AZ17"/>
  <c r="BA17"/>
  <c r="BB17"/>
  <c r="BC17"/>
  <c r="BD17"/>
  <c r="BE17"/>
  <c r="AZ18"/>
  <c r="BA18"/>
  <c r="BB18"/>
  <c r="BC18"/>
  <c r="BD18"/>
  <c r="BE18"/>
  <c r="AZ19"/>
  <c r="BA19"/>
  <c r="BB19"/>
  <c r="BC19"/>
  <c r="BD19"/>
  <c r="BE19"/>
  <c r="AZ20"/>
  <c r="BA20"/>
  <c r="BB20"/>
  <c r="BC20"/>
  <c r="BD20"/>
  <c r="BE20"/>
  <c r="AZ21"/>
  <c r="BA21"/>
  <c r="BB21"/>
  <c r="BC21"/>
  <c r="BD21"/>
  <c r="BE21"/>
  <c r="AZ22"/>
  <c r="BA22"/>
  <c r="BB22"/>
  <c r="BC22"/>
  <c r="BD22"/>
  <c r="BE22"/>
  <c r="AZ23"/>
  <c r="BA23"/>
  <c r="BB23"/>
  <c r="BC23"/>
  <c r="BD23"/>
  <c r="BE23"/>
  <c r="AZ24"/>
  <c r="BA24"/>
  <c r="BB24"/>
  <c r="BC24"/>
  <c r="BD24"/>
  <c r="BE24"/>
  <c r="AZ25"/>
  <c r="BA25"/>
  <c r="BB25"/>
  <c r="BC25"/>
  <c r="BD25"/>
  <c r="BE25"/>
  <c r="AZ26"/>
  <c r="BA26"/>
  <c r="BB26"/>
  <c r="BC26"/>
  <c r="BD26"/>
  <c r="BE26"/>
  <c r="AZ27"/>
  <c r="BA27"/>
  <c r="BB27"/>
  <c r="BC27"/>
  <c r="BD27"/>
  <c r="BE27"/>
  <c r="AZ28"/>
  <c r="BA28"/>
  <c r="BB28"/>
  <c r="BC28"/>
  <c r="BD28"/>
  <c r="BE28"/>
  <c r="AZ29"/>
  <c r="BA29"/>
  <c r="BB29"/>
  <c r="BC29"/>
  <c r="BD29"/>
  <c r="BE29"/>
  <c r="AZ30"/>
  <c r="BA30"/>
  <c r="BB30"/>
  <c r="BC30"/>
  <c r="BD30"/>
  <c r="BE30"/>
  <c r="AZ31"/>
  <c r="BA31"/>
  <c r="BB31"/>
  <c r="BC31"/>
  <c r="BD31"/>
  <c r="BE31"/>
  <c r="AZ32"/>
  <c r="BA32"/>
  <c r="BB32"/>
  <c r="BC32"/>
  <c r="BD32"/>
  <c r="BE32"/>
  <c r="AZ33"/>
  <c r="BA33"/>
  <c r="BB33"/>
  <c r="BC33"/>
  <c r="BD33"/>
  <c r="BE33"/>
  <c r="AZ34"/>
  <c r="BA34"/>
  <c r="BB34"/>
  <c r="BC34"/>
  <c r="BD34"/>
  <c r="BE34"/>
  <c r="AZ35"/>
  <c r="BA35"/>
  <c r="BB35"/>
  <c r="BC35"/>
  <c r="BD35"/>
  <c r="BE35"/>
  <c r="AZ36"/>
  <c r="BA36"/>
  <c r="BB36"/>
  <c r="BC36"/>
  <c r="BD36"/>
  <c r="BE36"/>
  <c r="AZ37"/>
  <c r="BA37"/>
  <c r="BB37"/>
  <c r="BC37"/>
  <c r="BD37"/>
  <c r="BE37"/>
  <c r="AZ38"/>
  <c r="BA38"/>
  <c r="BB38"/>
  <c r="BC38"/>
  <c r="BD38"/>
  <c r="BE38"/>
  <c r="AZ39"/>
  <c r="BA39"/>
  <c r="BB39"/>
  <c r="BC39"/>
  <c r="BD39"/>
  <c r="BE39"/>
  <c r="AZ40"/>
  <c r="BA40"/>
  <c r="BB40"/>
  <c r="BC40"/>
  <c r="BD40"/>
  <c r="BE40"/>
  <c r="AZ41"/>
  <c r="BA41"/>
  <c r="BB41"/>
  <c r="BC41"/>
  <c r="BD41"/>
  <c r="BE41"/>
  <c r="AZ42"/>
  <c r="BA42"/>
  <c r="BB42"/>
  <c r="BC42"/>
  <c r="BD42"/>
  <c r="BE42"/>
  <c r="AZ43"/>
  <c r="BA43"/>
  <c r="BB43"/>
  <c r="BC43"/>
  <c r="BD43"/>
  <c r="BE43"/>
  <c r="AZ44"/>
  <c r="BA44"/>
  <c r="BB44"/>
  <c r="BC44"/>
  <c r="BD44"/>
  <c r="BE44"/>
  <c r="AZ45"/>
  <c r="BA45"/>
  <c r="BB45"/>
  <c r="BC45"/>
  <c r="BD45"/>
  <c r="BE45"/>
  <c r="AZ46"/>
  <c r="BA46"/>
  <c r="BB46"/>
  <c r="BC46"/>
  <c r="BD46"/>
  <c r="BE46"/>
  <c r="AZ47"/>
  <c r="BA47"/>
  <c r="BB47"/>
  <c r="BC47"/>
  <c r="BD47"/>
  <c r="BE47"/>
  <c r="AZ48"/>
  <c r="BA48"/>
  <c r="BB48"/>
  <c r="BC48"/>
  <c r="BD48"/>
  <c r="BE48"/>
  <c r="AZ49"/>
  <c r="BA49"/>
  <c r="BB49"/>
  <c r="BC49"/>
  <c r="BD49"/>
  <c r="BE49"/>
  <c r="AZ50"/>
  <c r="BA50"/>
  <c r="BB50"/>
  <c r="BC50"/>
  <c r="BD50"/>
  <c r="BE50"/>
  <c r="AZ51"/>
  <c r="BA51"/>
  <c r="BB51"/>
  <c r="BC51"/>
  <c r="BD51"/>
  <c r="BE51"/>
  <c r="AZ52"/>
  <c r="BA52"/>
  <c r="BB52"/>
  <c r="BC52"/>
  <c r="BD52"/>
  <c r="BE52"/>
  <c r="AZ53"/>
  <c r="BA53"/>
  <c r="BB53"/>
  <c r="BC53"/>
  <c r="BD53"/>
  <c r="BE53"/>
  <c r="AZ54"/>
  <c r="BA54"/>
  <c r="BB54"/>
  <c r="BC54"/>
  <c r="BD54"/>
  <c r="BE54"/>
  <c r="AZ55"/>
  <c r="BA55"/>
  <c r="BB55"/>
  <c r="BC55"/>
  <c r="BD55"/>
  <c r="BE55"/>
  <c r="AZ56"/>
  <c r="BA56"/>
  <c r="BB56"/>
  <c r="BC56"/>
  <c r="BD56"/>
  <c r="BE56"/>
  <c r="AZ57"/>
  <c r="BA57"/>
  <c r="BB57"/>
  <c r="BC57"/>
  <c r="BD57"/>
  <c r="BE57"/>
  <c r="AZ58"/>
  <c r="BA58"/>
  <c r="BB58"/>
  <c r="BC58"/>
  <c r="BD58"/>
  <c r="BE58"/>
  <c r="AZ59"/>
  <c r="BA59"/>
  <c r="BB59"/>
  <c r="BC59"/>
  <c r="BD59"/>
  <c r="BE59"/>
  <c r="AZ60"/>
  <c r="BA60"/>
  <c r="BB60"/>
  <c r="BC60"/>
  <c r="BD60"/>
  <c r="BE60"/>
  <c r="AZ61"/>
  <c r="BA61"/>
  <c r="BB61"/>
  <c r="BC61"/>
  <c r="BD61"/>
  <c r="BE61"/>
  <c r="AZ62"/>
  <c r="BA62"/>
  <c r="BB62"/>
  <c r="BC62"/>
  <c r="BD62"/>
  <c r="BE62"/>
  <c r="AZ63"/>
  <c r="BA63"/>
  <c r="BB63"/>
  <c r="BC63"/>
  <c r="BD63"/>
  <c r="BE63"/>
  <c r="AZ64"/>
  <c r="BA64"/>
  <c r="BB64"/>
  <c r="BC64"/>
  <c r="BD64"/>
  <c r="BE64"/>
  <c r="AZ65"/>
  <c r="BA65"/>
  <c r="BB65"/>
  <c r="BC65"/>
  <c r="BD65"/>
  <c r="BE65"/>
  <c r="AZ66"/>
  <c r="BA66"/>
  <c r="BB66"/>
  <c r="BC66"/>
  <c r="BD66"/>
  <c r="BE66"/>
  <c r="AZ67"/>
  <c r="BA67"/>
  <c r="BB67"/>
  <c r="BC67"/>
  <c r="BD67"/>
  <c r="BE67"/>
  <c r="AZ68"/>
  <c r="BA68"/>
  <c r="BB68"/>
  <c r="BC68"/>
  <c r="BD68"/>
  <c r="BE68"/>
  <c r="AZ69"/>
  <c r="BA69"/>
  <c r="BB69"/>
  <c r="BC69"/>
  <c r="BD69"/>
  <c r="BE69"/>
  <c r="AZ70"/>
  <c r="BA70"/>
  <c r="BB70"/>
  <c r="BC70"/>
  <c r="BD70"/>
  <c r="BE70"/>
  <c r="AZ71"/>
  <c r="BA71"/>
  <c r="BB71"/>
  <c r="BC71"/>
  <c r="BD71"/>
  <c r="BE71"/>
  <c r="AZ72"/>
  <c r="BA72"/>
  <c r="BB72"/>
  <c r="BC72"/>
  <c r="BD72"/>
  <c r="BE72"/>
  <c r="AZ73"/>
  <c r="BA73"/>
  <c r="BB73"/>
  <c r="BC73"/>
  <c r="BD73"/>
  <c r="BE73"/>
  <c r="AZ74"/>
  <c r="BA74"/>
  <c r="BB74"/>
  <c r="BC74"/>
  <c r="BD74"/>
  <c r="BE74"/>
  <c r="AZ75"/>
  <c r="BA75"/>
  <c r="BB75"/>
  <c r="BC75"/>
  <c r="BD75"/>
  <c r="BE75"/>
  <c r="AZ76"/>
  <c r="BA76"/>
  <c r="BB76"/>
  <c r="BC76"/>
  <c r="BD76"/>
  <c r="BE76"/>
  <c r="AZ77"/>
  <c r="BA77"/>
  <c r="BB77"/>
  <c r="BC77"/>
  <c r="BD77"/>
  <c r="BE77"/>
  <c r="AZ78"/>
  <c r="BA78"/>
  <c r="BB78"/>
  <c r="BC78"/>
  <c r="BD78"/>
  <c r="BE78"/>
  <c r="AZ79"/>
  <c r="BA79"/>
  <c r="BB79"/>
  <c r="BC79"/>
  <c r="BD79"/>
  <c r="BE79"/>
  <c r="AZ80"/>
  <c r="BA80"/>
  <c r="BB80"/>
  <c r="BC80"/>
  <c r="BD80"/>
  <c r="BE80"/>
  <c r="AZ81"/>
  <c r="BA81"/>
  <c r="BB81"/>
  <c r="BC81"/>
  <c r="BD81"/>
  <c r="BE81"/>
  <c r="AZ82"/>
  <c r="BA82"/>
  <c r="BB82"/>
  <c r="BC82"/>
  <c r="BD82"/>
  <c r="BE82"/>
  <c r="AZ83"/>
  <c r="BA83"/>
  <c r="BB83"/>
  <c r="BC83"/>
  <c r="BD83"/>
  <c r="BE83"/>
  <c r="AZ84"/>
  <c r="BA84"/>
  <c r="BB84"/>
  <c r="BC84"/>
  <c r="BD84"/>
  <c r="BE84"/>
  <c r="AZ85"/>
  <c r="BA85"/>
  <c r="BB85"/>
  <c r="BC85"/>
  <c r="BD85"/>
  <c r="BE85"/>
  <c r="AZ86"/>
  <c r="BA86"/>
  <c r="BB86"/>
  <c r="BC86"/>
  <c r="BD86"/>
  <c r="BE86"/>
  <c r="AZ87"/>
  <c r="BA87"/>
  <c r="BB87"/>
  <c r="BC87"/>
  <c r="BD87"/>
  <c r="BE87"/>
  <c r="AZ88"/>
  <c r="BA88"/>
  <c r="BB88"/>
  <c r="BC88"/>
  <c r="BD88"/>
  <c r="BE88"/>
  <c r="AZ89"/>
  <c r="BA89"/>
  <c r="BB89"/>
  <c r="BC89"/>
  <c r="BD89"/>
  <c r="BE89"/>
  <c r="AZ90"/>
  <c r="BA90"/>
  <c r="BB90"/>
  <c r="BC90"/>
  <c r="BD90"/>
  <c r="BE90"/>
  <c r="AZ91"/>
  <c r="BA91"/>
  <c r="BB91"/>
  <c r="BC91"/>
  <c r="BD91"/>
  <c r="BE91"/>
  <c r="AZ92"/>
  <c r="BA92"/>
  <c r="BB92"/>
  <c r="BC92"/>
  <c r="BD92"/>
  <c r="BE92"/>
  <c r="AZ93"/>
  <c r="BA93"/>
  <c r="BB93"/>
  <c r="BC93"/>
  <c r="BD93"/>
  <c r="BE93"/>
  <c r="AZ94"/>
  <c r="BA94"/>
  <c r="BB94"/>
  <c r="BC94"/>
  <c r="BD94"/>
  <c r="BE94"/>
  <c r="AZ95"/>
  <c r="BA95"/>
  <c r="BB95"/>
  <c r="BC95"/>
  <c r="BD95"/>
  <c r="BE95"/>
  <c r="AZ96"/>
  <c r="BA96"/>
  <c r="BB96"/>
  <c r="BC96"/>
  <c r="BD96"/>
  <c r="BE96"/>
  <c r="AZ97"/>
  <c r="BA97"/>
  <c r="BB97"/>
  <c r="BC97"/>
  <c r="BD97"/>
  <c r="BE97"/>
  <c r="AZ98"/>
  <c r="BA98"/>
  <c r="BB98"/>
  <c r="BC98"/>
  <c r="BD98"/>
  <c r="BE98"/>
  <c r="AZ99"/>
  <c r="BA99"/>
  <c r="BB99"/>
  <c r="BC99"/>
  <c r="BD99"/>
  <c r="BE99"/>
  <c r="AZ100"/>
  <c r="BA100"/>
  <c r="BB100"/>
  <c r="BC100"/>
  <c r="BD100"/>
  <c r="BE100"/>
  <c r="AZ101"/>
  <c r="BA101"/>
  <c r="BB101"/>
  <c r="BC101"/>
  <c r="BD101"/>
  <c r="BE101"/>
  <c r="AZ102"/>
  <c r="BA102"/>
  <c r="BB102"/>
  <c r="BC102"/>
  <c r="BD102"/>
  <c r="BE102"/>
  <c r="AZ103"/>
  <c r="BA103"/>
  <c r="BB103"/>
  <c r="BC103"/>
  <c r="BD103"/>
  <c r="BE103"/>
  <c r="AZ104"/>
  <c r="BA104"/>
  <c r="BB104"/>
  <c r="BC104"/>
  <c r="BD104"/>
  <c r="BE104"/>
  <c r="AZ105"/>
  <c r="BA105"/>
  <c r="BB105"/>
  <c r="BC105"/>
  <c r="BD105"/>
  <c r="BE105"/>
  <c r="AZ106"/>
  <c r="BA106"/>
  <c r="BB106"/>
  <c r="BC106"/>
  <c r="BD106"/>
  <c r="BE106"/>
  <c r="AZ107"/>
  <c r="BA107"/>
  <c r="BB107"/>
  <c r="BC107"/>
  <c r="BD107"/>
  <c r="BE107"/>
  <c r="AZ108"/>
  <c r="BA108"/>
  <c r="BB108"/>
  <c r="BC108"/>
  <c r="BD108"/>
  <c r="BE108"/>
  <c r="AZ109"/>
  <c r="BA109"/>
  <c r="BB109"/>
  <c r="BC109"/>
  <c r="BD109"/>
  <c r="BE109"/>
  <c r="AZ110"/>
  <c r="BA110"/>
  <c r="BB110"/>
  <c r="BC110"/>
  <c r="BD110"/>
  <c r="BE110"/>
  <c r="AZ111"/>
  <c r="BA111"/>
  <c r="BB111"/>
  <c r="BC111"/>
  <c r="BD111"/>
  <c r="BE111"/>
  <c r="AZ112"/>
  <c r="BA112"/>
  <c r="BB112"/>
  <c r="BC112"/>
  <c r="BD112"/>
  <c r="BE112"/>
  <c r="AZ113"/>
  <c r="BA113"/>
  <c r="BB113"/>
  <c r="BC113"/>
  <c r="BD113"/>
  <c r="BE113"/>
  <c r="AZ114"/>
  <c r="BA114"/>
  <c r="BB114"/>
  <c r="BC114"/>
  <c r="BD114"/>
  <c r="BE114"/>
  <c r="AZ115"/>
  <c r="BA115"/>
  <c r="BB115"/>
  <c r="BC115"/>
  <c r="BD115"/>
  <c r="BE115"/>
  <c r="AZ116"/>
  <c r="BA116"/>
  <c r="BB116"/>
  <c r="BC116"/>
  <c r="BD116"/>
  <c r="BE116"/>
  <c r="AZ117"/>
  <c r="BA117"/>
  <c r="BB117"/>
  <c r="BC117"/>
  <c r="BD117"/>
  <c r="BE117"/>
  <c r="AZ118"/>
  <c r="BA118"/>
  <c r="BB118"/>
  <c r="BC118"/>
  <c r="BD118"/>
  <c r="BE118"/>
  <c r="AZ119"/>
  <c r="BA119"/>
  <c r="BB119"/>
  <c r="BC119"/>
  <c r="BD119"/>
  <c r="BE119"/>
  <c r="AZ120"/>
  <c r="BA120"/>
  <c r="BB120"/>
  <c r="BC120"/>
  <c r="BD120"/>
  <c r="BE120"/>
  <c r="AZ121"/>
  <c r="BA121"/>
  <c r="BB121"/>
  <c r="BC121"/>
  <c r="BD121"/>
  <c r="BE121"/>
  <c r="AZ122"/>
  <c r="BA122"/>
  <c r="BB122"/>
  <c r="BC122"/>
  <c r="BD122"/>
  <c r="BE122"/>
  <c r="AZ123"/>
  <c r="BA123"/>
  <c r="BB123"/>
  <c r="BC123"/>
  <c r="BD123"/>
  <c r="BE123"/>
  <c r="AZ124"/>
  <c r="BA124"/>
  <c r="BB124"/>
  <c r="BC124"/>
  <c r="BD124"/>
  <c r="BE124"/>
  <c r="AZ125"/>
  <c r="BA125"/>
  <c r="BB125"/>
  <c r="BC125"/>
  <c r="BD125"/>
  <c r="BE125"/>
  <c r="AZ126"/>
  <c r="BA126"/>
  <c r="BB126"/>
  <c r="BC126"/>
  <c r="BD126"/>
  <c r="BE126"/>
  <c r="AZ127"/>
  <c r="BA127"/>
  <c r="BB127"/>
  <c r="BC127"/>
  <c r="BD127"/>
  <c r="BE127"/>
  <c r="AZ128"/>
  <c r="BA128"/>
  <c r="BB128"/>
  <c r="BC128"/>
  <c r="BD128"/>
  <c r="BE128"/>
  <c r="AZ129"/>
  <c r="BA129"/>
  <c r="BB129"/>
  <c r="BC129"/>
  <c r="BD129"/>
  <c r="BE129"/>
  <c r="AZ130"/>
  <c r="BA130"/>
  <c r="BB130"/>
  <c r="BC130"/>
  <c r="BD130"/>
  <c r="BE130"/>
  <c r="AZ131"/>
  <c r="BA131"/>
  <c r="BB131"/>
  <c r="BC131"/>
  <c r="BD131"/>
  <c r="BE131"/>
  <c r="AZ132"/>
  <c r="BA132"/>
  <c r="BB132"/>
  <c r="BC132"/>
  <c r="BD132"/>
  <c r="BE132"/>
  <c r="AZ133"/>
  <c r="BA133"/>
  <c r="BB133"/>
  <c r="BC133"/>
  <c r="BD133"/>
  <c r="BE133"/>
  <c r="AZ134"/>
  <c r="BA134"/>
  <c r="BB134"/>
  <c r="BC134"/>
  <c r="BD134"/>
  <c r="BE134"/>
  <c r="AZ135"/>
  <c r="BA135"/>
  <c r="BB135"/>
  <c r="BC135"/>
  <c r="BD135"/>
  <c r="BE135"/>
  <c r="AZ136"/>
  <c r="BA136"/>
  <c r="BB136"/>
  <c r="BC136"/>
  <c r="BD136"/>
  <c r="BE136"/>
  <c r="AZ137"/>
  <c r="BA137"/>
  <c r="BB137"/>
  <c r="BC137"/>
  <c r="BD137"/>
  <c r="BE137"/>
  <c r="AZ138"/>
  <c r="BA138"/>
  <c r="BB138"/>
  <c r="BC138"/>
  <c r="BD138"/>
  <c r="BE138"/>
  <c r="AZ139"/>
  <c r="BA139"/>
  <c r="BB139"/>
  <c r="BC139"/>
  <c r="BD139"/>
  <c r="BE139"/>
  <c r="AZ140"/>
  <c r="BA140"/>
  <c r="BB140"/>
  <c r="BC140"/>
  <c r="BD140"/>
  <c r="BE140"/>
  <c r="AZ141"/>
  <c r="BA141"/>
  <c r="BB141"/>
  <c r="BC141"/>
  <c r="BD141"/>
  <c r="BE141"/>
  <c r="AZ142"/>
  <c r="BA142"/>
  <c r="BB142"/>
  <c r="BC142"/>
  <c r="BD142"/>
  <c r="BE142"/>
  <c r="AZ143"/>
  <c r="BA143"/>
  <c r="BB143"/>
  <c r="BC143"/>
  <c r="BD143"/>
  <c r="BE143"/>
  <c r="AZ144"/>
  <c r="BA144"/>
  <c r="BB144"/>
  <c r="BC144"/>
  <c r="BD144"/>
  <c r="BE144"/>
  <c r="AZ145"/>
  <c r="BA145"/>
  <c r="BB145"/>
  <c r="BC145"/>
  <c r="BD145"/>
  <c r="BE145"/>
  <c r="AZ146"/>
  <c r="BA146"/>
  <c r="BB146"/>
  <c r="BC146"/>
  <c r="BD146"/>
  <c r="BE146"/>
  <c r="AZ147"/>
  <c r="BA147"/>
  <c r="BB147"/>
  <c r="BC147"/>
  <c r="BD147"/>
  <c r="BE147"/>
  <c r="AZ148"/>
  <c r="BA148"/>
  <c r="BB148"/>
  <c r="BC148"/>
  <c r="BD148"/>
  <c r="BE148"/>
  <c r="AZ149"/>
  <c r="BA149"/>
  <c r="BB149"/>
  <c r="BC149"/>
  <c r="BD149"/>
  <c r="BE149"/>
  <c r="AZ150"/>
  <c r="BA150"/>
  <c r="BB150"/>
  <c r="BC150"/>
  <c r="BD150"/>
  <c r="BE150"/>
  <c r="AZ151"/>
  <c r="BA151"/>
  <c r="BB151"/>
  <c r="BC151"/>
  <c r="BD151"/>
  <c r="BE151"/>
  <c r="AZ152"/>
  <c r="BA152"/>
  <c r="BB152"/>
  <c r="BC152"/>
  <c r="BD152"/>
  <c r="BE152"/>
  <c r="AZ153"/>
  <c r="BA153"/>
  <c r="BB153"/>
  <c r="BC153"/>
  <c r="BD153"/>
  <c r="BE153"/>
  <c r="AZ154"/>
  <c r="BA154"/>
  <c r="BB154"/>
  <c r="BC154"/>
  <c r="BD154"/>
  <c r="BE154"/>
  <c r="AZ155"/>
  <c r="BA155"/>
  <c r="BB155"/>
  <c r="BC155"/>
  <c r="BD155"/>
  <c r="BE155"/>
  <c r="AZ156"/>
  <c r="BA156"/>
  <c r="BB156"/>
  <c r="BC156"/>
  <c r="BD156"/>
  <c r="BE156"/>
  <c r="AZ157"/>
  <c r="BA157"/>
  <c r="BB157"/>
  <c r="BC157"/>
  <c r="BD157"/>
  <c r="BE157"/>
  <c r="AZ158"/>
  <c r="BA158"/>
  <c r="BB158"/>
  <c r="BC158"/>
  <c r="BD158"/>
  <c r="BE158"/>
  <c r="AZ159"/>
  <c r="BA159"/>
  <c r="BB159"/>
  <c r="BC159"/>
  <c r="BD159"/>
  <c r="BE159"/>
  <c r="AZ160"/>
  <c r="BA160"/>
  <c r="BB160"/>
  <c r="BC160"/>
  <c r="BD160"/>
  <c r="BE160"/>
  <c r="AZ161"/>
  <c r="BA161"/>
  <c r="BB161"/>
  <c r="BC161"/>
  <c r="BD161"/>
  <c r="BE161"/>
  <c r="AZ162"/>
  <c r="BA162"/>
  <c r="BB162"/>
  <c r="BC162"/>
  <c r="BD162"/>
  <c r="BE162"/>
  <c r="AZ163"/>
  <c r="BA163"/>
  <c r="BB163"/>
  <c r="BC163"/>
  <c r="BD163"/>
  <c r="BE163"/>
  <c r="AZ164"/>
  <c r="BA164"/>
  <c r="BB164"/>
  <c r="BC164"/>
  <c r="BD164"/>
  <c r="BE164"/>
  <c r="AZ165"/>
  <c r="BA165"/>
  <c r="BB165"/>
  <c r="BC165"/>
  <c r="BD165"/>
  <c r="BE165"/>
  <c r="AZ166"/>
  <c r="BA166"/>
  <c r="BB166"/>
  <c r="BC166"/>
  <c r="BD166"/>
  <c r="BE166"/>
  <c r="AZ167"/>
  <c r="BA167"/>
  <c r="BB167"/>
  <c r="BC167"/>
  <c r="BD167"/>
  <c r="BE167"/>
  <c r="AZ168"/>
  <c r="BA168"/>
  <c r="BB168"/>
  <c r="BC168"/>
  <c r="BD168"/>
  <c r="BE168"/>
  <c r="AZ169"/>
  <c r="BA169"/>
  <c r="BB169"/>
  <c r="BC169"/>
  <c r="BD169"/>
  <c r="BE169"/>
  <c r="AZ170"/>
  <c r="BA170"/>
  <c r="BB170"/>
  <c r="BC170"/>
  <c r="BD170"/>
  <c r="BE170"/>
  <c r="AZ171"/>
  <c r="BA171"/>
  <c r="BB171"/>
  <c r="BC171"/>
  <c r="BD171"/>
  <c r="BE171"/>
  <c r="AZ172"/>
  <c r="BA172"/>
  <c r="BB172"/>
  <c r="BC172"/>
  <c r="BD172"/>
  <c r="BE172"/>
  <c r="AZ173"/>
  <c r="BA173"/>
  <c r="BB173"/>
  <c r="BC173"/>
  <c r="BD173"/>
  <c r="BE173"/>
  <c r="BA3"/>
  <c r="BB3"/>
  <c r="BC3"/>
  <c r="BD3"/>
  <c r="BD2" s="1"/>
  <c r="E10" i="21" s="1"/>
  <c r="Q10" s="1"/>
  <c r="BE3" i="9"/>
  <c r="AZ3"/>
  <c r="AZ4" i="12"/>
  <c r="BA4"/>
  <c r="BB4"/>
  <c r="BC4"/>
  <c r="BD4"/>
  <c r="BE4"/>
  <c r="AZ5"/>
  <c r="BA5"/>
  <c r="BB5"/>
  <c r="BC5"/>
  <c r="BD5"/>
  <c r="BE5"/>
  <c r="AZ6"/>
  <c r="BA6"/>
  <c r="BB6"/>
  <c r="BC6"/>
  <c r="BD6"/>
  <c r="BE6"/>
  <c r="AZ7"/>
  <c r="BA7"/>
  <c r="BB7"/>
  <c r="BC7"/>
  <c r="BD7"/>
  <c r="BE7"/>
  <c r="AZ8"/>
  <c r="BA8"/>
  <c r="BB8"/>
  <c r="BC8"/>
  <c r="BD8"/>
  <c r="BE8"/>
  <c r="AZ9"/>
  <c r="BA9"/>
  <c r="BB9"/>
  <c r="BC9"/>
  <c r="BD9"/>
  <c r="BE9"/>
  <c r="AZ10"/>
  <c r="BA10"/>
  <c r="BB10"/>
  <c r="BC10"/>
  <c r="BD10"/>
  <c r="BE10"/>
  <c r="AZ11"/>
  <c r="BA11"/>
  <c r="BB11"/>
  <c r="BC11"/>
  <c r="BD11"/>
  <c r="BE11"/>
  <c r="AZ12"/>
  <c r="BA12"/>
  <c r="BB12"/>
  <c r="BC12"/>
  <c r="BD12"/>
  <c r="BE12"/>
  <c r="AZ13"/>
  <c r="BA13"/>
  <c r="BB13"/>
  <c r="BC13"/>
  <c r="BD13"/>
  <c r="BE13"/>
  <c r="AZ14"/>
  <c r="BA14"/>
  <c r="BB14"/>
  <c r="BC14"/>
  <c r="BD14"/>
  <c r="BE14"/>
  <c r="AZ15"/>
  <c r="BA15"/>
  <c r="BB15"/>
  <c r="BC15"/>
  <c r="BD15"/>
  <c r="BE15"/>
  <c r="AZ16"/>
  <c r="BA16"/>
  <c r="BB16"/>
  <c r="BC16"/>
  <c r="BD16"/>
  <c r="BE16"/>
  <c r="AZ17"/>
  <c r="BA17"/>
  <c r="BB17"/>
  <c r="BC17"/>
  <c r="BD17"/>
  <c r="BE17"/>
  <c r="AZ18"/>
  <c r="BA18"/>
  <c r="BB18"/>
  <c r="BC18"/>
  <c r="BD18"/>
  <c r="BE18"/>
  <c r="AZ19"/>
  <c r="BA19"/>
  <c r="BB19"/>
  <c r="BC19"/>
  <c r="BD19"/>
  <c r="BE19"/>
  <c r="AZ20"/>
  <c r="BA20"/>
  <c r="BB20"/>
  <c r="BC20"/>
  <c r="BD20"/>
  <c r="BE20"/>
  <c r="AZ21"/>
  <c r="BA21"/>
  <c r="BB21"/>
  <c r="BC21"/>
  <c r="BD21"/>
  <c r="BE21"/>
  <c r="AZ22"/>
  <c r="BA22"/>
  <c r="BB22"/>
  <c r="BC22"/>
  <c r="BD22"/>
  <c r="BE22"/>
  <c r="AZ23"/>
  <c r="BA23"/>
  <c r="BB23"/>
  <c r="BC23"/>
  <c r="BD23"/>
  <c r="BE23"/>
  <c r="AZ24"/>
  <c r="BA24"/>
  <c r="BB24"/>
  <c r="BC24"/>
  <c r="BD24"/>
  <c r="BE24"/>
  <c r="AZ25"/>
  <c r="BA25"/>
  <c r="BB25"/>
  <c r="BC25"/>
  <c r="BD25"/>
  <c r="BE25"/>
  <c r="AZ26"/>
  <c r="BA26"/>
  <c r="BB26"/>
  <c r="BC26"/>
  <c r="BD26"/>
  <c r="BE26"/>
  <c r="AZ27"/>
  <c r="BA27"/>
  <c r="BB27"/>
  <c r="BC27"/>
  <c r="BD27"/>
  <c r="BE27"/>
  <c r="AZ28"/>
  <c r="BA28"/>
  <c r="BB28"/>
  <c r="BC28"/>
  <c r="BD28"/>
  <c r="BE28"/>
  <c r="AZ29"/>
  <c r="BA29"/>
  <c r="BB29"/>
  <c r="BC29"/>
  <c r="BD29"/>
  <c r="BE29"/>
  <c r="AZ30"/>
  <c r="BA30"/>
  <c r="BB30"/>
  <c r="BC30"/>
  <c r="BD30"/>
  <c r="BE30"/>
  <c r="AZ31"/>
  <c r="BA31"/>
  <c r="BB31"/>
  <c r="BC31"/>
  <c r="BD31"/>
  <c r="BE31"/>
  <c r="AZ32"/>
  <c r="BA32"/>
  <c r="BB32"/>
  <c r="BC32"/>
  <c r="BD32"/>
  <c r="BE32"/>
  <c r="AZ33"/>
  <c r="BA33"/>
  <c r="BB33"/>
  <c r="BC33"/>
  <c r="BD33"/>
  <c r="BE33"/>
  <c r="AZ34"/>
  <c r="BA34"/>
  <c r="BB34"/>
  <c r="BC34"/>
  <c r="BD34"/>
  <c r="BE34"/>
  <c r="AZ35"/>
  <c r="BA35"/>
  <c r="BB35"/>
  <c r="BC35"/>
  <c r="BD35"/>
  <c r="BE35"/>
  <c r="AZ36"/>
  <c r="BA36"/>
  <c r="BB36"/>
  <c r="BC36"/>
  <c r="BD36"/>
  <c r="BE36"/>
  <c r="AZ37"/>
  <c r="BA37"/>
  <c r="BB37"/>
  <c r="BC37"/>
  <c r="BD37"/>
  <c r="BE37"/>
  <c r="AZ38"/>
  <c r="BA38"/>
  <c r="BB38"/>
  <c r="BC38"/>
  <c r="BD38"/>
  <c r="BE38"/>
  <c r="AZ39"/>
  <c r="BA39"/>
  <c r="BB39"/>
  <c r="BC39"/>
  <c r="BD39"/>
  <c r="BE39"/>
  <c r="AZ40"/>
  <c r="BA40"/>
  <c r="BB40"/>
  <c r="BC40"/>
  <c r="BD40"/>
  <c r="BE40"/>
  <c r="AZ41"/>
  <c r="BA41"/>
  <c r="BB41"/>
  <c r="BC41"/>
  <c r="BD41"/>
  <c r="BE41"/>
  <c r="AZ42"/>
  <c r="BA42"/>
  <c r="BB42"/>
  <c r="BC42"/>
  <c r="BD42"/>
  <c r="BE42"/>
  <c r="AZ43"/>
  <c r="BA43"/>
  <c r="BB43"/>
  <c r="BC43"/>
  <c r="BD43"/>
  <c r="BE43"/>
  <c r="AZ44"/>
  <c r="BA44"/>
  <c r="BB44"/>
  <c r="BC44"/>
  <c r="BD44"/>
  <c r="BE44"/>
  <c r="AZ45"/>
  <c r="BA45"/>
  <c r="BB45"/>
  <c r="BC45"/>
  <c r="BD45"/>
  <c r="BE45"/>
  <c r="AZ46"/>
  <c r="BA46"/>
  <c r="BB46"/>
  <c r="BC46"/>
  <c r="BD46"/>
  <c r="BE46"/>
  <c r="AZ47"/>
  <c r="BA47"/>
  <c r="BB47"/>
  <c r="BC47"/>
  <c r="BD47"/>
  <c r="BE47"/>
  <c r="AZ48"/>
  <c r="BA48"/>
  <c r="BB48"/>
  <c r="BC48"/>
  <c r="BD48"/>
  <c r="BE48"/>
  <c r="AZ49"/>
  <c r="BA49"/>
  <c r="BB49"/>
  <c r="BC49"/>
  <c r="BD49"/>
  <c r="BE49"/>
  <c r="AZ50"/>
  <c r="BA50"/>
  <c r="BB50"/>
  <c r="BC50"/>
  <c r="BD50"/>
  <c r="BE50"/>
  <c r="AZ51"/>
  <c r="BA51"/>
  <c r="BB51"/>
  <c r="BC51"/>
  <c r="BD51"/>
  <c r="BE51"/>
  <c r="AZ52"/>
  <c r="BA52"/>
  <c r="BB52"/>
  <c r="BC52"/>
  <c r="BD52"/>
  <c r="BE52"/>
  <c r="AZ53"/>
  <c r="BA53"/>
  <c r="BB53"/>
  <c r="BC53"/>
  <c r="BD53"/>
  <c r="BE53"/>
  <c r="AZ54"/>
  <c r="BA54"/>
  <c r="BB54"/>
  <c r="BC54"/>
  <c r="BD54"/>
  <c r="BE54"/>
  <c r="AZ55"/>
  <c r="BA55"/>
  <c r="BB55"/>
  <c r="BC55"/>
  <c r="BD55"/>
  <c r="BE55"/>
  <c r="AZ56"/>
  <c r="BA56"/>
  <c r="BB56"/>
  <c r="BC56"/>
  <c r="BD56"/>
  <c r="BE56"/>
  <c r="AZ57"/>
  <c r="BA57"/>
  <c r="BB57"/>
  <c r="BC57"/>
  <c r="BD57"/>
  <c r="BE57"/>
  <c r="AZ58"/>
  <c r="BA58"/>
  <c r="BB58"/>
  <c r="BC58"/>
  <c r="BD58"/>
  <c r="BE58"/>
  <c r="AZ59"/>
  <c r="BA59"/>
  <c r="BB59"/>
  <c r="BC59"/>
  <c r="BD59"/>
  <c r="BE59"/>
  <c r="AZ60"/>
  <c r="BA60"/>
  <c r="BB60"/>
  <c r="BC60"/>
  <c r="BD60"/>
  <c r="BE60"/>
  <c r="AZ61"/>
  <c r="BA61"/>
  <c r="BB61"/>
  <c r="BC61"/>
  <c r="BD61"/>
  <c r="BE61"/>
  <c r="AZ62"/>
  <c r="BA62"/>
  <c r="BB62"/>
  <c r="BC62"/>
  <c r="BD62"/>
  <c r="BE62"/>
  <c r="AZ63"/>
  <c r="BA63"/>
  <c r="BB63"/>
  <c r="BC63"/>
  <c r="BD63"/>
  <c r="BE63"/>
  <c r="AZ64"/>
  <c r="BA64"/>
  <c r="BB64"/>
  <c r="BC64"/>
  <c r="BD64"/>
  <c r="BE64"/>
  <c r="AZ65"/>
  <c r="BA65"/>
  <c r="BB65"/>
  <c r="BC65"/>
  <c r="BD65"/>
  <c r="BE65"/>
  <c r="AZ66"/>
  <c r="BA66"/>
  <c r="BB66"/>
  <c r="BC66"/>
  <c r="BD66"/>
  <c r="BE66"/>
  <c r="AZ67"/>
  <c r="BA67"/>
  <c r="BB67"/>
  <c r="BC67"/>
  <c r="BD67"/>
  <c r="BE67"/>
  <c r="AZ68"/>
  <c r="BA68"/>
  <c r="BB68"/>
  <c r="BC68"/>
  <c r="BD68"/>
  <c r="BE68"/>
  <c r="AZ69"/>
  <c r="BA69"/>
  <c r="BB69"/>
  <c r="BC69"/>
  <c r="BD69"/>
  <c r="BE69"/>
  <c r="AZ70"/>
  <c r="BA70"/>
  <c r="BB70"/>
  <c r="BC70"/>
  <c r="BD70"/>
  <c r="BE70"/>
  <c r="AZ71"/>
  <c r="BA71"/>
  <c r="BB71"/>
  <c r="BC71"/>
  <c r="BD71"/>
  <c r="BE71"/>
  <c r="AZ72"/>
  <c r="BA72"/>
  <c r="BB72"/>
  <c r="BC72"/>
  <c r="BD72"/>
  <c r="BE72"/>
  <c r="AZ73"/>
  <c r="BA73"/>
  <c r="BB73"/>
  <c r="BC73"/>
  <c r="BD73"/>
  <c r="BE73"/>
  <c r="AZ74"/>
  <c r="BA74"/>
  <c r="BB74"/>
  <c r="BC74"/>
  <c r="BD74"/>
  <c r="BE74"/>
  <c r="AZ75"/>
  <c r="BA75"/>
  <c r="BB75"/>
  <c r="BC75"/>
  <c r="BD75"/>
  <c r="BE75"/>
  <c r="AZ76"/>
  <c r="BA76"/>
  <c r="BB76"/>
  <c r="BC76"/>
  <c r="BD76"/>
  <c r="BE76"/>
  <c r="AZ77"/>
  <c r="BA77"/>
  <c r="BB77"/>
  <c r="BC77"/>
  <c r="BD77"/>
  <c r="BE77"/>
  <c r="AZ78"/>
  <c r="BA78"/>
  <c r="BB78"/>
  <c r="BC78"/>
  <c r="BD78"/>
  <c r="BE78"/>
  <c r="AZ79"/>
  <c r="BA79"/>
  <c r="BB79"/>
  <c r="BC79"/>
  <c r="BD79"/>
  <c r="BE79"/>
  <c r="AZ80"/>
  <c r="BA80"/>
  <c r="BB80"/>
  <c r="BC80"/>
  <c r="BD80"/>
  <c r="BE80"/>
  <c r="AZ81"/>
  <c r="BA81"/>
  <c r="BB81"/>
  <c r="BC81"/>
  <c r="BD81"/>
  <c r="BE81"/>
  <c r="AZ82"/>
  <c r="BA82"/>
  <c r="BB82"/>
  <c r="BC82"/>
  <c r="BD82"/>
  <c r="BE82"/>
  <c r="AZ83"/>
  <c r="BA83"/>
  <c r="BB83"/>
  <c r="BC83"/>
  <c r="BD83"/>
  <c r="BE83"/>
  <c r="AZ84"/>
  <c r="BA84"/>
  <c r="BB84"/>
  <c r="BC84"/>
  <c r="BD84"/>
  <c r="BE84"/>
  <c r="AZ85"/>
  <c r="BA85"/>
  <c r="BB85"/>
  <c r="BC85"/>
  <c r="BD85"/>
  <c r="BE85"/>
  <c r="AZ86"/>
  <c r="BA86"/>
  <c r="BB86"/>
  <c r="BC86"/>
  <c r="BD86"/>
  <c r="BE86"/>
  <c r="AZ87"/>
  <c r="BA87"/>
  <c r="BB87"/>
  <c r="BC87"/>
  <c r="BD87"/>
  <c r="BE87"/>
  <c r="AZ88"/>
  <c r="BA88"/>
  <c r="BB88"/>
  <c r="BC88"/>
  <c r="BD88"/>
  <c r="BE88"/>
  <c r="AZ89"/>
  <c r="BA89"/>
  <c r="BB89"/>
  <c r="BC89"/>
  <c r="BD89"/>
  <c r="BE89"/>
  <c r="AZ90"/>
  <c r="BA90"/>
  <c r="BB90"/>
  <c r="BC90"/>
  <c r="BD90"/>
  <c r="BE90"/>
  <c r="AZ91"/>
  <c r="BA91"/>
  <c r="BB91"/>
  <c r="BC91"/>
  <c r="BD91"/>
  <c r="BE91"/>
  <c r="AZ92"/>
  <c r="BA92"/>
  <c r="BB92"/>
  <c r="BC92"/>
  <c r="BD92"/>
  <c r="BE92"/>
  <c r="AZ93"/>
  <c r="BA93"/>
  <c r="BB93"/>
  <c r="BC93"/>
  <c r="BD93"/>
  <c r="BE93"/>
  <c r="AZ94"/>
  <c r="BA94"/>
  <c r="BB94"/>
  <c r="BC94"/>
  <c r="BD94"/>
  <c r="BE94"/>
  <c r="AZ95"/>
  <c r="BA95"/>
  <c r="BB95"/>
  <c r="BC95"/>
  <c r="BD95"/>
  <c r="BE95"/>
  <c r="AZ96"/>
  <c r="BA96"/>
  <c r="BB96"/>
  <c r="BC96"/>
  <c r="BD96"/>
  <c r="BE96"/>
  <c r="AZ97"/>
  <c r="BA97"/>
  <c r="BB97"/>
  <c r="BC97"/>
  <c r="BD97"/>
  <c r="BE97"/>
  <c r="AZ98"/>
  <c r="BA98"/>
  <c r="BB98"/>
  <c r="BC98"/>
  <c r="BD98"/>
  <c r="BE98"/>
  <c r="AZ99"/>
  <c r="BA99"/>
  <c r="BB99"/>
  <c r="BC99"/>
  <c r="BD99"/>
  <c r="BE99"/>
  <c r="AZ100"/>
  <c r="BA100"/>
  <c r="BB100"/>
  <c r="BC100"/>
  <c r="BD100"/>
  <c r="BE100"/>
  <c r="AZ101"/>
  <c r="BA101"/>
  <c r="BB101"/>
  <c r="BC101"/>
  <c r="BD101"/>
  <c r="BE101"/>
  <c r="AZ102"/>
  <c r="BA102"/>
  <c r="BB102"/>
  <c r="BC102"/>
  <c r="BD102"/>
  <c r="BE102"/>
  <c r="AZ103"/>
  <c r="BA103"/>
  <c r="BB103"/>
  <c r="BC103"/>
  <c r="BD103"/>
  <c r="BE103"/>
  <c r="AZ104"/>
  <c r="BA104"/>
  <c r="BB104"/>
  <c r="BC104"/>
  <c r="BD104"/>
  <c r="BE104"/>
  <c r="AZ105"/>
  <c r="BA105"/>
  <c r="BB105"/>
  <c r="BC105"/>
  <c r="BD105"/>
  <c r="BE105"/>
  <c r="AZ106"/>
  <c r="BA106"/>
  <c r="BB106"/>
  <c r="BC106"/>
  <c r="BD106"/>
  <c r="BE106"/>
  <c r="AZ107"/>
  <c r="BA107"/>
  <c r="BB107"/>
  <c r="BC107"/>
  <c r="BD107"/>
  <c r="BE107"/>
  <c r="AZ108"/>
  <c r="BA108"/>
  <c r="BB108"/>
  <c r="BC108"/>
  <c r="BD108"/>
  <c r="BE108"/>
  <c r="AZ109"/>
  <c r="BA109"/>
  <c r="BB109"/>
  <c r="BC109"/>
  <c r="BD109"/>
  <c r="BE109"/>
  <c r="AZ110"/>
  <c r="BA110"/>
  <c r="BB110"/>
  <c r="BC110"/>
  <c r="BD110"/>
  <c r="BE110"/>
  <c r="AZ111"/>
  <c r="BA111"/>
  <c r="BB111"/>
  <c r="BC111"/>
  <c r="BD111"/>
  <c r="BE111"/>
  <c r="AZ112"/>
  <c r="BA112"/>
  <c r="BB112"/>
  <c r="BC112"/>
  <c r="BD112"/>
  <c r="BE112"/>
  <c r="AZ113"/>
  <c r="BA113"/>
  <c r="BB113"/>
  <c r="BC113"/>
  <c r="BD113"/>
  <c r="BE113"/>
  <c r="AZ114"/>
  <c r="BA114"/>
  <c r="BB114"/>
  <c r="BC114"/>
  <c r="BD114"/>
  <c r="BE114"/>
  <c r="AZ115"/>
  <c r="BA115"/>
  <c r="BB115"/>
  <c r="BC115"/>
  <c r="BD115"/>
  <c r="BE115"/>
  <c r="AZ116"/>
  <c r="BA116"/>
  <c r="BB116"/>
  <c r="BC116"/>
  <c r="BD116"/>
  <c r="BE116"/>
  <c r="AZ117"/>
  <c r="BA117"/>
  <c r="BB117"/>
  <c r="BC117"/>
  <c r="BD117"/>
  <c r="BE117"/>
  <c r="AZ118"/>
  <c r="BA118"/>
  <c r="BB118"/>
  <c r="BC118"/>
  <c r="BD118"/>
  <c r="BE118"/>
  <c r="AZ119"/>
  <c r="BA119"/>
  <c r="BB119"/>
  <c r="BC119"/>
  <c r="BD119"/>
  <c r="BE119"/>
  <c r="AZ120"/>
  <c r="BA120"/>
  <c r="BB120"/>
  <c r="BC120"/>
  <c r="BD120"/>
  <c r="BE120"/>
  <c r="AZ121"/>
  <c r="BA121"/>
  <c r="BB121"/>
  <c r="BC121"/>
  <c r="BD121"/>
  <c r="BE121"/>
  <c r="AZ122"/>
  <c r="BA122"/>
  <c r="BB122"/>
  <c r="BC122"/>
  <c r="BD122"/>
  <c r="BE122"/>
  <c r="AZ123"/>
  <c r="BA123"/>
  <c r="BB123"/>
  <c r="BC123"/>
  <c r="BD123"/>
  <c r="BE123"/>
  <c r="AZ124"/>
  <c r="BA124"/>
  <c r="BB124"/>
  <c r="BC124"/>
  <c r="BD124"/>
  <c r="BE124"/>
  <c r="AZ125"/>
  <c r="BA125"/>
  <c r="BB125"/>
  <c r="BC125"/>
  <c r="BD125"/>
  <c r="BE125"/>
  <c r="AZ126"/>
  <c r="BA126"/>
  <c r="BB126"/>
  <c r="BC126"/>
  <c r="BD126"/>
  <c r="BE126"/>
  <c r="AZ127"/>
  <c r="BA127"/>
  <c r="BB127"/>
  <c r="BC127"/>
  <c r="BD127"/>
  <c r="BE127"/>
  <c r="AZ128"/>
  <c r="BA128"/>
  <c r="BB128"/>
  <c r="BC128"/>
  <c r="BD128"/>
  <c r="BE128"/>
  <c r="AZ129"/>
  <c r="BA129"/>
  <c r="BB129"/>
  <c r="BC129"/>
  <c r="BD129"/>
  <c r="BE129"/>
  <c r="AZ130"/>
  <c r="BA130"/>
  <c r="BB130"/>
  <c r="BC130"/>
  <c r="BD130"/>
  <c r="BE130"/>
  <c r="AZ131"/>
  <c r="BA131"/>
  <c r="BB131"/>
  <c r="BC131"/>
  <c r="BD131"/>
  <c r="BE131"/>
  <c r="AZ132"/>
  <c r="BA132"/>
  <c r="BB132"/>
  <c r="BC132"/>
  <c r="BD132"/>
  <c r="BE132"/>
  <c r="AZ133"/>
  <c r="BA133"/>
  <c r="BB133"/>
  <c r="BC133"/>
  <c r="BD133"/>
  <c r="BE133"/>
  <c r="AZ134"/>
  <c r="BA134"/>
  <c r="BB134"/>
  <c r="BC134"/>
  <c r="BD134"/>
  <c r="BE134"/>
  <c r="AZ135"/>
  <c r="BA135"/>
  <c r="BB135"/>
  <c r="BC135"/>
  <c r="BD135"/>
  <c r="BE135"/>
  <c r="AZ136"/>
  <c r="BA136"/>
  <c r="BB136"/>
  <c r="BC136"/>
  <c r="BD136"/>
  <c r="BE136"/>
  <c r="AZ137"/>
  <c r="BA137"/>
  <c r="BB137"/>
  <c r="BC137"/>
  <c r="BD137"/>
  <c r="BE137"/>
  <c r="AZ138"/>
  <c r="BA138"/>
  <c r="BB138"/>
  <c r="BC138"/>
  <c r="BD138"/>
  <c r="BE138"/>
  <c r="AZ139"/>
  <c r="BA139"/>
  <c r="BB139"/>
  <c r="BC139"/>
  <c r="BD139"/>
  <c r="BE139"/>
  <c r="AZ140"/>
  <c r="BA140"/>
  <c r="BB140"/>
  <c r="BC140"/>
  <c r="BD140"/>
  <c r="BE140"/>
  <c r="AZ141"/>
  <c r="BA141"/>
  <c r="BB141"/>
  <c r="BC141"/>
  <c r="BD141"/>
  <c r="BE141"/>
  <c r="AZ142"/>
  <c r="BA142"/>
  <c r="BB142"/>
  <c r="BC142"/>
  <c r="BD142"/>
  <c r="BE142"/>
  <c r="AZ143"/>
  <c r="BA143"/>
  <c r="BB143"/>
  <c r="BC143"/>
  <c r="BD143"/>
  <c r="BE143"/>
  <c r="AZ144"/>
  <c r="BA144"/>
  <c r="BB144"/>
  <c r="BC144"/>
  <c r="BD144"/>
  <c r="BE144"/>
  <c r="AZ145"/>
  <c r="BA145"/>
  <c r="BB145"/>
  <c r="BC145"/>
  <c r="BD145"/>
  <c r="BE145"/>
  <c r="AZ146"/>
  <c r="BA146"/>
  <c r="BB146"/>
  <c r="BC146"/>
  <c r="BD146"/>
  <c r="BE146"/>
  <c r="AZ147"/>
  <c r="BA147"/>
  <c r="BB147"/>
  <c r="BC147"/>
  <c r="BD147"/>
  <c r="BE147"/>
  <c r="AZ148"/>
  <c r="BA148"/>
  <c r="BB148"/>
  <c r="BC148"/>
  <c r="BD148"/>
  <c r="BE148"/>
  <c r="AZ149"/>
  <c r="BA149"/>
  <c r="BB149"/>
  <c r="BC149"/>
  <c r="BD149"/>
  <c r="BE149"/>
  <c r="AZ150"/>
  <c r="BA150"/>
  <c r="BB150"/>
  <c r="BC150"/>
  <c r="BD150"/>
  <c r="BE150"/>
  <c r="AZ151"/>
  <c r="BA151"/>
  <c r="BB151"/>
  <c r="BC151"/>
  <c r="BD151"/>
  <c r="BE151"/>
  <c r="AZ152"/>
  <c r="BA152"/>
  <c r="BB152"/>
  <c r="BC152"/>
  <c r="BD152"/>
  <c r="BE152"/>
  <c r="AZ153"/>
  <c r="BA153"/>
  <c r="BB153"/>
  <c r="BC153"/>
  <c r="BD153"/>
  <c r="BE153"/>
  <c r="AZ154"/>
  <c r="BA154"/>
  <c r="BB154"/>
  <c r="BC154"/>
  <c r="BD154"/>
  <c r="BE154"/>
  <c r="AZ155"/>
  <c r="BA155"/>
  <c r="BB155"/>
  <c r="BC155"/>
  <c r="BD155"/>
  <c r="BE155"/>
  <c r="AZ156"/>
  <c r="BA156"/>
  <c r="BB156"/>
  <c r="BC156"/>
  <c r="BD156"/>
  <c r="BE156"/>
  <c r="AZ157"/>
  <c r="BA157"/>
  <c r="BB157"/>
  <c r="BC157"/>
  <c r="BD157"/>
  <c r="BE157"/>
  <c r="AZ158"/>
  <c r="BA158"/>
  <c r="BB158"/>
  <c r="BC158"/>
  <c r="BD158"/>
  <c r="BE158"/>
  <c r="AZ159"/>
  <c r="BA159"/>
  <c r="BB159"/>
  <c r="BC159"/>
  <c r="BD159"/>
  <c r="BE159"/>
  <c r="AZ160"/>
  <c r="BA160"/>
  <c r="BB160"/>
  <c r="BC160"/>
  <c r="BD160"/>
  <c r="BE160"/>
  <c r="AZ161"/>
  <c r="BA161"/>
  <c r="BB161"/>
  <c r="BC161"/>
  <c r="BD161"/>
  <c r="BE161"/>
  <c r="AZ162"/>
  <c r="BA162"/>
  <c r="BB162"/>
  <c r="BC162"/>
  <c r="BD162"/>
  <c r="BE162"/>
  <c r="AZ163"/>
  <c r="BA163"/>
  <c r="BB163"/>
  <c r="BC163"/>
  <c r="BD163"/>
  <c r="BE163"/>
  <c r="AZ164"/>
  <c r="BA164"/>
  <c r="BB164"/>
  <c r="BC164"/>
  <c r="BD164"/>
  <c r="BE164"/>
  <c r="AZ165"/>
  <c r="BA165"/>
  <c r="BB165"/>
  <c r="BC165"/>
  <c r="BD165"/>
  <c r="BE165"/>
  <c r="AZ166"/>
  <c r="BA166"/>
  <c r="BB166"/>
  <c r="BC166"/>
  <c r="BD166"/>
  <c r="BE166"/>
  <c r="AZ167"/>
  <c r="BA167"/>
  <c r="BB167"/>
  <c r="BC167"/>
  <c r="BD167"/>
  <c r="BE167"/>
  <c r="AZ168"/>
  <c r="BA168"/>
  <c r="BB168"/>
  <c r="BC168"/>
  <c r="BD168"/>
  <c r="BE168"/>
  <c r="AZ169"/>
  <c r="BA169"/>
  <c r="BB169"/>
  <c r="BC169"/>
  <c r="BD169"/>
  <c r="BE169"/>
  <c r="AZ170"/>
  <c r="BA170"/>
  <c r="BB170"/>
  <c r="BC170"/>
  <c r="BD170"/>
  <c r="BE170"/>
  <c r="AZ171"/>
  <c r="BA171"/>
  <c r="BB171"/>
  <c r="BC171"/>
  <c r="BD171"/>
  <c r="BE171"/>
  <c r="AZ172"/>
  <c r="BA172"/>
  <c r="BB172"/>
  <c r="BC172"/>
  <c r="BD172"/>
  <c r="BE172"/>
  <c r="AZ173"/>
  <c r="BA173"/>
  <c r="BB173"/>
  <c r="BC173"/>
  <c r="BD173"/>
  <c r="BE173"/>
  <c r="BA3"/>
  <c r="BB3"/>
  <c r="BC3"/>
  <c r="BD3"/>
  <c r="BE3"/>
  <c r="AZ3"/>
  <c r="AZ4" i="11"/>
  <c r="BA4"/>
  <c r="BB4"/>
  <c r="BB2" s="1"/>
  <c r="B9" i="21" s="1"/>
  <c r="BC4" i="11"/>
  <c r="BD4"/>
  <c r="BE4"/>
  <c r="AZ5"/>
  <c r="AZ2" s="1"/>
  <c r="B7" i="21" s="1"/>
  <c r="N7" s="1"/>
  <c r="BA5" i="11"/>
  <c r="BB5"/>
  <c r="BC5"/>
  <c r="BD5"/>
  <c r="BE5"/>
  <c r="AZ6"/>
  <c r="BA6"/>
  <c r="BB6"/>
  <c r="BC6"/>
  <c r="BD6"/>
  <c r="BE6"/>
  <c r="AZ7"/>
  <c r="BA7"/>
  <c r="BB7"/>
  <c r="BC7"/>
  <c r="BD7"/>
  <c r="BE7"/>
  <c r="AZ8"/>
  <c r="BA8"/>
  <c r="BB8"/>
  <c r="BC8"/>
  <c r="BD8"/>
  <c r="BE8"/>
  <c r="AZ9"/>
  <c r="BA9"/>
  <c r="BB9"/>
  <c r="BC9"/>
  <c r="BD9"/>
  <c r="BE9"/>
  <c r="AZ10"/>
  <c r="BA10"/>
  <c r="BB10"/>
  <c r="BC10"/>
  <c r="BD10"/>
  <c r="BE10"/>
  <c r="AZ11"/>
  <c r="BA11"/>
  <c r="BB11"/>
  <c r="BC11"/>
  <c r="BD11"/>
  <c r="BE11"/>
  <c r="AZ12"/>
  <c r="BA12"/>
  <c r="BB12"/>
  <c r="BC12"/>
  <c r="BD12"/>
  <c r="BE12"/>
  <c r="AZ13"/>
  <c r="BA13"/>
  <c r="BB13"/>
  <c r="BC13"/>
  <c r="BD13"/>
  <c r="BE13"/>
  <c r="AZ14"/>
  <c r="BA14"/>
  <c r="BB14"/>
  <c r="BC14"/>
  <c r="BD14"/>
  <c r="BE14"/>
  <c r="AZ15"/>
  <c r="BA15"/>
  <c r="BB15"/>
  <c r="BC15"/>
  <c r="BD15"/>
  <c r="BE15"/>
  <c r="AZ16"/>
  <c r="BA16"/>
  <c r="BB16"/>
  <c r="BC16"/>
  <c r="BD16"/>
  <c r="BE16"/>
  <c r="AZ17"/>
  <c r="BA17"/>
  <c r="BB17"/>
  <c r="BC17"/>
  <c r="BD17"/>
  <c r="BE17"/>
  <c r="AZ18"/>
  <c r="BA18"/>
  <c r="BB18"/>
  <c r="BC18"/>
  <c r="BD18"/>
  <c r="BE18"/>
  <c r="AZ19"/>
  <c r="BA19"/>
  <c r="BB19"/>
  <c r="BC19"/>
  <c r="BD19"/>
  <c r="BE19"/>
  <c r="AZ20"/>
  <c r="BA20"/>
  <c r="BB20"/>
  <c r="BC20"/>
  <c r="BD20"/>
  <c r="BE20"/>
  <c r="AZ21"/>
  <c r="BA21"/>
  <c r="BB21"/>
  <c r="BC21"/>
  <c r="BD21"/>
  <c r="BE21"/>
  <c r="AZ22"/>
  <c r="BA22"/>
  <c r="BB22"/>
  <c r="BC22"/>
  <c r="BD22"/>
  <c r="BE22"/>
  <c r="AZ23"/>
  <c r="BA23"/>
  <c r="BB23"/>
  <c r="BC23"/>
  <c r="BD23"/>
  <c r="BE23"/>
  <c r="AZ24"/>
  <c r="BA24"/>
  <c r="BB24"/>
  <c r="BC24"/>
  <c r="BD24"/>
  <c r="BE24"/>
  <c r="AZ25"/>
  <c r="BA25"/>
  <c r="BB25"/>
  <c r="BC25"/>
  <c r="BD25"/>
  <c r="BE25"/>
  <c r="AZ26"/>
  <c r="BA26"/>
  <c r="BB26"/>
  <c r="BC26"/>
  <c r="BD26"/>
  <c r="BE26"/>
  <c r="AZ27"/>
  <c r="BA27"/>
  <c r="BB27"/>
  <c r="BC27"/>
  <c r="BD27"/>
  <c r="BE27"/>
  <c r="AZ28"/>
  <c r="BA28"/>
  <c r="BB28"/>
  <c r="BC28"/>
  <c r="BD28"/>
  <c r="BE28"/>
  <c r="AZ29"/>
  <c r="BA29"/>
  <c r="BB29"/>
  <c r="BC29"/>
  <c r="BD29"/>
  <c r="BE29"/>
  <c r="AZ30"/>
  <c r="BA30"/>
  <c r="BB30"/>
  <c r="BC30"/>
  <c r="BD30"/>
  <c r="BE30"/>
  <c r="AZ31"/>
  <c r="BA31"/>
  <c r="BB31"/>
  <c r="BC31"/>
  <c r="BD31"/>
  <c r="BE31"/>
  <c r="AZ32"/>
  <c r="BA32"/>
  <c r="BB32"/>
  <c r="BC32"/>
  <c r="BD32"/>
  <c r="BE32"/>
  <c r="AZ33"/>
  <c r="BA33"/>
  <c r="BB33"/>
  <c r="BC33"/>
  <c r="BD33"/>
  <c r="BE33"/>
  <c r="AZ34"/>
  <c r="BA34"/>
  <c r="BB34"/>
  <c r="BC34"/>
  <c r="BD34"/>
  <c r="BE34"/>
  <c r="AZ35"/>
  <c r="BA35"/>
  <c r="BB35"/>
  <c r="BC35"/>
  <c r="BD35"/>
  <c r="BE35"/>
  <c r="AZ36"/>
  <c r="BA36"/>
  <c r="BB36"/>
  <c r="BC36"/>
  <c r="BD36"/>
  <c r="BE36"/>
  <c r="AZ37"/>
  <c r="BA37"/>
  <c r="BB37"/>
  <c r="BC37"/>
  <c r="BD37"/>
  <c r="BE37"/>
  <c r="AZ38"/>
  <c r="BA38"/>
  <c r="BB38"/>
  <c r="BC38"/>
  <c r="BD38"/>
  <c r="BE38"/>
  <c r="AZ39"/>
  <c r="BA39"/>
  <c r="BB39"/>
  <c r="BC39"/>
  <c r="BD39"/>
  <c r="BE39"/>
  <c r="AZ40"/>
  <c r="BA40"/>
  <c r="BB40"/>
  <c r="BC40"/>
  <c r="BD40"/>
  <c r="BE40"/>
  <c r="AZ41"/>
  <c r="BA41"/>
  <c r="BB41"/>
  <c r="BC41"/>
  <c r="BD41"/>
  <c r="BE41"/>
  <c r="AZ42"/>
  <c r="BA42"/>
  <c r="BB42"/>
  <c r="BC42"/>
  <c r="BD42"/>
  <c r="BE42"/>
  <c r="AZ43"/>
  <c r="BA43"/>
  <c r="BB43"/>
  <c r="BC43"/>
  <c r="BD43"/>
  <c r="BE43"/>
  <c r="AZ44"/>
  <c r="BA44"/>
  <c r="BB44"/>
  <c r="BC44"/>
  <c r="BD44"/>
  <c r="BE44"/>
  <c r="AZ45"/>
  <c r="BA45"/>
  <c r="BB45"/>
  <c r="BC45"/>
  <c r="BD45"/>
  <c r="BE45"/>
  <c r="AZ46"/>
  <c r="BA46"/>
  <c r="BB46"/>
  <c r="BC46"/>
  <c r="BD46"/>
  <c r="BE46"/>
  <c r="AZ47"/>
  <c r="BA47"/>
  <c r="BB47"/>
  <c r="BC47"/>
  <c r="BD47"/>
  <c r="BE47"/>
  <c r="AZ48"/>
  <c r="BA48"/>
  <c r="BB48"/>
  <c r="BC48"/>
  <c r="BD48"/>
  <c r="BE48"/>
  <c r="AZ49"/>
  <c r="BA49"/>
  <c r="BB49"/>
  <c r="BC49"/>
  <c r="BD49"/>
  <c r="BE49"/>
  <c r="AZ50"/>
  <c r="BA50"/>
  <c r="BB50"/>
  <c r="BC50"/>
  <c r="BD50"/>
  <c r="BE50"/>
  <c r="AZ51"/>
  <c r="BA51"/>
  <c r="BB51"/>
  <c r="BC51"/>
  <c r="BD51"/>
  <c r="BE51"/>
  <c r="AZ52"/>
  <c r="BA52"/>
  <c r="BB52"/>
  <c r="BC52"/>
  <c r="BD52"/>
  <c r="BE52"/>
  <c r="AZ53"/>
  <c r="BA53"/>
  <c r="BB53"/>
  <c r="BC53"/>
  <c r="BD53"/>
  <c r="BE53"/>
  <c r="AZ54"/>
  <c r="BA54"/>
  <c r="BB54"/>
  <c r="BC54"/>
  <c r="BD54"/>
  <c r="BE54"/>
  <c r="AZ55"/>
  <c r="BA55"/>
  <c r="BB55"/>
  <c r="BC55"/>
  <c r="BD55"/>
  <c r="BE55"/>
  <c r="AZ56"/>
  <c r="BA56"/>
  <c r="BB56"/>
  <c r="BC56"/>
  <c r="BD56"/>
  <c r="BE56"/>
  <c r="AZ57"/>
  <c r="BA57"/>
  <c r="BB57"/>
  <c r="BC57"/>
  <c r="BD57"/>
  <c r="BE57"/>
  <c r="AZ58"/>
  <c r="BA58"/>
  <c r="BB58"/>
  <c r="BC58"/>
  <c r="BD58"/>
  <c r="BE58"/>
  <c r="AZ59"/>
  <c r="BA59"/>
  <c r="BB59"/>
  <c r="BC59"/>
  <c r="BD59"/>
  <c r="BE59"/>
  <c r="AZ60"/>
  <c r="BA60"/>
  <c r="BB60"/>
  <c r="BC60"/>
  <c r="BD60"/>
  <c r="BE60"/>
  <c r="AZ61"/>
  <c r="BA61"/>
  <c r="BB61"/>
  <c r="BC61"/>
  <c r="BD61"/>
  <c r="BE61"/>
  <c r="AZ62"/>
  <c r="BA62"/>
  <c r="BB62"/>
  <c r="BC62"/>
  <c r="BD62"/>
  <c r="BE62"/>
  <c r="AZ63"/>
  <c r="BA63"/>
  <c r="BB63"/>
  <c r="BC63"/>
  <c r="BD63"/>
  <c r="BE63"/>
  <c r="AZ64"/>
  <c r="BA64"/>
  <c r="BB64"/>
  <c r="BC64"/>
  <c r="BD64"/>
  <c r="BE64"/>
  <c r="AZ65"/>
  <c r="BA65"/>
  <c r="BB65"/>
  <c r="BC65"/>
  <c r="BD65"/>
  <c r="BE65"/>
  <c r="AZ66"/>
  <c r="BA66"/>
  <c r="BB66"/>
  <c r="BC66"/>
  <c r="BD66"/>
  <c r="BE66"/>
  <c r="AZ67"/>
  <c r="BA67"/>
  <c r="BB67"/>
  <c r="BC67"/>
  <c r="BD67"/>
  <c r="BE67"/>
  <c r="AZ68"/>
  <c r="BA68"/>
  <c r="BB68"/>
  <c r="BC68"/>
  <c r="BD68"/>
  <c r="BE68"/>
  <c r="AZ69"/>
  <c r="BA69"/>
  <c r="BB69"/>
  <c r="BC69"/>
  <c r="BD69"/>
  <c r="BE69"/>
  <c r="AZ70"/>
  <c r="BA70"/>
  <c r="BB70"/>
  <c r="BC70"/>
  <c r="BD70"/>
  <c r="BE70"/>
  <c r="AZ71"/>
  <c r="BA71"/>
  <c r="BB71"/>
  <c r="BC71"/>
  <c r="BD71"/>
  <c r="BE71"/>
  <c r="AZ72"/>
  <c r="BA72"/>
  <c r="BB72"/>
  <c r="BC72"/>
  <c r="BD72"/>
  <c r="BE72"/>
  <c r="AZ73"/>
  <c r="BA73"/>
  <c r="BB73"/>
  <c r="BC73"/>
  <c r="BD73"/>
  <c r="BE73"/>
  <c r="AZ74"/>
  <c r="BA74"/>
  <c r="BB74"/>
  <c r="BC74"/>
  <c r="BD74"/>
  <c r="BE74"/>
  <c r="AZ75"/>
  <c r="BA75"/>
  <c r="BB75"/>
  <c r="BC75"/>
  <c r="BD75"/>
  <c r="BE75"/>
  <c r="AZ76"/>
  <c r="BA76"/>
  <c r="BB76"/>
  <c r="BC76"/>
  <c r="BD76"/>
  <c r="BE76"/>
  <c r="AZ77"/>
  <c r="BA77"/>
  <c r="BB77"/>
  <c r="BC77"/>
  <c r="BD77"/>
  <c r="BE77"/>
  <c r="AZ78"/>
  <c r="BA78"/>
  <c r="BB78"/>
  <c r="BC78"/>
  <c r="BD78"/>
  <c r="BE78"/>
  <c r="AZ79"/>
  <c r="BA79"/>
  <c r="BB79"/>
  <c r="BC79"/>
  <c r="BD79"/>
  <c r="BE79"/>
  <c r="AZ80"/>
  <c r="BA80"/>
  <c r="BB80"/>
  <c r="BC80"/>
  <c r="BD80"/>
  <c r="BE80"/>
  <c r="AZ81"/>
  <c r="BA81"/>
  <c r="BB81"/>
  <c r="BC81"/>
  <c r="BD81"/>
  <c r="BE81"/>
  <c r="AZ82"/>
  <c r="BA82"/>
  <c r="BB82"/>
  <c r="BC82"/>
  <c r="BD82"/>
  <c r="BE82"/>
  <c r="AZ83"/>
  <c r="BA83"/>
  <c r="BB83"/>
  <c r="BC83"/>
  <c r="BD83"/>
  <c r="BE83"/>
  <c r="AZ84"/>
  <c r="BA84"/>
  <c r="BB84"/>
  <c r="BC84"/>
  <c r="BD84"/>
  <c r="BE84"/>
  <c r="AZ85"/>
  <c r="BA85"/>
  <c r="BB85"/>
  <c r="BC85"/>
  <c r="BD85"/>
  <c r="BE85"/>
  <c r="AZ86"/>
  <c r="BA86"/>
  <c r="BB86"/>
  <c r="BC86"/>
  <c r="BD86"/>
  <c r="BE86"/>
  <c r="AZ87"/>
  <c r="BA87"/>
  <c r="BB87"/>
  <c r="BC87"/>
  <c r="BD87"/>
  <c r="BE87"/>
  <c r="AZ88"/>
  <c r="BA88"/>
  <c r="BB88"/>
  <c r="BC88"/>
  <c r="BD88"/>
  <c r="BE88"/>
  <c r="AZ89"/>
  <c r="BA89"/>
  <c r="BB89"/>
  <c r="BC89"/>
  <c r="BD89"/>
  <c r="BE89"/>
  <c r="AZ90"/>
  <c r="BA90"/>
  <c r="BB90"/>
  <c r="BC90"/>
  <c r="BD90"/>
  <c r="BE90"/>
  <c r="AZ91"/>
  <c r="BA91"/>
  <c r="BB91"/>
  <c r="BC91"/>
  <c r="BD91"/>
  <c r="BE91"/>
  <c r="AZ92"/>
  <c r="BA92"/>
  <c r="BB92"/>
  <c r="BC92"/>
  <c r="BD92"/>
  <c r="BE92"/>
  <c r="AZ93"/>
  <c r="BA93"/>
  <c r="BB93"/>
  <c r="BC93"/>
  <c r="BD93"/>
  <c r="BE93"/>
  <c r="AZ94"/>
  <c r="BA94"/>
  <c r="BB94"/>
  <c r="BC94"/>
  <c r="BD94"/>
  <c r="BE94"/>
  <c r="AZ95"/>
  <c r="BA95"/>
  <c r="BB95"/>
  <c r="BC95"/>
  <c r="BD95"/>
  <c r="BE95"/>
  <c r="AZ96"/>
  <c r="BA96"/>
  <c r="BB96"/>
  <c r="BC96"/>
  <c r="BD96"/>
  <c r="BE96"/>
  <c r="AZ97"/>
  <c r="BA97"/>
  <c r="BB97"/>
  <c r="BC97"/>
  <c r="BD97"/>
  <c r="BE97"/>
  <c r="AZ98"/>
  <c r="BA98"/>
  <c r="BB98"/>
  <c r="BC98"/>
  <c r="BD98"/>
  <c r="BE98"/>
  <c r="AZ99"/>
  <c r="BA99"/>
  <c r="BB99"/>
  <c r="BC99"/>
  <c r="BD99"/>
  <c r="BE99"/>
  <c r="AZ100"/>
  <c r="BA100"/>
  <c r="BB100"/>
  <c r="BC100"/>
  <c r="BD100"/>
  <c r="BE100"/>
  <c r="AZ101"/>
  <c r="BA101"/>
  <c r="BB101"/>
  <c r="BC101"/>
  <c r="BD101"/>
  <c r="BE101"/>
  <c r="AZ102"/>
  <c r="BA102"/>
  <c r="BB102"/>
  <c r="BC102"/>
  <c r="BD102"/>
  <c r="BE102"/>
  <c r="AZ103"/>
  <c r="BA103"/>
  <c r="BB103"/>
  <c r="BC103"/>
  <c r="BD103"/>
  <c r="BE103"/>
  <c r="AZ104"/>
  <c r="BA104"/>
  <c r="BB104"/>
  <c r="BC104"/>
  <c r="BD104"/>
  <c r="BE104"/>
  <c r="AZ105"/>
  <c r="BA105"/>
  <c r="BB105"/>
  <c r="BC105"/>
  <c r="BD105"/>
  <c r="BE105"/>
  <c r="AZ106"/>
  <c r="BA106"/>
  <c r="BB106"/>
  <c r="BC106"/>
  <c r="BD106"/>
  <c r="BE106"/>
  <c r="AZ107"/>
  <c r="BA107"/>
  <c r="BB107"/>
  <c r="BC107"/>
  <c r="BD107"/>
  <c r="BE107"/>
  <c r="AZ108"/>
  <c r="BA108"/>
  <c r="BB108"/>
  <c r="BC108"/>
  <c r="BD108"/>
  <c r="BE108"/>
  <c r="AZ109"/>
  <c r="BA109"/>
  <c r="BB109"/>
  <c r="BC109"/>
  <c r="BD109"/>
  <c r="BE109"/>
  <c r="AZ110"/>
  <c r="BA110"/>
  <c r="BB110"/>
  <c r="BC110"/>
  <c r="BD110"/>
  <c r="BE110"/>
  <c r="AZ111"/>
  <c r="BA111"/>
  <c r="BB111"/>
  <c r="BC111"/>
  <c r="BD111"/>
  <c r="BE111"/>
  <c r="AZ112"/>
  <c r="BA112"/>
  <c r="BB112"/>
  <c r="BC112"/>
  <c r="BD112"/>
  <c r="BE112"/>
  <c r="AZ113"/>
  <c r="BA113"/>
  <c r="BB113"/>
  <c r="BC113"/>
  <c r="BD113"/>
  <c r="BE113"/>
  <c r="AZ114"/>
  <c r="BA114"/>
  <c r="BB114"/>
  <c r="BC114"/>
  <c r="BD114"/>
  <c r="BE114"/>
  <c r="AZ115"/>
  <c r="BA115"/>
  <c r="BB115"/>
  <c r="BC115"/>
  <c r="BD115"/>
  <c r="BE115"/>
  <c r="AZ116"/>
  <c r="BA116"/>
  <c r="BB116"/>
  <c r="BC116"/>
  <c r="BD116"/>
  <c r="BE116"/>
  <c r="AZ117"/>
  <c r="BA117"/>
  <c r="BB117"/>
  <c r="BC117"/>
  <c r="BD117"/>
  <c r="BE117"/>
  <c r="AZ118"/>
  <c r="BA118"/>
  <c r="BB118"/>
  <c r="BC118"/>
  <c r="BD118"/>
  <c r="BE118"/>
  <c r="AZ119"/>
  <c r="BA119"/>
  <c r="BB119"/>
  <c r="BC119"/>
  <c r="BD119"/>
  <c r="BE119"/>
  <c r="AZ120"/>
  <c r="BA120"/>
  <c r="BB120"/>
  <c r="BC120"/>
  <c r="BD120"/>
  <c r="BE120"/>
  <c r="AZ121"/>
  <c r="BA121"/>
  <c r="BB121"/>
  <c r="BC121"/>
  <c r="BD121"/>
  <c r="BE121"/>
  <c r="AZ122"/>
  <c r="BA122"/>
  <c r="BB122"/>
  <c r="BC122"/>
  <c r="BD122"/>
  <c r="BE122"/>
  <c r="AZ123"/>
  <c r="BA123"/>
  <c r="BB123"/>
  <c r="BC123"/>
  <c r="BD123"/>
  <c r="BE123"/>
  <c r="AZ124"/>
  <c r="BA124"/>
  <c r="BB124"/>
  <c r="BC124"/>
  <c r="BD124"/>
  <c r="BE124"/>
  <c r="AZ125"/>
  <c r="BA125"/>
  <c r="BB125"/>
  <c r="BC125"/>
  <c r="BD125"/>
  <c r="BE125"/>
  <c r="AZ126"/>
  <c r="BA126"/>
  <c r="BB126"/>
  <c r="BC126"/>
  <c r="BD126"/>
  <c r="BE126"/>
  <c r="AZ127"/>
  <c r="BA127"/>
  <c r="BB127"/>
  <c r="BC127"/>
  <c r="BD127"/>
  <c r="BE127"/>
  <c r="AZ128"/>
  <c r="BA128"/>
  <c r="BB128"/>
  <c r="BC128"/>
  <c r="BD128"/>
  <c r="BE128"/>
  <c r="AZ129"/>
  <c r="BA129"/>
  <c r="BB129"/>
  <c r="BC129"/>
  <c r="BD129"/>
  <c r="BE129"/>
  <c r="AZ130"/>
  <c r="BA130"/>
  <c r="BB130"/>
  <c r="BC130"/>
  <c r="BD130"/>
  <c r="BE130"/>
  <c r="AZ131"/>
  <c r="BA131"/>
  <c r="BB131"/>
  <c r="BC131"/>
  <c r="BD131"/>
  <c r="BE131"/>
  <c r="AZ132"/>
  <c r="BA132"/>
  <c r="BB132"/>
  <c r="BC132"/>
  <c r="BD132"/>
  <c r="BE132"/>
  <c r="AZ133"/>
  <c r="BA133"/>
  <c r="BB133"/>
  <c r="BC133"/>
  <c r="BD133"/>
  <c r="BE133"/>
  <c r="AZ134"/>
  <c r="BA134"/>
  <c r="BB134"/>
  <c r="BC134"/>
  <c r="BD134"/>
  <c r="BE134"/>
  <c r="AZ135"/>
  <c r="BA135"/>
  <c r="BB135"/>
  <c r="BC135"/>
  <c r="BD135"/>
  <c r="BE135"/>
  <c r="AZ136"/>
  <c r="BA136"/>
  <c r="BB136"/>
  <c r="BC136"/>
  <c r="BD136"/>
  <c r="BE136"/>
  <c r="AZ137"/>
  <c r="BA137"/>
  <c r="BB137"/>
  <c r="BC137"/>
  <c r="BD137"/>
  <c r="BE137"/>
  <c r="AZ138"/>
  <c r="BA138"/>
  <c r="BB138"/>
  <c r="BC138"/>
  <c r="BD138"/>
  <c r="BE138"/>
  <c r="AZ139"/>
  <c r="BA139"/>
  <c r="BB139"/>
  <c r="BC139"/>
  <c r="BD139"/>
  <c r="BE139"/>
  <c r="AZ140"/>
  <c r="BA140"/>
  <c r="BB140"/>
  <c r="BC140"/>
  <c r="BD140"/>
  <c r="BE140"/>
  <c r="AZ141"/>
  <c r="BA141"/>
  <c r="BB141"/>
  <c r="BC141"/>
  <c r="BD141"/>
  <c r="BE141"/>
  <c r="AZ142"/>
  <c r="BA142"/>
  <c r="BB142"/>
  <c r="BC142"/>
  <c r="BD142"/>
  <c r="BE142"/>
  <c r="AZ143"/>
  <c r="BA143"/>
  <c r="BB143"/>
  <c r="BC143"/>
  <c r="BD143"/>
  <c r="BE143"/>
  <c r="AZ144"/>
  <c r="BA144"/>
  <c r="BB144"/>
  <c r="BC144"/>
  <c r="BD144"/>
  <c r="BE144"/>
  <c r="AZ145"/>
  <c r="BA145"/>
  <c r="BB145"/>
  <c r="BC145"/>
  <c r="BD145"/>
  <c r="BE145"/>
  <c r="AZ146"/>
  <c r="BA146"/>
  <c r="BB146"/>
  <c r="BC146"/>
  <c r="BD146"/>
  <c r="BE146"/>
  <c r="AZ147"/>
  <c r="BA147"/>
  <c r="BB147"/>
  <c r="BC147"/>
  <c r="BD147"/>
  <c r="BE147"/>
  <c r="AZ148"/>
  <c r="BA148"/>
  <c r="BB148"/>
  <c r="BC148"/>
  <c r="BD148"/>
  <c r="BE148"/>
  <c r="AZ149"/>
  <c r="BA149"/>
  <c r="BB149"/>
  <c r="BC149"/>
  <c r="BD149"/>
  <c r="BE149"/>
  <c r="AZ150"/>
  <c r="BA150"/>
  <c r="BB150"/>
  <c r="BC150"/>
  <c r="BD150"/>
  <c r="BE150"/>
  <c r="AZ151"/>
  <c r="BA151"/>
  <c r="BB151"/>
  <c r="BC151"/>
  <c r="BD151"/>
  <c r="BE151"/>
  <c r="AZ152"/>
  <c r="BA152"/>
  <c r="BB152"/>
  <c r="BC152"/>
  <c r="BD152"/>
  <c r="BE152"/>
  <c r="AZ153"/>
  <c r="BA153"/>
  <c r="BB153"/>
  <c r="BC153"/>
  <c r="BD153"/>
  <c r="BE153"/>
  <c r="AZ154"/>
  <c r="BA154"/>
  <c r="BB154"/>
  <c r="BC154"/>
  <c r="BD154"/>
  <c r="BE154"/>
  <c r="AZ155"/>
  <c r="BA155"/>
  <c r="BB155"/>
  <c r="BC155"/>
  <c r="BD155"/>
  <c r="BE155"/>
  <c r="AZ156"/>
  <c r="BA156"/>
  <c r="BB156"/>
  <c r="BC156"/>
  <c r="BD156"/>
  <c r="BE156"/>
  <c r="AZ157"/>
  <c r="BA157"/>
  <c r="BB157"/>
  <c r="BC157"/>
  <c r="BD157"/>
  <c r="BE157"/>
  <c r="AZ158"/>
  <c r="BA158"/>
  <c r="BB158"/>
  <c r="BC158"/>
  <c r="BD158"/>
  <c r="BE158"/>
  <c r="AZ159"/>
  <c r="BA159"/>
  <c r="BB159"/>
  <c r="BC159"/>
  <c r="BD159"/>
  <c r="BE159"/>
  <c r="AZ160"/>
  <c r="BA160"/>
  <c r="BB160"/>
  <c r="BC160"/>
  <c r="BD160"/>
  <c r="BE160"/>
  <c r="AZ161"/>
  <c r="BA161"/>
  <c r="BB161"/>
  <c r="BC161"/>
  <c r="BD161"/>
  <c r="BE161"/>
  <c r="AZ162"/>
  <c r="BA162"/>
  <c r="BB162"/>
  <c r="BC162"/>
  <c r="BD162"/>
  <c r="BE162"/>
  <c r="AZ163"/>
  <c r="BA163"/>
  <c r="BB163"/>
  <c r="BC163"/>
  <c r="BD163"/>
  <c r="BE163"/>
  <c r="AZ164"/>
  <c r="BA164"/>
  <c r="BB164"/>
  <c r="BC164"/>
  <c r="BD164"/>
  <c r="BE164"/>
  <c r="AZ165"/>
  <c r="BA165"/>
  <c r="BB165"/>
  <c r="BC165"/>
  <c r="BD165"/>
  <c r="BE165"/>
  <c r="AZ166"/>
  <c r="BA166"/>
  <c r="BB166"/>
  <c r="BC166"/>
  <c r="BD166"/>
  <c r="BE166"/>
  <c r="AZ167"/>
  <c r="BA167"/>
  <c r="BB167"/>
  <c r="BC167"/>
  <c r="BD167"/>
  <c r="BE167"/>
  <c r="AZ168"/>
  <c r="BA168"/>
  <c r="BB168"/>
  <c r="BC168"/>
  <c r="BD168"/>
  <c r="BE168"/>
  <c r="AZ169"/>
  <c r="BA169"/>
  <c r="BB169"/>
  <c r="BC169"/>
  <c r="BD169"/>
  <c r="BE169"/>
  <c r="AZ170"/>
  <c r="BA170"/>
  <c r="BB170"/>
  <c r="BC170"/>
  <c r="BD170"/>
  <c r="BE170"/>
  <c r="AZ171"/>
  <c r="BA171"/>
  <c r="BB171"/>
  <c r="BC171"/>
  <c r="BD171"/>
  <c r="BE171"/>
  <c r="AZ172"/>
  <c r="BA172"/>
  <c r="BB172"/>
  <c r="BC172"/>
  <c r="BD172"/>
  <c r="BE172"/>
  <c r="AZ173"/>
  <c r="BA173"/>
  <c r="BB173"/>
  <c r="BC173"/>
  <c r="BD173"/>
  <c r="BE173"/>
  <c r="BA3"/>
  <c r="BB3"/>
  <c r="BC3"/>
  <c r="BD3"/>
  <c r="BE3"/>
  <c r="AZ3"/>
  <c r="AZ4" i="10"/>
  <c r="AZ2" s="1"/>
  <c r="F7" i="21" s="1"/>
  <c r="R7" s="1"/>
  <c r="BA4" i="10"/>
  <c r="BB4"/>
  <c r="BC4"/>
  <c r="BD4"/>
  <c r="BE4"/>
  <c r="AZ5"/>
  <c r="BA5"/>
  <c r="BB5"/>
  <c r="BB2" s="1"/>
  <c r="F9" i="21" s="1"/>
  <c r="R9" s="1"/>
  <c r="BC5" i="10"/>
  <c r="BD5"/>
  <c r="BE5"/>
  <c r="AZ6"/>
  <c r="BA6"/>
  <c r="BB6"/>
  <c r="BC6"/>
  <c r="BD6"/>
  <c r="BE6"/>
  <c r="AZ7"/>
  <c r="BA7"/>
  <c r="BB7"/>
  <c r="BC7"/>
  <c r="BD7"/>
  <c r="BE7"/>
  <c r="AZ8"/>
  <c r="BA8"/>
  <c r="BB8"/>
  <c r="BC8"/>
  <c r="BD8"/>
  <c r="BE8"/>
  <c r="AZ9"/>
  <c r="BA9"/>
  <c r="BB9"/>
  <c r="BC9"/>
  <c r="BD9"/>
  <c r="BE9"/>
  <c r="AZ10"/>
  <c r="BA10"/>
  <c r="BB10"/>
  <c r="BC10"/>
  <c r="BD10"/>
  <c r="BE10"/>
  <c r="AZ11"/>
  <c r="BA11"/>
  <c r="BB11"/>
  <c r="BC11"/>
  <c r="BD11"/>
  <c r="BE11"/>
  <c r="AZ12"/>
  <c r="BA12"/>
  <c r="BB12"/>
  <c r="BC12"/>
  <c r="BD12"/>
  <c r="BE12"/>
  <c r="AZ13"/>
  <c r="BA13"/>
  <c r="BB13"/>
  <c r="BC13"/>
  <c r="BD13"/>
  <c r="BE13"/>
  <c r="AZ14"/>
  <c r="BA14"/>
  <c r="BB14"/>
  <c r="BC14"/>
  <c r="BD14"/>
  <c r="BE14"/>
  <c r="AZ15"/>
  <c r="BA15"/>
  <c r="BB15"/>
  <c r="BC15"/>
  <c r="BD15"/>
  <c r="BE15"/>
  <c r="AZ16"/>
  <c r="BA16"/>
  <c r="BB16"/>
  <c r="BC16"/>
  <c r="BD16"/>
  <c r="BE16"/>
  <c r="AZ17"/>
  <c r="BA17"/>
  <c r="BB17"/>
  <c r="BC17"/>
  <c r="BD17"/>
  <c r="BE17"/>
  <c r="AZ18"/>
  <c r="BA18"/>
  <c r="BB18"/>
  <c r="BC18"/>
  <c r="BD18"/>
  <c r="BE18"/>
  <c r="AZ19"/>
  <c r="BA19"/>
  <c r="BB19"/>
  <c r="BC19"/>
  <c r="BD19"/>
  <c r="BE19"/>
  <c r="AZ20"/>
  <c r="BA20"/>
  <c r="BB20"/>
  <c r="BC20"/>
  <c r="BD20"/>
  <c r="BE20"/>
  <c r="AZ21"/>
  <c r="BA21"/>
  <c r="BB21"/>
  <c r="BC21"/>
  <c r="BD21"/>
  <c r="BE21"/>
  <c r="AZ22"/>
  <c r="BA22"/>
  <c r="BB22"/>
  <c r="BC22"/>
  <c r="BD22"/>
  <c r="BE22"/>
  <c r="AZ23"/>
  <c r="BA23"/>
  <c r="BB23"/>
  <c r="BC23"/>
  <c r="BD23"/>
  <c r="BE23"/>
  <c r="AZ24"/>
  <c r="BA24"/>
  <c r="BB24"/>
  <c r="BC24"/>
  <c r="BD24"/>
  <c r="BE24"/>
  <c r="AZ25"/>
  <c r="BA25"/>
  <c r="BB25"/>
  <c r="BC25"/>
  <c r="BD25"/>
  <c r="BE25"/>
  <c r="AZ26"/>
  <c r="BA26"/>
  <c r="BB26"/>
  <c r="BC26"/>
  <c r="BD26"/>
  <c r="BE26"/>
  <c r="AZ27"/>
  <c r="BA27"/>
  <c r="BB27"/>
  <c r="BC27"/>
  <c r="BD27"/>
  <c r="BE27"/>
  <c r="AZ28"/>
  <c r="BA28"/>
  <c r="BB28"/>
  <c r="BC28"/>
  <c r="BD28"/>
  <c r="BE28"/>
  <c r="AZ29"/>
  <c r="BA29"/>
  <c r="BB29"/>
  <c r="BC29"/>
  <c r="BD29"/>
  <c r="BE29"/>
  <c r="AZ30"/>
  <c r="BA30"/>
  <c r="BB30"/>
  <c r="BC30"/>
  <c r="BD30"/>
  <c r="BE30"/>
  <c r="AZ31"/>
  <c r="BA31"/>
  <c r="BB31"/>
  <c r="BC31"/>
  <c r="BD31"/>
  <c r="BE31"/>
  <c r="AZ32"/>
  <c r="BA32"/>
  <c r="BB32"/>
  <c r="BC32"/>
  <c r="BD32"/>
  <c r="BE32"/>
  <c r="AZ33"/>
  <c r="BA33"/>
  <c r="BB33"/>
  <c r="BC33"/>
  <c r="BD33"/>
  <c r="BE33"/>
  <c r="AZ34"/>
  <c r="BA34"/>
  <c r="BB34"/>
  <c r="BC34"/>
  <c r="BD34"/>
  <c r="BE34"/>
  <c r="AZ35"/>
  <c r="BA35"/>
  <c r="BB35"/>
  <c r="BC35"/>
  <c r="BD35"/>
  <c r="BE35"/>
  <c r="AZ36"/>
  <c r="BA36"/>
  <c r="BB36"/>
  <c r="BC36"/>
  <c r="BD36"/>
  <c r="BE36"/>
  <c r="AZ37"/>
  <c r="BA37"/>
  <c r="BB37"/>
  <c r="BC37"/>
  <c r="BD37"/>
  <c r="BE37"/>
  <c r="AZ38"/>
  <c r="BA38"/>
  <c r="BB38"/>
  <c r="BC38"/>
  <c r="BD38"/>
  <c r="BE38"/>
  <c r="AZ39"/>
  <c r="BA39"/>
  <c r="BB39"/>
  <c r="BC39"/>
  <c r="BD39"/>
  <c r="BE39"/>
  <c r="AZ40"/>
  <c r="BA40"/>
  <c r="BB40"/>
  <c r="BC40"/>
  <c r="BD40"/>
  <c r="BE40"/>
  <c r="AZ41"/>
  <c r="BA41"/>
  <c r="BB41"/>
  <c r="BC41"/>
  <c r="BD41"/>
  <c r="BE41"/>
  <c r="AZ42"/>
  <c r="BA42"/>
  <c r="BB42"/>
  <c r="BC42"/>
  <c r="BD42"/>
  <c r="BE42"/>
  <c r="AZ43"/>
  <c r="BA43"/>
  <c r="BB43"/>
  <c r="BC43"/>
  <c r="BD43"/>
  <c r="BE43"/>
  <c r="AZ44"/>
  <c r="BA44"/>
  <c r="BB44"/>
  <c r="BC44"/>
  <c r="BD44"/>
  <c r="BE44"/>
  <c r="AZ45"/>
  <c r="BA45"/>
  <c r="BB45"/>
  <c r="BC45"/>
  <c r="BD45"/>
  <c r="BE45"/>
  <c r="AZ46"/>
  <c r="BA46"/>
  <c r="BB46"/>
  <c r="BC46"/>
  <c r="BD46"/>
  <c r="BE46"/>
  <c r="AZ47"/>
  <c r="BA47"/>
  <c r="BB47"/>
  <c r="BC47"/>
  <c r="BD47"/>
  <c r="BE47"/>
  <c r="AZ48"/>
  <c r="BA48"/>
  <c r="BB48"/>
  <c r="BC48"/>
  <c r="BD48"/>
  <c r="BE48"/>
  <c r="AZ49"/>
  <c r="BA49"/>
  <c r="BB49"/>
  <c r="BC49"/>
  <c r="BD49"/>
  <c r="BE49"/>
  <c r="AZ50"/>
  <c r="BA50"/>
  <c r="BB50"/>
  <c r="BC50"/>
  <c r="BD50"/>
  <c r="BE50"/>
  <c r="AZ51"/>
  <c r="BA51"/>
  <c r="BB51"/>
  <c r="BC51"/>
  <c r="BD51"/>
  <c r="BE51"/>
  <c r="AZ52"/>
  <c r="BA52"/>
  <c r="BB52"/>
  <c r="BC52"/>
  <c r="BD52"/>
  <c r="BE52"/>
  <c r="AZ53"/>
  <c r="BA53"/>
  <c r="BB53"/>
  <c r="BC53"/>
  <c r="BD53"/>
  <c r="BE53"/>
  <c r="AZ54"/>
  <c r="BA54"/>
  <c r="BB54"/>
  <c r="BC54"/>
  <c r="BD54"/>
  <c r="BE54"/>
  <c r="AZ55"/>
  <c r="BA55"/>
  <c r="BB55"/>
  <c r="BC55"/>
  <c r="BD55"/>
  <c r="BE55"/>
  <c r="AZ56"/>
  <c r="BA56"/>
  <c r="BB56"/>
  <c r="BC56"/>
  <c r="BD56"/>
  <c r="BE56"/>
  <c r="AZ57"/>
  <c r="BA57"/>
  <c r="BB57"/>
  <c r="BC57"/>
  <c r="BD57"/>
  <c r="BE57"/>
  <c r="AZ58"/>
  <c r="BA58"/>
  <c r="BB58"/>
  <c r="BC58"/>
  <c r="BD58"/>
  <c r="BE58"/>
  <c r="AZ59"/>
  <c r="BA59"/>
  <c r="BB59"/>
  <c r="BC59"/>
  <c r="BD59"/>
  <c r="BE59"/>
  <c r="AZ60"/>
  <c r="BA60"/>
  <c r="BB60"/>
  <c r="BC60"/>
  <c r="BD60"/>
  <c r="BE60"/>
  <c r="AZ61"/>
  <c r="BA61"/>
  <c r="BB61"/>
  <c r="BC61"/>
  <c r="BD61"/>
  <c r="BE61"/>
  <c r="AZ62"/>
  <c r="BA62"/>
  <c r="BB62"/>
  <c r="BC62"/>
  <c r="BD62"/>
  <c r="BE62"/>
  <c r="AZ63"/>
  <c r="BA63"/>
  <c r="BB63"/>
  <c r="BC63"/>
  <c r="BD63"/>
  <c r="BE63"/>
  <c r="AZ64"/>
  <c r="BA64"/>
  <c r="BB64"/>
  <c r="BC64"/>
  <c r="BD64"/>
  <c r="BE64"/>
  <c r="AZ65"/>
  <c r="BA65"/>
  <c r="BB65"/>
  <c r="BC65"/>
  <c r="BD65"/>
  <c r="BE65"/>
  <c r="AZ66"/>
  <c r="BA66"/>
  <c r="BB66"/>
  <c r="BC66"/>
  <c r="BD66"/>
  <c r="BE66"/>
  <c r="AZ67"/>
  <c r="BA67"/>
  <c r="BB67"/>
  <c r="BC67"/>
  <c r="BD67"/>
  <c r="BE67"/>
  <c r="AZ68"/>
  <c r="BA68"/>
  <c r="BB68"/>
  <c r="BC68"/>
  <c r="BD68"/>
  <c r="BE68"/>
  <c r="AZ69"/>
  <c r="BA69"/>
  <c r="BB69"/>
  <c r="BC69"/>
  <c r="BD69"/>
  <c r="BE69"/>
  <c r="AZ70"/>
  <c r="BA70"/>
  <c r="BB70"/>
  <c r="BC70"/>
  <c r="BD70"/>
  <c r="BE70"/>
  <c r="AZ71"/>
  <c r="BA71"/>
  <c r="BB71"/>
  <c r="BC71"/>
  <c r="BD71"/>
  <c r="BE71"/>
  <c r="AZ72"/>
  <c r="BA72"/>
  <c r="BB72"/>
  <c r="BC72"/>
  <c r="BD72"/>
  <c r="BE72"/>
  <c r="AZ73"/>
  <c r="BA73"/>
  <c r="BB73"/>
  <c r="BC73"/>
  <c r="BD73"/>
  <c r="BE73"/>
  <c r="AZ74"/>
  <c r="BA74"/>
  <c r="BB74"/>
  <c r="BC74"/>
  <c r="BD74"/>
  <c r="BE74"/>
  <c r="AZ75"/>
  <c r="BA75"/>
  <c r="BB75"/>
  <c r="BC75"/>
  <c r="BD75"/>
  <c r="BE75"/>
  <c r="AZ76"/>
  <c r="BA76"/>
  <c r="BB76"/>
  <c r="BC76"/>
  <c r="BD76"/>
  <c r="BE76"/>
  <c r="AZ77"/>
  <c r="BA77"/>
  <c r="BB77"/>
  <c r="BC77"/>
  <c r="BD77"/>
  <c r="BE77"/>
  <c r="AZ78"/>
  <c r="BA78"/>
  <c r="BB78"/>
  <c r="BC78"/>
  <c r="BD78"/>
  <c r="BE78"/>
  <c r="AZ79"/>
  <c r="BA79"/>
  <c r="BB79"/>
  <c r="BC79"/>
  <c r="BD79"/>
  <c r="BE79"/>
  <c r="AZ80"/>
  <c r="BA80"/>
  <c r="BB80"/>
  <c r="BC80"/>
  <c r="BD80"/>
  <c r="BE80"/>
  <c r="AZ81"/>
  <c r="BA81"/>
  <c r="BB81"/>
  <c r="BC81"/>
  <c r="BD81"/>
  <c r="BE81"/>
  <c r="AZ82"/>
  <c r="BA82"/>
  <c r="BB82"/>
  <c r="BC82"/>
  <c r="BD82"/>
  <c r="BE82"/>
  <c r="AZ83"/>
  <c r="BA83"/>
  <c r="BB83"/>
  <c r="BC83"/>
  <c r="BD83"/>
  <c r="BE83"/>
  <c r="AZ84"/>
  <c r="BA84"/>
  <c r="BB84"/>
  <c r="BC84"/>
  <c r="BD84"/>
  <c r="BE84"/>
  <c r="AZ85"/>
  <c r="BA85"/>
  <c r="BB85"/>
  <c r="BC85"/>
  <c r="BD85"/>
  <c r="BE85"/>
  <c r="AZ86"/>
  <c r="BA86"/>
  <c r="BB86"/>
  <c r="BC86"/>
  <c r="BD86"/>
  <c r="BE86"/>
  <c r="AZ87"/>
  <c r="BA87"/>
  <c r="BB87"/>
  <c r="BC87"/>
  <c r="BD87"/>
  <c r="BE87"/>
  <c r="AZ88"/>
  <c r="BA88"/>
  <c r="BB88"/>
  <c r="BC88"/>
  <c r="BD88"/>
  <c r="BE88"/>
  <c r="AZ89"/>
  <c r="BA89"/>
  <c r="BB89"/>
  <c r="BC89"/>
  <c r="BD89"/>
  <c r="BE89"/>
  <c r="AZ90"/>
  <c r="BA90"/>
  <c r="BB90"/>
  <c r="BC90"/>
  <c r="BD90"/>
  <c r="BE90"/>
  <c r="AZ91"/>
  <c r="BA91"/>
  <c r="BB91"/>
  <c r="BC91"/>
  <c r="BD91"/>
  <c r="BE91"/>
  <c r="AZ92"/>
  <c r="BA92"/>
  <c r="BB92"/>
  <c r="BC92"/>
  <c r="BD92"/>
  <c r="BE92"/>
  <c r="AZ93"/>
  <c r="BA93"/>
  <c r="BB93"/>
  <c r="BC93"/>
  <c r="BD93"/>
  <c r="BE93"/>
  <c r="AZ94"/>
  <c r="BA94"/>
  <c r="BB94"/>
  <c r="BC94"/>
  <c r="BD94"/>
  <c r="BE94"/>
  <c r="AZ95"/>
  <c r="BA95"/>
  <c r="BB95"/>
  <c r="BC95"/>
  <c r="BD95"/>
  <c r="BE95"/>
  <c r="AZ96"/>
  <c r="BA96"/>
  <c r="BB96"/>
  <c r="BC96"/>
  <c r="BD96"/>
  <c r="BE96"/>
  <c r="AZ97"/>
  <c r="BA97"/>
  <c r="BB97"/>
  <c r="BC97"/>
  <c r="BD97"/>
  <c r="BE97"/>
  <c r="AZ98"/>
  <c r="BA98"/>
  <c r="BB98"/>
  <c r="BC98"/>
  <c r="BD98"/>
  <c r="BE98"/>
  <c r="AZ99"/>
  <c r="BA99"/>
  <c r="BB99"/>
  <c r="BC99"/>
  <c r="BD99"/>
  <c r="BE99"/>
  <c r="AZ100"/>
  <c r="BA100"/>
  <c r="BB100"/>
  <c r="BC100"/>
  <c r="BD100"/>
  <c r="BE100"/>
  <c r="AZ101"/>
  <c r="BA101"/>
  <c r="BB101"/>
  <c r="BC101"/>
  <c r="BD101"/>
  <c r="BE101"/>
  <c r="AZ102"/>
  <c r="BA102"/>
  <c r="BB102"/>
  <c r="BC102"/>
  <c r="BD102"/>
  <c r="BE102"/>
  <c r="AZ103"/>
  <c r="BA103"/>
  <c r="BB103"/>
  <c r="BC103"/>
  <c r="BD103"/>
  <c r="BE103"/>
  <c r="AZ104"/>
  <c r="BA104"/>
  <c r="BB104"/>
  <c r="BC104"/>
  <c r="BD104"/>
  <c r="BE104"/>
  <c r="AZ105"/>
  <c r="BA105"/>
  <c r="BB105"/>
  <c r="BC105"/>
  <c r="BD105"/>
  <c r="BE105"/>
  <c r="AZ106"/>
  <c r="BA106"/>
  <c r="BB106"/>
  <c r="BC106"/>
  <c r="BD106"/>
  <c r="BE106"/>
  <c r="AZ107"/>
  <c r="BA107"/>
  <c r="BB107"/>
  <c r="BC107"/>
  <c r="BD107"/>
  <c r="BE107"/>
  <c r="AZ108"/>
  <c r="BA108"/>
  <c r="BB108"/>
  <c r="BC108"/>
  <c r="BD108"/>
  <c r="BE108"/>
  <c r="AZ109"/>
  <c r="BA109"/>
  <c r="BB109"/>
  <c r="BC109"/>
  <c r="BD109"/>
  <c r="BE109"/>
  <c r="AZ110"/>
  <c r="BA110"/>
  <c r="BB110"/>
  <c r="BC110"/>
  <c r="BD110"/>
  <c r="BE110"/>
  <c r="AZ111"/>
  <c r="BA111"/>
  <c r="BB111"/>
  <c r="BC111"/>
  <c r="BD111"/>
  <c r="BE111"/>
  <c r="AZ112"/>
  <c r="BA112"/>
  <c r="BB112"/>
  <c r="BC112"/>
  <c r="BD112"/>
  <c r="BE112"/>
  <c r="AZ113"/>
  <c r="BA113"/>
  <c r="BB113"/>
  <c r="BC113"/>
  <c r="BD113"/>
  <c r="BE113"/>
  <c r="AZ114"/>
  <c r="BA114"/>
  <c r="BB114"/>
  <c r="BC114"/>
  <c r="BD114"/>
  <c r="BE114"/>
  <c r="AZ115"/>
  <c r="BA115"/>
  <c r="BB115"/>
  <c r="BC115"/>
  <c r="BD115"/>
  <c r="BE115"/>
  <c r="AZ116"/>
  <c r="BA116"/>
  <c r="BB116"/>
  <c r="BC116"/>
  <c r="BD116"/>
  <c r="BE116"/>
  <c r="AZ117"/>
  <c r="BA117"/>
  <c r="BB117"/>
  <c r="BC117"/>
  <c r="BD117"/>
  <c r="BE117"/>
  <c r="AZ118"/>
  <c r="BA118"/>
  <c r="BB118"/>
  <c r="BC118"/>
  <c r="BD118"/>
  <c r="BE118"/>
  <c r="AZ119"/>
  <c r="BA119"/>
  <c r="BB119"/>
  <c r="BC119"/>
  <c r="BD119"/>
  <c r="BE119"/>
  <c r="AZ120"/>
  <c r="BA120"/>
  <c r="BB120"/>
  <c r="BC120"/>
  <c r="BD120"/>
  <c r="BE120"/>
  <c r="AZ121"/>
  <c r="BA121"/>
  <c r="BB121"/>
  <c r="BC121"/>
  <c r="BD121"/>
  <c r="BE121"/>
  <c r="AZ122"/>
  <c r="BA122"/>
  <c r="BB122"/>
  <c r="BC122"/>
  <c r="BD122"/>
  <c r="BE122"/>
  <c r="AZ123"/>
  <c r="BA123"/>
  <c r="BB123"/>
  <c r="BC123"/>
  <c r="BD123"/>
  <c r="BE123"/>
  <c r="AZ124"/>
  <c r="BA124"/>
  <c r="BB124"/>
  <c r="BC124"/>
  <c r="BD124"/>
  <c r="BE124"/>
  <c r="AZ125"/>
  <c r="BA125"/>
  <c r="BB125"/>
  <c r="BC125"/>
  <c r="BD125"/>
  <c r="BE125"/>
  <c r="AZ126"/>
  <c r="BA126"/>
  <c r="BB126"/>
  <c r="BC126"/>
  <c r="BD126"/>
  <c r="BE126"/>
  <c r="AZ127"/>
  <c r="BA127"/>
  <c r="BB127"/>
  <c r="BC127"/>
  <c r="BD127"/>
  <c r="BE127"/>
  <c r="AZ128"/>
  <c r="BA128"/>
  <c r="BB128"/>
  <c r="BC128"/>
  <c r="BD128"/>
  <c r="BE128"/>
  <c r="AZ129"/>
  <c r="BA129"/>
  <c r="BB129"/>
  <c r="BC129"/>
  <c r="BD129"/>
  <c r="BE129"/>
  <c r="AZ130"/>
  <c r="BA130"/>
  <c r="BB130"/>
  <c r="BC130"/>
  <c r="BD130"/>
  <c r="BE130"/>
  <c r="AZ131"/>
  <c r="BA131"/>
  <c r="BB131"/>
  <c r="BC131"/>
  <c r="BD131"/>
  <c r="BE131"/>
  <c r="AZ132"/>
  <c r="BA132"/>
  <c r="BB132"/>
  <c r="BC132"/>
  <c r="BD132"/>
  <c r="BE132"/>
  <c r="AZ133"/>
  <c r="BA133"/>
  <c r="BB133"/>
  <c r="BC133"/>
  <c r="BD133"/>
  <c r="BE133"/>
  <c r="AZ134"/>
  <c r="BA134"/>
  <c r="BB134"/>
  <c r="BC134"/>
  <c r="BD134"/>
  <c r="BE134"/>
  <c r="AZ135"/>
  <c r="BA135"/>
  <c r="BB135"/>
  <c r="BC135"/>
  <c r="BD135"/>
  <c r="BE135"/>
  <c r="AZ136"/>
  <c r="BA136"/>
  <c r="BB136"/>
  <c r="BC136"/>
  <c r="BD136"/>
  <c r="BE136"/>
  <c r="AZ137"/>
  <c r="BA137"/>
  <c r="BB137"/>
  <c r="BC137"/>
  <c r="BD137"/>
  <c r="BE137"/>
  <c r="AZ138"/>
  <c r="BA138"/>
  <c r="BB138"/>
  <c r="BC138"/>
  <c r="BD138"/>
  <c r="BE138"/>
  <c r="AZ139"/>
  <c r="BA139"/>
  <c r="BB139"/>
  <c r="BC139"/>
  <c r="BD139"/>
  <c r="BE139"/>
  <c r="AZ140"/>
  <c r="BA140"/>
  <c r="BB140"/>
  <c r="BC140"/>
  <c r="BD140"/>
  <c r="BE140"/>
  <c r="AZ141"/>
  <c r="BA141"/>
  <c r="BB141"/>
  <c r="BC141"/>
  <c r="BD141"/>
  <c r="BE141"/>
  <c r="AZ142"/>
  <c r="BA142"/>
  <c r="BB142"/>
  <c r="BC142"/>
  <c r="BD142"/>
  <c r="BE142"/>
  <c r="AZ143"/>
  <c r="BA143"/>
  <c r="BB143"/>
  <c r="BC143"/>
  <c r="BD143"/>
  <c r="BE143"/>
  <c r="AZ144"/>
  <c r="BA144"/>
  <c r="BB144"/>
  <c r="BC144"/>
  <c r="BD144"/>
  <c r="BE144"/>
  <c r="AZ145"/>
  <c r="BA145"/>
  <c r="BB145"/>
  <c r="BC145"/>
  <c r="BD145"/>
  <c r="BE145"/>
  <c r="AZ146"/>
  <c r="BA146"/>
  <c r="BB146"/>
  <c r="BC146"/>
  <c r="BD146"/>
  <c r="BE146"/>
  <c r="AZ147"/>
  <c r="BA147"/>
  <c r="BB147"/>
  <c r="BC147"/>
  <c r="BD147"/>
  <c r="BE147"/>
  <c r="AZ148"/>
  <c r="BA148"/>
  <c r="BB148"/>
  <c r="BC148"/>
  <c r="BD148"/>
  <c r="BE148"/>
  <c r="AZ149"/>
  <c r="BA149"/>
  <c r="BB149"/>
  <c r="BC149"/>
  <c r="BD149"/>
  <c r="BE149"/>
  <c r="AZ150"/>
  <c r="BA150"/>
  <c r="BB150"/>
  <c r="BC150"/>
  <c r="BD150"/>
  <c r="BE150"/>
  <c r="AZ151"/>
  <c r="BA151"/>
  <c r="BB151"/>
  <c r="BC151"/>
  <c r="BD151"/>
  <c r="BE151"/>
  <c r="AZ152"/>
  <c r="BA152"/>
  <c r="BB152"/>
  <c r="BC152"/>
  <c r="BD152"/>
  <c r="BE152"/>
  <c r="AZ153"/>
  <c r="BA153"/>
  <c r="BB153"/>
  <c r="BC153"/>
  <c r="BD153"/>
  <c r="BE153"/>
  <c r="AZ154"/>
  <c r="BA154"/>
  <c r="BB154"/>
  <c r="BC154"/>
  <c r="BD154"/>
  <c r="BE154"/>
  <c r="AZ155"/>
  <c r="BA155"/>
  <c r="BB155"/>
  <c r="BC155"/>
  <c r="BD155"/>
  <c r="BE155"/>
  <c r="AZ156"/>
  <c r="BA156"/>
  <c r="BB156"/>
  <c r="BC156"/>
  <c r="BD156"/>
  <c r="BE156"/>
  <c r="AZ157"/>
  <c r="BA157"/>
  <c r="BB157"/>
  <c r="BC157"/>
  <c r="BD157"/>
  <c r="BE157"/>
  <c r="AZ158"/>
  <c r="BA158"/>
  <c r="BB158"/>
  <c r="BC158"/>
  <c r="BD158"/>
  <c r="BE158"/>
  <c r="AZ159"/>
  <c r="BA159"/>
  <c r="BB159"/>
  <c r="BC159"/>
  <c r="BD159"/>
  <c r="BE159"/>
  <c r="AZ160"/>
  <c r="BA160"/>
  <c r="BB160"/>
  <c r="BC160"/>
  <c r="BD160"/>
  <c r="BE160"/>
  <c r="AZ161"/>
  <c r="BA161"/>
  <c r="BB161"/>
  <c r="BC161"/>
  <c r="BD161"/>
  <c r="BE161"/>
  <c r="AZ162"/>
  <c r="BA162"/>
  <c r="BB162"/>
  <c r="BC162"/>
  <c r="BD162"/>
  <c r="BE162"/>
  <c r="AZ163"/>
  <c r="BA163"/>
  <c r="BB163"/>
  <c r="BC163"/>
  <c r="BD163"/>
  <c r="BE163"/>
  <c r="AZ164"/>
  <c r="BA164"/>
  <c r="BB164"/>
  <c r="BC164"/>
  <c r="BD164"/>
  <c r="BE164"/>
  <c r="AZ165"/>
  <c r="BA165"/>
  <c r="BB165"/>
  <c r="BC165"/>
  <c r="BD165"/>
  <c r="BE165"/>
  <c r="AZ166"/>
  <c r="BA166"/>
  <c r="BB166"/>
  <c r="BC166"/>
  <c r="BD166"/>
  <c r="BE166"/>
  <c r="AZ167"/>
  <c r="BA167"/>
  <c r="BB167"/>
  <c r="BC167"/>
  <c r="BD167"/>
  <c r="BE167"/>
  <c r="AZ168"/>
  <c r="BA168"/>
  <c r="BB168"/>
  <c r="BC168"/>
  <c r="BD168"/>
  <c r="BE168"/>
  <c r="AZ169"/>
  <c r="BA169"/>
  <c r="BB169"/>
  <c r="BC169"/>
  <c r="BD169"/>
  <c r="BE169"/>
  <c r="AZ170"/>
  <c r="BA170"/>
  <c r="BB170"/>
  <c r="BC170"/>
  <c r="BD170"/>
  <c r="BE170"/>
  <c r="AZ171"/>
  <c r="BA171"/>
  <c r="BB171"/>
  <c r="BC171"/>
  <c r="BD171"/>
  <c r="BE171"/>
  <c r="AZ172"/>
  <c r="BA172"/>
  <c r="BB172"/>
  <c r="BC172"/>
  <c r="BD172"/>
  <c r="BE172"/>
  <c r="AZ173"/>
  <c r="BA173"/>
  <c r="BB173"/>
  <c r="BC173"/>
  <c r="BD173"/>
  <c r="BE173"/>
  <c r="BA3"/>
  <c r="BB3"/>
  <c r="BC3"/>
  <c r="BD3"/>
  <c r="BE3"/>
  <c r="AZ3"/>
  <c r="C11" i="19"/>
  <c r="D10"/>
  <c r="P10" s="1"/>
  <c r="C10"/>
  <c r="C12"/>
  <c r="C9"/>
  <c r="C8"/>
  <c r="D7"/>
  <c r="P7" s="1"/>
  <c r="C7"/>
  <c r="G12" i="16"/>
  <c r="G11"/>
  <c r="G10"/>
  <c r="G9"/>
  <c r="G8"/>
  <c r="F12"/>
  <c r="F11"/>
  <c r="F10"/>
  <c r="F9"/>
  <c r="F8"/>
  <c r="E12"/>
  <c r="E11"/>
  <c r="E10"/>
  <c r="E9"/>
  <c r="E8"/>
  <c r="D12"/>
  <c r="D11"/>
  <c r="D10"/>
  <c r="D9"/>
  <c r="D8"/>
  <c r="D7"/>
  <c r="C12"/>
  <c r="C11"/>
  <c r="C10"/>
  <c r="C9"/>
  <c r="C8"/>
  <c r="B12"/>
  <c r="B11"/>
  <c r="B10"/>
  <c r="B9"/>
  <c r="B8"/>
  <c r="G7"/>
  <c r="F7"/>
  <c r="E7"/>
  <c r="C7"/>
  <c r="B7"/>
  <c r="AW173" i="12"/>
  <c r="AV173"/>
  <c r="AU173"/>
  <c r="AT173"/>
  <c r="AS173"/>
  <c r="AR173"/>
  <c r="AO173"/>
  <c r="AN173"/>
  <c r="AM173"/>
  <c r="AL173"/>
  <c r="AK173"/>
  <c r="AJ173"/>
  <c r="AG173"/>
  <c r="AF173"/>
  <c r="AE173"/>
  <c r="AD173"/>
  <c r="AC173"/>
  <c r="AB173"/>
  <c r="AW172"/>
  <c r="AV172"/>
  <c r="AU172"/>
  <c r="AT172"/>
  <c r="AS172"/>
  <c r="AR172"/>
  <c r="AO172"/>
  <c r="AN172"/>
  <c r="AM172"/>
  <c r="AL172"/>
  <c r="AK172"/>
  <c r="AJ172"/>
  <c r="AG172"/>
  <c r="AF172"/>
  <c r="AE172"/>
  <c r="AD172"/>
  <c r="AC172"/>
  <c r="AB172"/>
  <c r="AW171"/>
  <c r="AV171"/>
  <c r="AU171"/>
  <c r="AT171"/>
  <c r="AS171"/>
  <c r="AR171"/>
  <c r="AO171"/>
  <c r="AN171"/>
  <c r="AM171"/>
  <c r="AL171"/>
  <c r="AK171"/>
  <c r="AJ171"/>
  <c r="AG171"/>
  <c r="AF171"/>
  <c r="AE171"/>
  <c r="AD171"/>
  <c r="AC171"/>
  <c r="AB171"/>
  <c r="AW170"/>
  <c r="AV170"/>
  <c r="AU170"/>
  <c r="AT170"/>
  <c r="AS170"/>
  <c r="AR170"/>
  <c r="AO170"/>
  <c r="AN170"/>
  <c r="AM170"/>
  <c r="AL170"/>
  <c r="AK170"/>
  <c r="AJ170"/>
  <c r="AG170"/>
  <c r="AF170"/>
  <c r="AE170"/>
  <c r="AD170"/>
  <c r="AC170"/>
  <c r="AB170"/>
  <c r="AW169"/>
  <c r="AV169"/>
  <c r="AU169"/>
  <c r="AT169"/>
  <c r="AS169"/>
  <c r="AR169"/>
  <c r="AO169"/>
  <c r="AN169"/>
  <c r="AM169"/>
  <c r="AL169"/>
  <c r="AK169"/>
  <c r="AJ169"/>
  <c r="AG169"/>
  <c r="AF169"/>
  <c r="AE169"/>
  <c r="AD169"/>
  <c r="AC169"/>
  <c r="AB169"/>
  <c r="AW168"/>
  <c r="AV168"/>
  <c r="AU168"/>
  <c r="AT168"/>
  <c r="AS168"/>
  <c r="AR168"/>
  <c r="AO168"/>
  <c r="AN168"/>
  <c r="AM168"/>
  <c r="AL168"/>
  <c r="AK168"/>
  <c r="AJ168"/>
  <c r="AG168"/>
  <c r="AF168"/>
  <c r="AE168"/>
  <c r="AD168"/>
  <c r="AC168"/>
  <c r="AB168"/>
  <c r="AW167"/>
  <c r="AV167"/>
  <c r="AU167"/>
  <c r="AT167"/>
  <c r="AS167"/>
  <c r="AR167"/>
  <c r="AO167"/>
  <c r="AN167"/>
  <c r="AM167"/>
  <c r="AL167"/>
  <c r="AK167"/>
  <c r="AJ167"/>
  <c r="AG167"/>
  <c r="AF167"/>
  <c r="AE167"/>
  <c r="AD167"/>
  <c r="AC167"/>
  <c r="AB167"/>
  <c r="AW166"/>
  <c r="AV166"/>
  <c r="AU166"/>
  <c r="AT166"/>
  <c r="AS166"/>
  <c r="AR166"/>
  <c r="AO166"/>
  <c r="AN166"/>
  <c r="AM166"/>
  <c r="AL166"/>
  <c r="AK166"/>
  <c r="AJ166"/>
  <c r="AG166"/>
  <c r="AF166"/>
  <c r="AE166"/>
  <c r="AD166"/>
  <c r="AC166"/>
  <c r="AB166"/>
  <c r="AW165"/>
  <c r="AV165"/>
  <c r="AU165"/>
  <c r="AT165"/>
  <c r="AS165"/>
  <c r="AR165"/>
  <c r="AO165"/>
  <c r="AN165"/>
  <c r="AM165"/>
  <c r="AL165"/>
  <c r="AK165"/>
  <c r="AJ165"/>
  <c r="AG165"/>
  <c r="AF165"/>
  <c r="AE165"/>
  <c r="AD165"/>
  <c r="AC165"/>
  <c r="AB165"/>
  <c r="AW164"/>
  <c r="AV164"/>
  <c r="AU164"/>
  <c r="AT164"/>
  <c r="AS164"/>
  <c r="AR164"/>
  <c r="AO164"/>
  <c r="AN164"/>
  <c r="AM164"/>
  <c r="AL164"/>
  <c r="AK164"/>
  <c r="AJ164"/>
  <c r="AG164"/>
  <c r="AF164"/>
  <c r="AE164"/>
  <c r="AD164"/>
  <c r="AC164"/>
  <c r="AB164"/>
  <c r="AW163"/>
  <c r="AV163"/>
  <c r="AU163"/>
  <c r="AT163"/>
  <c r="AS163"/>
  <c r="AR163"/>
  <c r="AO163"/>
  <c r="AN163"/>
  <c r="AM163"/>
  <c r="AL163"/>
  <c r="AK163"/>
  <c r="AJ163"/>
  <c r="AG163"/>
  <c r="AF163"/>
  <c r="AE163"/>
  <c r="AD163"/>
  <c r="AC163"/>
  <c r="AB163"/>
  <c r="AW162"/>
  <c r="AV162"/>
  <c r="AU162"/>
  <c r="AT162"/>
  <c r="AS162"/>
  <c r="AR162"/>
  <c r="AO162"/>
  <c r="AN162"/>
  <c r="AM162"/>
  <c r="AL162"/>
  <c r="AK162"/>
  <c r="AJ162"/>
  <c r="AG162"/>
  <c r="AF162"/>
  <c r="AE162"/>
  <c r="AD162"/>
  <c r="AC162"/>
  <c r="AB162"/>
  <c r="AW161"/>
  <c r="AV161"/>
  <c r="AU161"/>
  <c r="AT161"/>
  <c r="AS161"/>
  <c r="AR161"/>
  <c r="AO161"/>
  <c r="AN161"/>
  <c r="AM161"/>
  <c r="AL161"/>
  <c r="AK161"/>
  <c r="AJ161"/>
  <c r="AG161"/>
  <c r="AF161"/>
  <c r="AE161"/>
  <c r="AD161"/>
  <c r="AC161"/>
  <c r="AB161"/>
  <c r="AW160"/>
  <c r="AV160"/>
  <c r="AU160"/>
  <c r="AT160"/>
  <c r="AS160"/>
  <c r="AR160"/>
  <c r="AO160"/>
  <c r="AN160"/>
  <c r="AM160"/>
  <c r="AL160"/>
  <c r="AK160"/>
  <c r="AJ160"/>
  <c r="AG160"/>
  <c r="AF160"/>
  <c r="AE160"/>
  <c r="AD160"/>
  <c r="AC160"/>
  <c r="AB160"/>
  <c r="AW159"/>
  <c r="AV159"/>
  <c r="AU159"/>
  <c r="AT159"/>
  <c r="AS159"/>
  <c r="AR159"/>
  <c r="AO159"/>
  <c r="AN159"/>
  <c r="AM159"/>
  <c r="AL159"/>
  <c r="AK159"/>
  <c r="AJ159"/>
  <c r="AG159"/>
  <c r="AF159"/>
  <c r="AE159"/>
  <c r="AD159"/>
  <c r="AC159"/>
  <c r="AB159"/>
  <c r="AW158"/>
  <c r="AV158"/>
  <c r="AU158"/>
  <c r="AT158"/>
  <c r="AS158"/>
  <c r="AR158"/>
  <c r="AO158"/>
  <c r="AN158"/>
  <c r="AM158"/>
  <c r="AL158"/>
  <c r="AK158"/>
  <c r="AJ158"/>
  <c r="AG158"/>
  <c r="AF158"/>
  <c r="AE158"/>
  <c r="AD158"/>
  <c r="AC158"/>
  <c r="AB158"/>
  <c r="AW157"/>
  <c r="AV157"/>
  <c r="AU157"/>
  <c r="AT157"/>
  <c r="AS157"/>
  <c r="AR157"/>
  <c r="AO157"/>
  <c r="AN157"/>
  <c r="AM157"/>
  <c r="AL157"/>
  <c r="AK157"/>
  <c r="AJ157"/>
  <c r="AG157"/>
  <c r="AF157"/>
  <c r="AE157"/>
  <c r="AD157"/>
  <c r="AC157"/>
  <c r="AB157"/>
  <c r="AW156"/>
  <c r="AV156"/>
  <c r="AU156"/>
  <c r="AT156"/>
  <c r="AS156"/>
  <c r="AR156"/>
  <c r="AO156"/>
  <c r="AN156"/>
  <c r="AM156"/>
  <c r="AL156"/>
  <c r="AK156"/>
  <c r="AJ156"/>
  <c r="AG156"/>
  <c r="AF156"/>
  <c r="AE156"/>
  <c r="AD156"/>
  <c r="AC156"/>
  <c r="AB156"/>
  <c r="AW155"/>
  <c r="AV155"/>
  <c r="AU155"/>
  <c r="AT155"/>
  <c r="AS155"/>
  <c r="AR155"/>
  <c r="AO155"/>
  <c r="AN155"/>
  <c r="AM155"/>
  <c r="AL155"/>
  <c r="AK155"/>
  <c r="AJ155"/>
  <c r="AG155"/>
  <c r="AF155"/>
  <c r="AE155"/>
  <c r="AD155"/>
  <c r="AC155"/>
  <c r="AB155"/>
  <c r="AW154"/>
  <c r="AV154"/>
  <c r="AU154"/>
  <c r="AT154"/>
  <c r="AS154"/>
  <c r="AR154"/>
  <c r="AO154"/>
  <c r="AN154"/>
  <c r="AM154"/>
  <c r="AL154"/>
  <c r="AK154"/>
  <c r="AJ154"/>
  <c r="AG154"/>
  <c r="AF154"/>
  <c r="AE154"/>
  <c r="AD154"/>
  <c r="AC154"/>
  <c r="AB154"/>
  <c r="AW153"/>
  <c r="AV153"/>
  <c r="AU153"/>
  <c r="AT153"/>
  <c r="AS153"/>
  <c r="AR153"/>
  <c r="AO153"/>
  <c r="AN153"/>
  <c r="AM153"/>
  <c r="AL153"/>
  <c r="AK153"/>
  <c r="AJ153"/>
  <c r="AG153"/>
  <c r="AF153"/>
  <c r="AE153"/>
  <c r="AD153"/>
  <c r="AC153"/>
  <c r="AB153"/>
  <c r="AW152"/>
  <c r="AV152"/>
  <c r="AU152"/>
  <c r="AT152"/>
  <c r="AS152"/>
  <c r="AR152"/>
  <c r="AO152"/>
  <c r="AN152"/>
  <c r="AM152"/>
  <c r="AL152"/>
  <c r="AK152"/>
  <c r="AJ152"/>
  <c r="AG152"/>
  <c r="AF152"/>
  <c r="AE152"/>
  <c r="AD152"/>
  <c r="AC152"/>
  <c r="AB152"/>
  <c r="AW151"/>
  <c r="AV151"/>
  <c r="AU151"/>
  <c r="AT151"/>
  <c r="AS151"/>
  <c r="AR151"/>
  <c r="AO151"/>
  <c r="AN151"/>
  <c r="AM151"/>
  <c r="AL151"/>
  <c r="AK151"/>
  <c r="AJ151"/>
  <c r="AG151"/>
  <c r="AF151"/>
  <c r="AE151"/>
  <c r="AD151"/>
  <c r="AC151"/>
  <c r="AB151"/>
  <c r="AW150"/>
  <c r="AV150"/>
  <c r="AU150"/>
  <c r="AT150"/>
  <c r="AS150"/>
  <c r="AR150"/>
  <c r="AO150"/>
  <c r="AN150"/>
  <c r="AM150"/>
  <c r="AL150"/>
  <c r="AK150"/>
  <c r="AJ150"/>
  <c r="AG150"/>
  <c r="AF150"/>
  <c r="AE150"/>
  <c r="AD150"/>
  <c r="AC150"/>
  <c r="AB150"/>
  <c r="AW149"/>
  <c r="AV149"/>
  <c r="AU149"/>
  <c r="AT149"/>
  <c r="AS149"/>
  <c r="AR149"/>
  <c r="AO149"/>
  <c r="AN149"/>
  <c r="AM149"/>
  <c r="AL149"/>
  <c r="AK149"/>
  <c r="AJ149"/>
  <c r="AG149"/>
  <c r="AF149"/>
  <c r="AE149"/>
  <c r="AD149"/>
  <c r="AC149"/>
  <c r="AB149"/>
  <c r="AW148"/>
  <c r="AV148"/>
  <c r="AU148"/>
  <c r="AT148"/>
  <c r="AS148"/>
  <c r="AR148"/>
  <c r="AO148"/>
  <c r="AN148"/>
  <c r="AM148"/>
  <c r="AL148"/>
  <c r="AK148"/>
  <c r="AJ148"/>
  <c r="AG148"/>
  <c r="AF148"/>
  <c r="AE148"/>
  <c r="AD148"/>
  <c r="AC148"/>
  <c r="AB148"/>
  <c r="AW147"/>
  <c r="AV147"/>
  <c r="AU147"/>
  <c r="AT147"/>
  <c r="AS147"/>
  <c r="AR147"/>
  <c r="AO147"/>
  <c r="AN147"/>
  <c r="AM147"/>
  <c r="AL147"/>
  <c r="AK147"/>
  <c r="AJ147"/>
  <c r="AG147"/>
  <c r="AF147"/>
  <c r="AE147"/>
  <c r="AD147"/>
  <c r="AC147"/>
  <c r="AB147"/>
  <c r="AW146"/>
  <c r="AV146"/>
  <c r="AU146"/>
  <c r="AT146"/>
  <c r="AS146"/>
  <c r="AR146"/>
  <c r="AO146"/>
  <c r="AN146"/>
  <c r="AM146"/>
  <c r="AL146"/>
  <c r="AK146"/>
  <c r="AJ146"/>
  <c r="AG146"/>
  <c r="AF146"/>
  <c r="AE146"/>
  <c r="AD146"/>
  <c r="AC146"/>
  <c r="AB146"/>
  <c r="AW145"/>
  <c r="AV145"/>
  <c r="AU145"/>
  <c r="AT145"/>
  <c r="AS145"/>
  <c r="AR145"/>
  <c r="AO145"/>
  <c r="AN145"/>
  <c r="AM145"/>
  <c r="AL145"/>
  <c r="AK145"/>
  <c r="AJ145"/>
  <c r="AG145"/>
  <c r="AF145"/>
  <c r="AE145"/>
  <c r="AD145"/>
  <c r="AC145"/>
  <c r="AB145"/>
  <c r="AW144"/>
  <c r="AV144"/>
  <c r="AU144"/>
  <c r="AT144"/>
  <c r="AS144"/>
  <c r="AR144"/>
  <c r="AO144"/>
  <c r="AN144"/>
  <c r="AM144"/>
  <c r="AL144"/>
  <c r="AK144"/>
  <c r="AJ144"/>
  <c r="AG144"/>
  <c r="AF144"/>
  <c r="AE144"/>
  <c r="AD144"/>
  <c r="AC144"/>
  <c r="AB144"/>
  <c r="AW143"/>
  <c r="AV143"/>
  <c r="AU143"/>
  <c r="AT143"/>
  <c r="AS143"/>
  <c r="AR143"/>
  <c r="AO143"/>
  <c r="AN143"/>
  <c r="AM143"/>
  <c r="AL143"/>
  <c r="AK143"/>
  <c r="AJ143"/>
  <c r="AG143"/>
  <c r="AF143"/>
  <c r="AE143"/>
  <c r="AD143"/>
  <c r="AC143"/>
  <c r="AB143"/>
  <c r="AW142"/>
  <c r="AV142"/>
  <c r="AU142"/>
  <c r="AT142"/>
  <c r="AS142"/>
  <c r="AR142"/>
  <c r="AO142"/>
  <c r="AN142"/>
  <c r="AM142"/>
  <c r="AL142"/>
  <c r="AK142"/>
  <c r="AJ142"/>
  <c r="AG142"/>
  <c r="AF142"/>
  <c r="AE142"/>
  <c r="AD142"/>
  <c r="AC142"/>
  <c r="AB142"/>
  <c r="AW141"/>
  <c r="AV141"/>
  <c r="AU141"/>
  <c r="AT141"/>
  <c r="AS141"/>
  <c r="AR141"/>
  <c r="AO141"/>
  <c r="AN141"/>
  <c r="AM141"/>
  <c r="AL141"/>
  <c r="AK141"/>
  <c r="AJ141"/>
  <c r="AG141"/>
  <c r="AF141"/>
  <c r="AE141"/>
  <c r="AD141"/>
  <c r="AC141"/>
  <c r="AB141"/>
  <c r="AW140"/>
  <c r="AV140"/>
  <c r="AU140"/>
  <c r="AT140"/>
  <c r="AS140"/>
  <c r="AR140"/>
  <c r="AO140"/>
  <c r="AN140"/>
  <c r="AM140"/>
  <c r="AL140"/>
  <c r="AK140"/>
  <c r="AJ140"/>
  <c r="AG140"/>
  <c r="AF140"/>
  <c r="AE140"/>
  <c r="AD140"/>
  <c r="AC140"/>
  <c r="AB140"/>
  <c r="AW139"/>
  <c r="AV139"/>
  <c r="AU139"/>
  <c r="AT139"/>
  <c r="AS139"/>
  <c r="AR139"/>
  <c r="AO139"/>
  <c r="AN139"/>
  <c r="AM139"/>
  <c r="AL139"/>
  <c r="AK139"/>
  <c r="AJ139"/>
  <c r="AG139"/>
  <c r="AF139"/>
  <c r="AE139"/>
  <c r="AD139"/>
  <c r="AC139"/>
  <c r="AB139"/>
  <c r="AW138"/>
  <c r="AV138"/>
  <c r="AU138"/>
  <c r="AT138"/>
  <c r="AS138"/>
  <c r="AR138"/>
  <c r="AO138"/>
  <c r="AN138"/>
  <c r="AM138"/>
  <c r="AL138"/>
  <c r="AK138"/>
  <c r="AJ138"/>
  <c r="AG138"/>
  <c r="AF138"/>
  <c r="AE138"/>
  <c r="AD138"/>
  <c r="AC138"/>
  <c r="AB138"/>
  <c r="AW137"/>
  <c r="AV137"/>
  <c r="AU137"/>
  <c r="AT137"/>
  <c r="AS137"/>
  <c r="AR137"/>
  <c r="AO137"/>
  <c r="AN137"/>
  <c r="AM137"/>
  <c r="AL137"/>
  <c r="AK137"/>
  <c r="AJ137"/>
  <c r="AG137"/>
  <c r="AF137"/>
  <c r="AE137"/>
  <c r="AD137"/>
  <c r="AC137"/>
  <c r="AB137"/>
  <c r="AW136"/>
  <c r="AV136"/>
  <c r="AU136"/>
  <c r="AT136"/>
  <c r="AS136"/>
  <c r="AR136"/>
  <c r="AO136"/>
  <c r="AN136"/>
  <c r="AM136"/>
  <c r="AL136"/>
  <c r="AK136"/>
  <c r="AJ136"/>
  <c r="AG136"/>
  <c r="AF136"/>
  <c r="AE136"/>
  <c r="AD136"/>
  <c r="AC136"/>
  <c r="AB136"/>
  <c r="AW135"/>
  <c r="AV135"/>
  <c r="AU135"/>
  <c r="AT135"/>
  <c r="AS135"/>
  <c r="AR135"/>
  <c r="AO135"/>
  <c r="AN135"/>
  <c r="AM135"/>
  <c r="AL135"/>
  <c r="AK135"/>
  <c r="AJ135"/>
  <c r="AG135"/>
  <c r="AF135"/>
  <c r="AE135"/>
  <c r="AD135"/>
  <c r="AC135"/>
  <c r="AB135"/>
  <c r="AW134"/>
  <c r="AV134"/>
  <c r="AU134"/>
  <c r="AT134"/>
  <c r="AS134"/>
  <c r="AR134"/>
  <c r="AO134"/>
  <c r="AN134"/>
  <c r="AM134"/>
  <c r="AL134"/>
  <c r="AK134"/>
  <c r="AJ134"/>
  <c r="AG134"/>
  <c r="AF134"/>
  <c r="AE134"/>
  <c r="AD134"/>
  <c r="AC134"/>
  <c r="AB134"/>
  <c r="AW133"/>
  <c r="AV133"/>
  <c r="AU133"/>
  <c r="AT133"/>
  <c r="AS133"/>
  <c r="AR133"/>
  <c r="AO133"/>
  <c r="AN133"/>
  <c r="AM133"/>
  <c r="AL133"/>
  <c r="AK133"/>
  <c r="AJ133"/>
  <c r="AG133"/>
  <c r="AF133"/>
  <c r="AE133"/>
  <c r="AD133"/>
  <c r="AC133"/>
  <c r="AB133"/>
  <c r="AW132"/>
  <c r="AV132"/>
  <c r="AU132"/>
  <c r="AT132"/>
  <c r="AS132"/>
  <c r="AR132"/>
  <c r="AO132"/>
  <c r="AN132"/>
  <c r="AM132"/>
  <c r="AL132"/>
  <c r="AK132"/>
  <c r="AJ132"/>
  <c r="AG132"/>
  <c r="AF132"/>
  <c r="AE132"/>
  <c r="AD132"/>
  <c r="AC132"/>
  <c r="AB132"/>
  <c r="AW131"/>
  <c r="AV131"/>
  <c r="AU131"/>
  <c r="AT131"/>
  <c r="AS131"/>
  <c r="AR131"/>
  <c r="AO131"/>
  <c r="AN131"/>
  <c r="AM131"/>
  <c r="AL131"/>
  <c r="AK131"/>
  <c r="AJ131"/>
  <c r="AG131"/>
  <c r="AF131"/>
  <c r="AE131"/>
  <c r="AD131"/>
  <c r="AC131"/>
  <c r="AB131"/>
  <c r="AW130"/>
  <c r="AV130"/>
  <c r="AU130"/>
  <c r="AT130"/>
  <c r="AS130"/>
  <c r="AR130"/>
  <c r="AO130"/>
  <c r="AN130"/>
  <c r="AM130"/>
  <c r="AL130"/>
  <c r="AK130"/>
  <c r="AJ130"/>
  <c r="AG130"/>
  <c r="AF130"/>
  <c r="AE130"/>
  <c r="AD130"/>
  <c r="AC130"/>
  <c r="AB130"/>
  <c r="AW129"/>
  <c r="AV129"/>
  <c r="AU129"/>
  <c r="AT129"/>
  <c r="AS129"/>
  <c r="AR129"/>
  <c r="AO129"/>
  <c r="AN129"/>
  <c r="AM129"/>
  <c r="AL129"/>
  <c r="AK129"/>
  <c r="AJ129"/>
  <c r="AG129"/>
  <c r="AF129"/>
  <c r="AE129"/>
  <c r="AD129"/>
  <c r="AC129"/>
  <c r="AB129"/>
  <c r="AW128"/>
  <c r="AV128"/>
  <c r="AU128"/>
  <c r="AT128"/>
  <c r="AS128"/>
  <c r="AR128"/>
  <c r="AO128"/>
  <c r="AN128"/>
  <c r="AM128"/>
  <c r="AL128"/>
  <c r="AK128"/>
  <c r="AJ128"/>
  <c r="AG128"/>
  <c r="AF128"/>
  <c r="AE128"/>
  <c r="AD128"/>
  <c r="AC128"/>
  <c r="AB128"/>
  <c r="AW127"/>
  <c r="AV127"/>
  <c r="AU127"/>
  <c r="AT127"/>
  <c r="AS127"/>
  <c r="AR127"/>
  <c r="AO127"/>
  <c r="AN127"/>
  <c r="AM127"/>
  <c r="AL127"/>
  <c r="AK127"/>
  <c r="AJ127"/>
  <c r="AG127"/>
  <c r="AF127"/>
  <c r="AE127"/>
  <c r="AD127"/>
  <c r="AC127"/>
  <c r="AB127"/>
  <c r="AW126"/>
  <c r="AV126"/>
  <c r="AU126"/>
  <c r="AT126"/>
  <c r="AS126"/>
  <c r="AR126"/>
  <c r="AO126"/>
  <c r="AN126"/>
  <c r="AM126"/>
  <c r="AL126"/>
  <c r="AK126"/>
  <c r="AJ126"/>
  <c r="AG126"/>
  <c r="AF126"/>
  <c r="AE126"/>
  <c r="AD126"/>
  <c r="AC126"/>
  <c r="AB126"/>
  <c r="AW125"/>
  <c r="AV125"/>
  <c r="AU125"/>
  <c r="AT125"/>
  <c r="AS125"/>
  <c r="AR125"/>
  <c r="AO125"/>
  <c r="AN125"/>
  <c r="AM125"/>
  <c r="AL125"/>
  <c r="AK125"/>
  <c r="AJ125"/>
  <c r="AG125"/>
  <c r="AF125"/>
  <c r="AE125"/>
  <c r="AD125"/>
  <c r="AC125"/>
  <c r="AB125"/>
  <c r="AW124"/>
  <c r="AV124"/>
  <c r="AU124"/>
  <c r="AT124"/>
  <c r="AS124"/>
  <c r="AR124"/>
  <c r="AO124"/>
  <c r="AN124"/>
  <c r="AM124"/>
  <c r="AL124"/>
  <c r="AK124"/>
  <c r="AJ124"/>
  <c r="AG124"/>
  <c r="AF124"/>
  <c r="AE124"/>
  <c r="AD124"/>
  <c r="AC124"/>
  <c r="AB124"/>
  <c r="AW123"/>
  <c r="AV123"/>
  <c r="AU123"/>
  <c r="AT123"/>
  <c r="AS123"/>
  <c r="AR123"/>
  <c r="AO123"/>
  <c r="AN123"/>
  <c r="AM123"/>
  <c r="AL123"/>
  <c r="AK123"/>
  <c r="AJ123"/>
  <c r="AG123"/>
  <c r="AF123"/>
  <c r="AE123"/>
  <c r="AD123"/>
  <c r="AC123"/>
  <c r="AB123"/>
  <c r="AW122"/>
  <c r="AV122"/>
  <c r="AU122"/>
  <c r="AT122"/>
  <c r="AS122"/>
  <c r="AR122"/>
  <c r="AO122"/>
  <c r="AN122"/>
  <c r="AM122"/>
  <c r="AL122"/>
  <c r="AK122"/>
  <c r="AJ122"/>
  <c r="AG122"/>
  <c r="AF122"/>
  <c r="AE122"/>
  <c r="AD122"/>
  <c r="AC122"/>
  <c r="AB122"/>
  <c r="AW121"/>
  <c r="AV121"/>
  <c r="AU121"/>
  <c r="AT121"/>
  <c r="AS121"/>
  <c r="AR121"/>
  <c r="AO121"/>
  <c r="AN121"/>
  <c r="AM121"/>
  <c r="AL121"/>
  <c r="AK121"/>
  <c r="AJ121"/>
  <c r="AG121"/>
  <c r="AF121"/>
  <c r="AE121"/>
  <c r="AD121"/>
  <c r="AC121"/>
  <c r="AB121"/>
  <c r="AW120"/>
  <c r="AV120"/>
  <c r="AU120"/>
  <c r="AT120"/>
  <c r="AS120"/>
  <c r="AR120"/>
  <c r="AO120"/>
  <c r="AN120"/>
  <c r="AM120"/>
  <c r="AL120"/>
  <c r="AK120"/>
  <c r="AJ120"/>
  <c r="AG120"/>
  <c r="AF120"/>
  <c r="AE120"/>
  <c r="AD120"/>
  <c r="AC120"/>
  <c r="AB120"/>
  <c r="AW119"/>
  <c r="AV119"/>
  <c r="AU119"/>
  <c r="AT119"/>
  <c r="AS119"/>
  <c r="AR119"/>
  <c r="AO119"/>
  <c r="AN119"/>
  <c r="AM119"/>
  <c r="AL119"/>
  <c r="AK119"/>
  <c r="AJ119"/>
  <c r="AG119"/>
  <c r="AF119"/>
  <c r="AE119"/>
  <c r="AD119"/>
  <c r="AC119"/>
  <c r="AB119"/>
  <c r="AW118"/>
  <c r="AV118"/>
  <c r="AU118"/>
  <c r="AT118"/>
  <c r="AS118"/>
  <c r="AR118"/>
  <c r="AO118"/>
  <c r="AN118"/>
  <c r="AM118"/>
  <c r="AL118"/>
  <c r="AK118"/>
  <c r="AJ118"/>
  <c r="AG118"/>
  <c r="AF118"/>
  <c r="AE118"/>
  <c r="AD118"/>
  <c r="AC118"/>
  <c r="AB118"/>
  <c r="AW117"/>
  <c r="AV117"/>
  <c r="AU117"/>
  <c r="AT117"/>
  <c r="AS117"/>
  <c r="AR117"/>
  <c r="AO117"/>
  <c r="AN117"/>
  <c r="AM117"/>
  <c r="AL117"/>
  <c r="AK117"/>
  <c r="AJ117"/>
  <c r="AG117"/>
  <c r="AF117"/>
  <c r="AE117"/>
  <c r="AD117"/>
  <c r="AC117"/>
  <c r="AB117"/>
  <c r="AW116"/>
  <c r="AV116"/>
  <c r="AU116"/>
  <c r="AT116"/>
  <c r="AS116"/>
  <c r="AR116"/>
  <c r="AO116"/>
  <c r="AN116"/>
  <c r="AM116"/>
  <c r="AL116"/>
  <c r="AK116"/>
  <c r="AJ116"/>
  <c r="AG116"/>
  <c r="AF116"/>
  <c r="AE116"/>
  <c r="AD116"/>
  <c r="AC116"/>
  <c r="AB116"/>
  <c r="AW115"/>
  <c r="AV115"/>
  <c r="AU115"/>
  <c r="AT115"/>
  <c r="AS115"/>
  <c r="AR115"/>
  <c r="AO115"/>
  <c r="AN115"/>
  <c r="AM115"/>
  <c r="AL115"/>
  <c r="AK115"/>
  <c r="AJ115"/>
  <c r="AG115"/>
  <c r="AF115"/>
  <c r="AE115"/>
  <c r="AD115"/>
  <c r="AC115"/>
  <c r="AB115"/>
  <c r="AW114"/>
  <c r="AV114"/>
  <c r="AU114"/>
  <c r="AT114"/>
  <c r="AS114"/>
  <c r="AR114"/>
  <c r="AO114"/>
  <c r="AN114"/>
  <c r="AM114"/>
  <c r="AL114"/>
  <c r="AK114"/>
  <c r="AJ114"/>
  <c r="AG114"/>
  <c r="AF114"/>
  <c r="AE114"/>
  <c r="AD114"/>
  <c r="AC114"/>
  <c r="AB114"/>
  <c r="AW113"/>
  <c r="AV113"/>
  <c r="AU113"/>
  <c r="AT113"/>
  <c r="AS113"/>
  <c r="AR113"/>
  <c r="AO113"/>
  <c r="AN113"/>
  <c r="AM113"/>
  <c r="AL113"/>
  <c r="AK113"/>
  <c r="AJ113"/>
  <c r="AG113"/>
  <c r="AF113"/>
  <c r="AE113"/>
  <c r="AD113"/>
  <c r="AC113"/>
  <c r="AB113"/>
  <c r="AW112"/>
  <c r="AV112"/>
  <c r="AU112"/>
  <c r="AT112"/>
  <c r="AS112"/>
  <c r="AR112"/>
  <c r="AO112"/>
  <c r="AN112"/>
  <c r="AM112"/>
  <c r="AL112"/>
  <c r="AK112"/>
  <c r="AJ112"/>
  <c r="AG112"/>
  <c r="AF112"/>
  <c r="AE112"/>
  <c r="AD112"/>
  <c r="AC112"/>
  <c r="AB112"/>
  <c r="AW111"/>
  <c r="AV111"/>
  <c r="AU111"/>
  <c r="AT111"/>
  <c r="AS111"/>
  <c r="AR111"/>
  <c r="AO111"/>
  <c r="AN111"/>
  <c r="AM111"/>
  <c r="AL111"/>
  <c r="AK111"/>
  <c r="AJ111"/>
  <c r="AG111"/>
  <c r="AF111"/>
  <c r="AE111"/>
  <c r="AD111"/>
  <c r="AC111"/>
  <c r="AB111"/>
  <c r="AW110"/>
  <c r="AV110"/>
  <c r="AU110"/>
  <c r="AT110"/>
  <c r="AS110"/>
  <c r="AR110"/>
  <c r="AO110"/>
  <c r="AN110"/>
  <c r="AM110"/>
  <c r="AL110"/>
  <c r="AK110"/>
  <c r="AJ110"/>
  <c r="AG110"/>
  <c r="AF110"/>
  <c r="AE110"/>
  <c r="AD110"/>
  <c r="AC110"/>
  <c r="AB110"/>
  <c r="AW109"/>
  <c r="AV109"/>
  <c r="AU109"/>
  <c r="AT109"/>
  <c r="AS109"/>
  <c r="AR109"/>
  <c r="AO109"/>
  <c r="AN109"/>
  <c r="AM109"/>
  <c r="AL109"/>
  <c r="AK109"/>
  <c r="AJ109"/>
  <c r="AG109"/>
  <c r="AF109"/>
  <c r="AE109"/>
  <c r="AD109"/>
  <c r="AC109"/>
  <c r="AB109"/>
  <c r="AW108"/>
  <c r="AV108"/>
  <c r="AU108"/>
  <c r="AT108"/>
  <c r="AS108"/>
  <c r="AR108"/>
  <c r="AO108"/>
  <c r="AN108"/>
  <c r="AM108"/>
  <c r="AL108"/>
  <c r="AK108"/>
  <c r="AJ108"/>
  <c r="AG108"/>
  <c r="AF108"/>
  <c r="AE108"/>
  <c r="AD108"/>
  <c r="AC108"/>
  <c r="AB108"/>
  <c r="AW107"/>
  <c r="AV107"/>
  <c r="AU107"/>
  <c r="AT107"/>
  <c r="AS107"/>
  <c r="AR107"/>
  <c r="AO107"/>
  <c r="AN107"/>
  <c r="AM107"/>
  <c r="AL107"/>
  <c r="AK107"/>
  <c r="AJ107"/>
  <c r="AG107"/>
  <c r="AF107"/>
  <c r="AE107"/>
  <c r="AD107"/>
  <c r="AC107"/>
  <c r="AB107"/>
  <c r="AW106"/>
  <c r="AV106"/>
  <c r="AU106"/>
  <c r="AT106"/>
  <c r="AS106"/>
  <c r="AR106"/>
  <c r="AO106"/>
  <c r="AN106"/>
  <c r="AM106"/>
  <c r="AL106"/>
  <c r="AK106"/>
  <c r="AJ106"/>
  <c r="AG106"/>
  <c r="AF106"/>
  <c r="AE106"/>
  <c r="AD106"/>
  <c r="AC106"/>
  <c r="AB106"/>
  <c r="AW105"/>
  <c r="AV105"/>
  <c r="AU105"/>
  <c r="AT105"/>
  <c r="AS105"/>
  <c r="AR105"/>
  <c r="AO105"/>
  <c r="AN105"/>
  <c r="AM105"/>
  <c r="AL105"/>
  <c r="AK105"/>
  <c r="AJ105"/>
  <c r="AG105"/>
  <c r="AF105"/>
  <c r="AE105"/>
  <c r="AD105"/>
  <c r="AC105"/>
  <c r="AB105"/>
  <c r="AW104"/>
  <c r="AV104"/>
  <c r="AU104"/>
  <c r="AT104"/>
  <c r="AS104"/>
  <c r="AR104"/>
  <c r="AO104"/>
  <c r="AN104"/>
  <c r="AM104"/>
  <c r="AL104"/>
  <c r="AK104"/>
  <c r="AJ104"/>
  <c r="AG104"/>
  <c r="AF104"/>
  <c r="AE104"/>
  <c r="AD104"/>
  <c r="AC104"/>
  <c r="AB104"/>
  <c r="AW103"/>
  <c r="AV103"/>
  <c r="AU103"/>
  <c r="AT103"/>
  <c r="AS103"/>
  <c r="AR103"/>
  <c r="AO103"/>
  <c r="AN103"/>
  <c r="AM103"/>
  <c r="AL103"/>
  <c r="AK103"/>
  <c r="AJ103"/>
  <c r="AG103"/>
  <c r="AF103"/>
  <c r="AE103"/>
  <c r="AD103"/>
  <c r="AC103"/>
  <c r="AB103"/>
  <c r="AW102"/>
  <c r="AV102"/>
  <c r="AU102"/>
  <c r="AT102"/>
  <c r="AS102"/>
  <c r="AR102"/>
  <c r="AO102"/>
  <c r="AN102"/>
  <c r="AM102"/>
  <c r="AL102"/>
  <c r="AK102"/>
  <c r="AJ102"/>
  <c r="AG102"/>
  <c r="AF102"/>
  <c r="AE102"/>
  <c r="AD102"/>
  <c r="AC102"/>
  <c r="AB102"/>
  <c r="AW101"/>
  <c r="AV101"/>
  <c r="AU101"/>
  <c r="AT101"/>
  <c r="AS101"/>
  <c r="AR101"/>
  <c r="AO101"/>
  <c r="AN101"/>
  <c r="AM101"/>
  <c r="AL101"/>
  <c r="AK101"/>
  <c r="AJ101"/>
  <c r="AG101"/>
  <c r="AF101"/>
  <c r="AE101"/>
  <c r="AD101"/>
  <c r="AC101"/>
  <c r="AB101"/>
  <c r="AW100"/>
  <c r="AV100"/>
  <c r="AU100"/>
  <c r="AT100"/>
  <c r="AS100"/>
  <c r="AR100"/>
  <c r="AO100"/>
  <c r="AN100"/>
  <c r="AM100"/>
  <c r="AL100"/>
  <c r="AK100"/>
  <c r="AJ100"/>
  <c r="AG100"/>
  <c r="AF100"/>
  <c r="AE100"/>
  <c r="AD100"/>
  <c r="AC100"/>
  <c r="AB100"/>
  <c r="AW99"/>
  <c r="AV99"/>
  <c r="AU99"/>
  <c r="AT99"/>
  <c r="AS99"/>
  <c r="AR99"/>
  <c r="AO99"/>
  <c r="AN99"/>
  <c r="AM99"/>
  <c r="AL99"/>
  <c r="AK99"/>
  <c r="AJ99"/>
  <c r="AG99"/>
  <c r="AF99"/>
  <c r="AE99"/>
  <c r="AD99"/>
  <c r="AC99"/>
  <c r="AB99"/>
  <c r="AW98"/>
  <c r="AV98"/>
  <c r="AU98"/>
  <c r="AT98"/>
  <c r="AS98"/>
  <c r="AR98"/>
  <c r="AO98"/>
  <c r="AN98"/>
  <c r="AM98"/>
  <c r="AL98"/>
  <c r="AK98"/>
  <c r="AJ98"/>
  <c r="AG98"/>
  <c r="AF98"/>
  <c r="AE98"/>
  <c r="AD98"/>
  <c r="AC98"/>
  <c r="AB98"/>
  <c r="AW97"/>
  <c r="AV97"/>
  <c r="AU97"/>
  <c r="AT97"/>
  <c r="AS97"/>
  <c r="AR97"/>
  <c r="AO97"/>
  <c r="AN97"/>
  <c r="AM97"/>
  <c r="AL97"/>
  <c r="AK97"/>
  <c r="AJ97"/>
  <c r="AG97"/>
  <c r="AF97"/>
  <c r="AE97"/>
  <c r="AD97"/>
  <c r="AC97"/>
  <c r="AB97"/>
  <c r="AW96"/>
  <c r="AV96"/>
  <c r="AU96"/>
  <c r="AT96"/>
  <c r="AS96"/>
  <c r="AR96"/>
  <c r="AO96"/>
  <c r="AN96"/>
  <c r="AM96"/>
  <c r="AL96"/>
  <c r="AK96"/>
  <c r="AJ96"/>
  <c r="AG96"/>
  <c r="AF96"/>
  <c r="AE96"/>
  <c r="AD96"/>
  <c r="AC96"/>
  <c r="AB96"/>
  <c r="AW95"/>
  <c r="AV95"/>
  <c r="AU95"/>
  <c r="AT95"/>
  <c r="AS95"/>
  <c r="AR95"/>
  <c r="AO95"/>
  <c r="AN95"/>
  <c r="AM95"/>
  <c r="AL95"/>
  <c r="AK95"/>
  <c r="AJ95"/>
  <c r="AG95"/>
  <c r="AF95"/>
  <c r="AE95"/>
  <c r="AD95"/>
  <c r="AC95"/>
  <c r="AB95"/>
  <c r="AW94"/>
  <c r="AV94"/>
  <c r="AU94"/>
  <c r="AT94"/>
  <c r="AS94"/>
  <c r="AR94"/>
  <c r="AO94"/>
  <c r="AN94"/>
  <c r="AM94"/>
  <c r="AL94"/>
  <c r="AK94"/>
  <c r="AJ94"/>
  <c r="AG94"/>
  <c r="AF94"/>
  <c r="AE94"/>
  <c r="AD94"/>
  <c r="AC94"/>
  <c r="AB94"/>
  <c r="AW93"/>
  <c r="AV93"/>
  <c r="AU93"/>
  <c r="AT93"/>
  <c r="AS93"/>
  <c r="AR93"/>
  <c r="AO93"/>
  <c r="AN93"/>
  <c r="AM93"/>
  <c r="AL93"/>
  <c r="AK93"/>
  <c r="AJ93"/>
  <c r="AG93"/>
  <c r="AF93"/>
  <c r="AE93"/>
  <c r="AD93"/>
  <c r="AC93"/>
  <c r="AB93"/>
  <c r="AW92"/>
  <c r="AV92"/>
  <c r="AU92"/>
  <c r="AT92"/>
  <c r="AS92"/>
  <c r="AR92"/>
  <c r="AO92"/>
  <c r="AN92"/>
  <c r="AM92"/>
  <c r="AL92"/>
  <c r="AK92"/>
  <c r="AJ92"/>
  <c r="AG92"/>
  <c r="AF92"/>
  <c r="AE92"/>
  <c r="AD92"/>
  <c r="AC92"/>
  <c r="AB92"/>
  <c r="AW91"/>
  <c r="AV91"/>
  <c r="AU91"/>
  <c r="AT91"/>
  <c r="AS91"/>
  <c r="AR91"/>
  <c r="AO91"/>
  <c r="AN91"/>
  <c r="AM91"/>
  <c r="AL91"/>
  <c r="AK91"/>
  <c r="AJ91"/>
  <c r="AG91"/>
  <c r="AF91"/>
  <c r="AE91"/>
  <c r="AD91"/>
  <c r="AC91"/>
  <c r="AB91"/>
  <c r="AW90"/>
  <c r="AV90"/>
  <c r="AU90"/>
  <c r="AT90"/>
  <c r="AS90"/>
  <c r="AR90"/>
  <c r="AO90"/>
  <c r="AN90"/>
  <c r="AM90"/>
  <c r="AL90"/>
  <c r="AK90"/>
  <c r="AJ90"/>
  <c r="AG90"/>
  <c r="AF90"/>
  <c r="AE90"/>
  <c r="AD90"/>
  <c r="AC90"/>
  <c r="AB90"/>
  <c r="AW89"/>
  <c r="AV89"/>
  <c r="AU89"/>
  <c r="AT89"/>
  <c r="AS89"/>
  <c r="AR89"/>
  <c r="AO89"/>
  <c r="AN89"/>
  <c r="AM89"/>
  <c r="AL89"/>
  <c r="AK89"/>
  <c r="AJ89"/>
  <c r="AG89"/>
  <c r="AF89"/>
  <c r="AE89"/>
  <c r="AD89"/>
  <c r="AC89"/>
  <c r="AB89"/>
  <c r="AW88"/>
  <c r="AV88"/>
  <c r="AU88"/>
  <c r="AT88"/>
  <c r="AS88"/>
  <c r="AR88"/>
  <c r="AO88"/>
  <c r="AN88"/>
  <c r="AM88"/>
  <c r="AL88"/>
  <c r="AK88"/>
  <c r="AJ88"/>
  <c r="AG88"/>
  <c r="AF88"/>
  <c r="AE88"/>
  <c r="AD88"/>
  <c r="AC88"/>
  <c r="AB88"/>
  <c r="AW87"/>
  <c r="AV87"/>
  <c r="AU87"/>
  <c r="AT87"/>
  <c r="AS87"/>
  <c r="AR87"/>
  <c r="AO87"/>
  <c r="AN87"/>
  <c r="AM87"/>
  <c r="AL87"/>
  <c r="AK87"/>
  <c r="AJ87"/>
  <c r="AG87"/>
  <c r="AF87"/>
  <c r="AE87"/>
  <c r="AD87"/>
  <c r="AC87"/>
  <c r="AB87"/>
  <c r="AW86"/>
  <c r="AV86"/>
  <c r="AU86"/>
  <c r="AT86"/>
  <c r="AS86"/>
  <c r="AR86"/>
  <c r="AO86"/>
  <c r="AN86"/>
  <c r="AM86"/>
  <c r="AL86"/>
  <c r="AK86"/>
  <c r="AJ86"/>
  <c r="AG86"/>
  <c r="AF86"/>
  <c r="AE86"/>
  <c r="AD86"/>
  <c r="AC86"/>
  <c r="AB86"/>
  <c r="AW85"/>
  <c r="AV85"/>
  <c r="AU85"/>
  <c r="AT85"/>
  <c r="AS85"/>
  <c r="AR85"/>
  <c r="AO85"/>
  <c r="AN85"/>
  <c r="AM85"/>
  <c r="AL85"/>
  <c r="AK85"/>
  <c r="AJ85"/>
  <c r="AG85"/>
  <c r="AF85"/>
  <c r="AE85"/>
  <c r="AD85"/>
  <c r="AC85"/>
  <c r="AB85"/>
  <c r="AW84"/>
  <c r="AV84"/>
  <c r="AU84"/>
  <c r="AT84"/>
  <c r="AS84"/>
  <c r="AR84"/>
  <c r="AO84"/>
  <c r="AN84"/>
  <c r="AM84"/>
  <c r="AL84"/>
  <c r="AK84"/>
  <c r="AJ84"/>
  <c r="AG84"/>
  <c r="AF84"/>
  <c r="AE84"/>
  <c r="AD84"/>
  <c r="AC84"/>
  <c r="AB84"/>
  <c r="AW83"/>
  <c r="AV83"/>
  <c r="AU83"/>
  <c r="AT83"/>
  <c r="AS83"/>
  <c r="AR83"/>
  <c r="AO83"/>
  <c r="AN83"/>
  <c r="AM83"/>
  <c r="AL83"/>
  <c r="AK83"/>
  <c r="AJ83"/>
  <c r="AG83"/>
  <c r="AF83"/>
  <c r="AE83"/>
  <c r="AD83"/>
  <c r="AC83"/>
  <c r="AB83"/>
  <c r="AW82"/>
  <c r="AV82"/>
  <c r="AU82"/>
  <c r="AT82"/>
  <c r="AS82"/>
  <c r="AR82"/>
  <c r="AO82"/>
  <c r="AN82"/>
  <c r="AM82"/>
  <c r="AL82"/>
  <c r="AK82"/>
  <c r="AJ82"/>
  <c r="AG82"/>
  <c r="AF82"/>
  <c r="AE82"/>
  <c r="AD82"/>
  <c r="AC82"/>
  <c r="AB82"/>
  <c r="AW81"/>
  <c r="AV81"/>
  <c r="AU81"/>
  <c r="AT81"/>
  <c r="AS81"/>
  <c r="AR81"/>
  <c r="AO81"/>
  <c r="AN81"/>
  <c r="AM81"/>
  <c r="AL81"/>
  <c r="AK81"/>
  <c r="AJ81"/>
  <c r="AG81"/>
  <c r="AF81"/>
  <c r="AE81"/>
  <c r="AD81"/>
  <c r="AC81"/>
  <c r="AB81"/>
  <c r="AW80"/>
  <c r="AV80"/>
  <c r="AU80"/>
  <c r="AT80"/>
  <c r="AS80"/>
  <c r="AR80"/>
  <c r="AO80"/>
  <c r="AN80"/>
  <c r="AM80"/>
  <c r="AL80"/>
  <c r="AK80"/>
  <c r="AJ80"/>
  <c r="AG80"/>
  <c r="AF80"/>
  <c r="AE80"/>
  <c r="AD80"/>
  <c r="AC80"/>
  <c r="AB80"/>
  <c r="AW79"/>
  <c r="AV79"/>
  <c r="AU79"/>
  <c r="AT79"/>
  <c r="AS79"/>
  <c r="AR79"/>
  <c r="AO79"/>
  <c r="AN79"/>
  <c r="AM79"/>
  <c r="AL79"/>
  <c r="AK79"/>
  <c r="AJ79"/>
  <c r="AG79"/>
  <c r="AF79"/>
  <c r="AE79"/>
  <c r="AD79"/>
  <c r="AC79"/>
  <c r="AB79"/>
  <c r="AW78"/>
  <c r="AV78"/>
  <c r="AU78"/>
  <c r="AT78"/>
  <c r="AS78"/>
  <c r="AR78"/>
  <c r="AO78"/>
  <c r="AN78"/>
  <c r="AM78"/>
  <c r="AL78"/>
  <c r="AK78"/>
  <c r="AJ78"/>
  <c r="AG78"/>
  <c r="AF78"/>
  <c r="AE78"/>
  <c r="AD78"/>
  <c r="AC78"/>
  <c r="AB78"/>
  <c r="AW77"/>
  <c r="AV77"/>
  <c r="AU77"/>
  <c r="AT77"/>
  <c r="AS77"/>
  <c r="AR77"/>
  <c r="AO77"/>
  <c r="AN77"/>
  <c r="AM77"/>
  <c r="AL77"/>
  <c r="AK77"/>
  <c r="AJ77"/>
  <c r="AG77"/>
  <c r="AF77"/>
  <c r="AE77"/>
  <c r="AD77"/>
  <c r="AC77"/>
  <c r="AB77"/>
  <c r="AW76"/>
  <c r="AV76"/>
  <c r="AU76"/>
  <c r="AT76"/>
  <c r="AS76"/>
  <c r="AR76"/>
  <c r="AO76"/>
  <c r="AN76"/>
  <c r="AM76"/>
  <c r="AL76"/>
  <c r="AK76"/>
  <c r="AJ76"/>
  <c r="AG76"/>
  <c r="AF76"/>
  <c r="AE76"/>
  <c r="AD76"/>
  <c r="AC76"/>
  <c r="AB76"/>
  <c r="AW75"/>
  <c r="AV75"/>
  <c r="AU75"/>
  <c r="AT75"/>
  <c r="AS75"/>
  <c r="AR75"/>
  <c r="AO75"/>
  <c r="AN75"/>
  <c r="AM75"/>
  <c r="AL75"/>
  <c r="AK75"/>
  <c r="AJ75"/>
  <c r="AG75"/>
  <c r="AF75"/>
  <c r="AE75"/>
  <c r="AD75"/>
  <c r="AC75"/>
  <c r="AB75"/>
  <c r="AW74"/>
  <c r="AV74"/>
  <c r="AU74"/>
  <c r="AT74"/>
  <c r="AS74"/>
  <c r="AR74"/>
  <c r="AO74"/>
  <c r="AN74"/>
  <c r="AM74"/>
  <c r="AL74"/>
  <c r="AK74"/>
  <c r="AJ74"/>
  <c r="AG74"/>
  <c r="AF74"/>
  <c r="AE74"/>
  <c r="AD74"/>
  <c r="AC74"/>
  <c r="AB74"/>
  <c r="AW73"/>
  <c r="AV73"/>
  <c r="AU73"/>
  <c r="AT73"/>
  <c r="AS73"/>
  <c r="AR73"/>
  <c r="AO73"/>
  <c r="AN73"/>
  <c r="AM73"/>
  <c r="AL73"/>
  <c r="AK73"/>
  <c r="AJ73"/>
  <c r="AG73"/>
  <c r="AF73"/>
  <c r="AE73"/>
  <c r="AD73"/>
  <c r="AC73"/>
  <c r="AB73"/>
  <c r="AW72"/>
  <c r="AV72"/>
  <c r="AU72"/>
  <c r="AT72"/>
  <c r="AS72"/>
  <c r="AR72"/>
  <c r="AO72"/>
  <c r="AN72"/>
  <c r="AM72"/>
  <c r="AL72"/>
  <c r="AK72"/>
  <c r="AJ72"/>
  <c r="AG72"/>
  <c r="AF72"/>
  <c r="AE72"/>
  <c r="AD72"/>
  <c r="AC72"/>
  <c r="AB72"/>
  <c r="AW71"/>
  <c r="AV71"/>
  <c r="AU71"/>
  <c r="AT71"/>
  <c r="AS71"/>
  <c r="AR71"/>
  <c r="AO71"/>
  <c r="AN71"/>
  <c r="AM71"/>
  <c r="AL71"/>
  <c r="AK71"/>
  <c r="AJ71"/>
  <c r="AG71"/>
  <c r="AF71"/>
  <c r="AE71"/>
  <c r="AD71"/>
  <c r="AC71"/>
  <c r="AB71"/>
  <c r="AW70"/>
  <c r="AV70"/>
  <c r="AU70"/>
  <c r="AT70"/>
  <c r="AS70"/>
  <c r="AR70"/>
  <c r="AO70"/>
  <c r="AN70"/>
  <c r="AM70"/>
  <c r="AL70"/>
  <c r="AK70"/>
  <c r="AJ70"/>
  <c r="AG70"/>
  <c r="AF70"/>
  <c r="AE70"/>
  <c r="AD70"/>
  <c r="AC70"/>
  <c r="AB70"/>
  <c r="AW69"/>
  <c r="AV69"/>
  <c r="AU69"/>
  <c r="AT69"/>
  <c r="AS69"/>
  <c r="AR69"/>
  <c r="AO69"/>
  <c r="AN69"/>
  <c r="AM69"/>
  <c r="AL69"/>
  <c r="AK69"/>
  <c r="AJ69"/>
  <c r="AG69"/>
  <c r="AF69"/>
  <c r="AE69"/>
  <c r="AD69"/>
  <c r="AC69"/>
  <c r="AB69"/>
  <c r="AW68"/>
  <c r="AV68"/>
  <c r="AU68"/>
  <c r="AT68"/>
  <c r="AS68"/>
  <c r="AR68"/>
  <c r="AO68"/>
  <c r="AN68"/>
  <c r="AM68"/>
  <c r="AL68"/>
  <c r="AK68"/>
  <c r="AJ68"/>
  <c r="AG68"/>
  <c r="AF68"/>
  <c r="AE68"/>
  <c r="AD68"/>
  <c r="AC68"/>
  <c r="AB68"/>
  <c r="AW67"/>
  <c r="AV67"/>
  <c r="AU67"/>
  <c r="AT67"/>
  <c r="AS67"/>
  <c r="AR67"/>
  <c r="AO67"/>
  <c r="AN67"/>
  <c r="AM67"/>
  <c r="AL67"/>
  <c r="AK67"/>
  <c r="AJ67"/>
  <c r="AG67"/>
  <c r="AF67"/>
  <c r="AE67"/>
  <c r="AD67"/>
  <c r="AC67"/>
  <c r="AB67"/>
  <c r="AW66"/>
  <c r="AV66"/>
  <c r="AU66"/>
  <c r="AT66"/>
  <c r="AS66"/>
  <c r="AR66"/>
  <c r="AO66"/>
  <c r="AN66"/>
  <c r="AM66"/>
  <c r="AL66"/>
  <c r="AK66"/>
  <c r="AJ66"/>
  <c r="AG66"/>
  <c r="AF66"/>
  <c r="AE66"/>
  <c r="AD66"/>
  <c r="AC66"/>
  <c r="AB66"/>
  <c r="AW65"/>
  <c r="AV65"/>
  <c r="AU65"/>
  <c r="AT65"/>
  <c r="AS65"/>
  <c r="AR65"/>
  <c r="AO65"/>
  <c r="AN65"/>
  <c r="AM65"/>
  <c r="AL65"/>
  <c r="AK65"/>
  <c r="AJ65"/>
  <c r="AG65"/>
  <c r="AF65"/>
  <c r="AE65"/>
  <c r="AD65"/>
  <c r="AC65"/>
  <c r="AB65"/>
  <c r="AW64"/>
  <c r="AV64"/>
  <c r="AU64"/>
  <c r="AT64"/>
  <c r="AS64"/>
  <c r="AR64"/>
  <c r="AO64"/>
  <c r="AN64"/>
  <c r="AM64"/>
  <c r="AL64"/>
  <c r="AK64"/>
  <c r="AJ64"/>
  <c r="AG64"/>
  <c r="AF64"/>
  <c r="AE64"/>
  <c r="AD64"/>
  <c r="AC64"/>
  <c r="AB64"/>
  <c r="AW63"/>
  <c r="AV63"/>
  <c r="AU63"/>
  <c r="AT63"/>
  <c r="AS63"/>
  <c r="AR63"/>
  <c r="AO63"/>
  <c r="AN63"/>
  <c r="AM63"/>
  <c r="AL63"/>
  <c r="AK63"/>
  <c r="AJ63"/>
  <c r="AG63"/>
  <c r="AF63"/>
  <c r="AE63"/>
  <c r="AD63"/>
  <c r="AC63"/>
  <c r="AB63"/>
  <c r="AW62"/>
  <c r="AV62"/>
  <c r="AU62"/>
  <c r="AT62"/>
  <c r="AS62"/>
  <c r="AR62"/>
  <c r="AO62"/>
  <c r="AN62"/>
  <c r="AM62"/>
  <c r="AL62"/>
  <c r="AK62"/>
  <c r="AJ62"/>
  <c r="AG62"/>
  <c r="AF62"/>
  <c r="AE62"/>
  <c r="AD62"/>
  <c r="AC62"/>
  <c r="AB62"/>
  <c r="AW61"/>
  <c r="AV61"/>
  <c r="AU61"/>
  <c r="AT61"/>
  <c r="AS61"/>
  <c r="AR61"/>
  <c r="AO61"/>
  <c r="AN61"/>
  <c r="AM61"/>
  <c r="AL61"/>
  <c r="AK61"/>
  <c r="AJ61"/>
  <c r="AG61"/>
  <c r="AF61"/>
  <c r="AE61"/>
  <c r="AD61"/>
  <c r="AC61"/>
  <c r="AB61"/>
  <c r="AW60"/>
  <c r="AV60"/>
  <c r="AU60"/>
  <c r="AT60"/>
  <c r="AS60"/>
  <c r="AR60"/>
  <c r="AO60"/>
  <c r="AN60"/>
  <c r="AM60"/>
  <c r="AL60"/>
  <c r="AK60"/>
  <c r="AJ60"/>
  <c r="AG60"/>
  <c r="AF60"/>
  <c r="AE60"/>
  <c r="AD60"/>
  <c r="AC60"/>
  <c r="AB60"/>
  <c r="AW59"/>
  <c r="AV59"/>
  <c r="AU59"/>
  <c r="AT59"/>
  <c r="AS59"/>
  <c r="AR59"/>
  <c r="AO59"/>
  <c r="AN59"/>
  <c r="AM59"/>
  <c r="AL59"/>
  <c r="AK59"/>
  <c r="AJ59"/>
  <c r="AG59"/>
  <c r="AF59"/>
  <c r="AE59"/>
  <c r="AD59"/>
  <c r="AC59"/>
  <c r="AB59"/>
  <c r="AW58"/>
  <c r="AV58"/>
  <c r="AU58"/>
  <c r="AT58"/>
  <c r="AS58"/>
  <c r="AR58"/>
  <c r="AO58"/>
  <c r="AN58"/>
  <c r="AM58"/>
  <c r="AL58"/>
  <c r="AK58"/>
  <c r="AJ58"/>
  <c r="AG58"/>
  <c r="AF58"/>
  <c r="AE58"/>
  <c r="AD58"/>
  <c r="AC58"/>
  <c r="AB58"/>
  <c r="AW57"/>
  <c r="AV57"/>
  <c r="AU57"/>
  <c r="AT57"/>
  <c r="AS57"/>
  <c r="AR57"/>
  <c r="AO57"/>
  <c r="AN57"/>
  <c r="AM57"/>
  <c r="AL57"/>
  <c r="AK57"/>
  <c r="AJ57"/>
  <c r="AG57"/>
  <c r="AF57"/>
  <c r="AE57"/>
  <c r="AD57"/>
  <c r="AC57"/>
  <c r="AB57"/>
  <c r="AW56"/>
  <c r="AV56"/>
  <c r="AU56"/>
  <c r="AT56"/>
  <c r="AS56"/>
  <c r="AR56"/>
  <c r="AO56"/>
  <c r="AN56"/>
  <c r="AM56"/>
  <c r="AL56"/>
  <c r="AK56"/>
  <c r="AJ56"/>
  <c r="AG56"/>
  <c r="AF56"/>
  <c r="AE56"/>
  <c r="AD56"/>
  <c r="AC56"/>
  <c r="AB56"/>
  <c r="AW55"/>
  <c r="AV55"/>
  <c r="AU55"/>
  <c r="AT55"/>
  <c r="AS55"/>
  <c r="AR55"/>
  <c r="AO55"/>
  <c r="AN55"/>
  <c r="AM55"/>
  <c r="AL55"/>
  <c r="AK55"/>
  <c r="AJ55"/>
  <c r="AG55"/>
  <c r="AF55"/>
  <c r="AE55"/>
  <c r="AD55"/>
  <c r="AC55"/>
  <c r="AB55"/>
  <c r="AW54"/>
  <c r="AV54"/>
  <c r="AU54"/>
  <c r="AT54"/>
  <c r="AS54"/>
  <c r="AR54"/>
  <c r="AO54"/>
  <c r="AN54"/>
  <c r="AM54"/>
  <c r="AL54"/>
  <c r="AK54"/>
  <c r="AJ54"/>
  <c r="AG54"/>
  <c r="AF54"/>
  <c r="AE54"/>
  <c r="AD54"/>
  <c r="AC54"/>
  <c r="AB54"/>
  <c r="AW53"/>
  <c r="AV53"/>
  <c r="AU53"/>
  <c r="AT53"/>
  <c r="AS53"/>
  <c r="AR53"/>
  <c r="AO53"/>
  <c r="AN53"/>
  <c r="AM53"/>
  <c r="AL53"/>
  <c r="AK53"/>
  <c r="AJ53"/>
  <c r="AG53"/>
  <c r="AF53"/>
  <c r="AE53"/>
  <c r="AD53"/>
  <c r="AC53"/>
  <c r="AB53"/>
  <c r="AW52"/>
  <c r="AV52"/>
  <c r="AU52"/>
  <c r="AT52"/>
  <c r="AS52"/>
  <c r="AR52"/>
  <c r="AO52"/>
  <c r="AN52"/>
  <c r="AM52"/>
  <c r="AL52"/>
  <c r="AK52"/>
  <c r="AJ52"/>
  <c r="AG52"/>
  <c r="AF52"/>
  <c r="AE52"/>
  <c r="AD52"/>
  <c r="AC52"/>
  <c r="AB52"/>
  <c r="AW51"/>
  <c r="AV51"/>
  <c r="AU51"/>
  <c r="AT51"/>
  <c r="AS51"/>
  <c r="AR51"/>
  <c r="AO51"/>
  <c r="AN51"/>
  <c r="AM51"/>
  <c r="AL51"/>
  <c r="AK51"/>
  <c r="AJ51"/>
  <c r="AG51"/>
  <c r="AF51"/>
  <c r="AE51"/>
  <c r="AD51"/>
  <c r="AC51"/>
  <c r="AB51"/>
  <c r="AW50"/>
  <c r="AV50"/>
  <c r="AU50"/>
  <c r="AT50"/>
  <c r="AS50"/>
  <c r="AR50"/>
  <c r="AO50"/>
  <c r="AN50"/>
  <c r="AM50"/>
  <c r="AL50"/>
  <c r="AK50"/>
  <c r="AJ50"/>
  <c r="AG50"/>
  <c r="AF50"/>
  <c r="AE50"/>
  <c r="AD50"/>
  <c r="AC50"/>
  <c r="AB50"/>
  <c r="AW49"/>
  <c r="AV49"/>
  <c r="AU49"/>
  <c r="AT49"/>
  <c r="AS49"/>
  <c r="AR49"/>
  <c r="AO49"/>
  <c r="AN49"/>
  <c r="AM49"/>
  <c r="AL49"/>
  <c r="AK49"/>
  <c r="AJ49"/>
  <c r="AG49"/>
  <c r="AF49"/>
  <c r="AE49"/>
  <c r="AD49"/>
  <c r="AC49"/>
  <c r="AB49"/>
  <c r="AW48"/>
  <c r="AV48"/>
  <c r="AU48"/>
  <c r="AT48"/>
  <c r="AS48"/>
  <c r="AR48"/>
  <c r="AO48"/>
  <c r="AN48"/>
  <c r="AM48"/>
  <c r="AL48"/>
  <c r="AK48"/>
  <c r="AJ48"/>
  <c r="AG48"/>
  <c r="AF48"/>
  <c r="AE48"/>
  <c r="AD48"/>
  <c r="AC48"/>
  <c r="AB48"/>
  <c r="AW47"/>
  <c r="AV47"/>
  <c r="AU47"/>
  <c r="AT47"/>
  <c r="AS47"/>
  <c r="AR47"/>
  <c r="AO47"/>
  <c r="AN47"/>
  <c r="AM47"/>
  <c r="AL47"/>
  <c r="AK47"/>
  <c r="AJ47"/>
  <c r="AG47"/>
  <c r="AF47"/>
  <c r="AE47"/>
  <c r="AD47"/>
  <c r="AC47"/>
  <c r="AB47"/>
  <c r="AW46"/>
  <c r="AV46"/>
  <c r="AU46"/>
  <c r="AT46"/>
  <c r="AS46"/>
  <c r="AR46"/>
  <c r="AO46"/>
  <c r="AN46"/>
  <c r="AM46"/>
  <c r="AL46"/>
  <c r="AK46"/>
  <c r="AJ46"/>
  <c r="AG46"/>
  <c r="AF46"/>
  <c r="AE46"/>
  <c r="AD46"/>
  <c r="AC46"/>
  <c r="AB46"/>
  <c r="AW45"/>
  <c r="AV45"/>
  <c r="AU45"/>
  <c r="AT45"/>
  <c r="AS45"/>
  <c r="AR45"/>
  <c r="AO45"/>
  <c r="AN45"/>
  <c r="AM45"/>
  <c r="AL45"/>
  <c r="AK45"/>
  <c r="AJ45"/>
  <c r="AG45"/>
  <c r="AF45"/>
  <c r="AE45"/>
  <c r="AD45"/>
  <c r="AC45"/>
  <c r="AB45"/>
  <c r="AW44"/>
  <c r="AV44"/>
  <c r="AU44"/>
  <c r="AT44"/>
  <c r="AS44"/>
  <c r="AR44"/>
  <c r="AO44"/>
  <c r="AN44"/>
  <c r="AM44"/>
  <c r="AL44"/>
  <c r="AK44"/>
  <c r="AJ44"/>
  <c r="AG44"/>
  <c r="AF44"/>
  <c r="AE44"/>
  <c r="AD44"/>
  <c r="AC44"/>
  <c r="AB44"/>
  <c r="AW43"/>
  <c r="AV43"/>
  <c r="AU43"/>
  <c r="AT43"/>
  <c r="AS43"/>
  <c r="AR43"/>
  <c r="AO43"/>
  <c r="AN43"/>
  <c r="AM43"/>
  <c r="AL43"/>
  <c r="AK43"/>
  <c r="AJ43"/>
  <c r="AG43"/>
  <c r="AF43"/>
  <c r="AE43"/>
  <c r="AD43"/>
  <c r="AC43"/>
  <c r="AB43"/>
  <c r="AW42"/>
  <c r="AV42"/>
  <c r="AU42"/>
  <c r="AT42"/>
  <c r="AS42"/>
  <c r="AR42"/>
  <c r="AO42"/>
  <c r="AN42"/>
  <c r="AM42"/>
  <c r="AL42"/>
  <c r="AK42"/>
  <c r="AJ42"/>
  <c r="AG42"/>
  <c r="AF42"/>
  <c r="AE42"/>
  <c r="AD42"/>
  <c r="AC42"/>
  <c r="AB42"/>
  <c r="AW41"/>
  <c r="AV41"/>
  <c r="AU41"/>
  <c r="AT41"/>
  <c r="AS41"/>
  <c r="AR41"/>
  <c r="AO41"/>
  <c r="AN41"/>
  <c r="AM41"/>
  <c r="AL41"/>
  <c r="AK41"/>
  <c r="AJ41"/>
  <c r="AG41"/>
  <c r="AF41"/>
  <c r="AE41"/>
  <c r="AD41"/>
  <c r="AC41"/>
  <c r="AB41"/>
  <c r="AW40"/>
  <c r="AV40"/>
  <c r="AU40"/>
  <c r="AT40"/>
  <c r="AS40"/>
  <c r="AR40"/>
  <c r="AO40"/>
  <c r="AN40"/>
  <c r="AM40"/>
  <c r="AL40"/>
  <c r="AK40"/>
  <c r="AJ40"/>
  <c r="AG40"/>
  <c r="AF40"/>
  <c r="AE40"/>
  <c r="AD40"/>
  <c r="AC40"/>
  <c r="AB40"/>
  <c r="AW173" i="11"/>
  <c r="AV173"/>
  <c r="AU173"/>
  <c r="AT173"/>
  <c r="AS173"/>
  <c r="AR173"/>
  <c r="AO173"/>
  <c r="AN173"/>
  <c r="AM173"/>
  <c r="AL173"/>
  <c r="AK173"/>
  <c r="AJ173"/>
  <c r="AG173"/>
  <c r="AF173"/>
  <c r="AE173"/>
  <c r="AD173"/>
  <c r="AC173"/>
  <c r="AB173"/>
  <c r="AW172"/>
  <c r="AV172"/>
  <c r="AU172"/>
  <c r="AT172"/>
  <c r="AS172"/>
  <c r="AR172"/>
  <c r="AO172"/>
  <c r="AN172"/>
  <c r="AM172"/>
  <c r="AL172"/>
  <c r="AK172"/>
  <c r="AJ172"/>
  <c r="AG172"/>
  <c r="AF172"/>
  <c r="AE172"/>
  <c r="AD172"/>
  <c r="AC172"/>
  <c r="AB172"/>
  <c r="AW171"/>
  <c r="AV171"/>
  <c r="AU171"/>
  <c r="AT171"/>
  <c r="AS171"/>
  <c r="AR171"/>
  <c r="AO171"/>
  <c r="AN171"/>
  <c r="AM171"/>
  <c r="AL171"/>
  <c r="AK171"/>
  <c r="AJ171"/>
  <c r="AG171"/>
  <c r="AF171"/>
  <c r="AE171"/>
  <c r="AD171"/>
  <c r="AC171"/>
  <c r="AB171"/>
  <c r="AW170"/>
  <c r="AV170"/>
  <c r="AU170"/>
  <c r="AT170"/>
  <c r="AS170"/>
  <c r="AR170"/>
  <c r="AO170"/>
  <c r="AN170"/>
  <c r="AM170"/>
  <c r="AL170"/>
  <c r="AK170"/>
  <c r="AJ170"/>
  <c r="AG170"/>
  <c r="AF170"/>
  <c r="AE170"/>
  <c r="AD170"/>
  <c r="AC170"/>
  <c r="AB170"/>
  <c r="AW169"/>
  <c r="AV169"/>
  <c r="AU169"/>
  <c r="AT169"/>
  <c r="AS169"/>
  <c r="AR169"/>
  <c r="AO169"/>
  <c r="AN169"/>
  <c r="AM169"/>
  <c r="AL169"/>
  <c r="AK169"/>
  <c r="AJ169"/>
  <c r="AG169"/>
  <c r="AF169"/>
  <c r="AE169"/>
  <c r="AD169"/>
  <c r="AC169"/>
  <c r="AB169"/>
  <c r="AW168"/>
  <c r="AV168"/>
  <c r="AU168"/>
  <c r="AT168"/>
  <c r="AS168"/>
  <c r="AR168"/>
  <c r="AO168"/>
  <c r="AN168"/>
  <c r="AM168"/>
  <c r="AL168"/>
  <c r="AK168"/>
  <c r="AJ168"/>
  <c r="AG168"/>
  <c r="AF168"/>
  <c r="AE168"/>
  <c r="AD168"/>
  <c r="AC168"/>
  <c r="AB168"/>
  <c r="AW167"/>
  <c r="AV167"/>
  <c r="AU167"/>
  <c r="AT167"/>
  <c r="AS167"/>
  <c r="AR167"/>
  <c r="AO167"/>
  <c r="AN167"/>
  <c r="AM167"/>
  <c r="AL167"/>
  <c r="AK167"/>
  <c r="AJ167"/>
  <c r="AG167"/>
  <c r="AF167"/>
  <c r="AE167"/>
  <c r="AD167"/>
  <c r="AC167"/>
  <c r="AB167"/>
  <c r="AW166"/>
  <c r="AV166"/>
  <c r="AU166"/>
  <c r="AT166"/>
  <c r="AS166"/>
  <c r="AR166"/>
  <c r="AO166"/>
  <c r="AN166"/>
  <c r="AM166"/>
  <c r="AL166"/>
  <c r="AK166"/>
  <c r="AJ166"/>
  <c r="AG166"/>
  <c r="AF166"/>
  <c r="AE166"/>
  <c r="AD166"/>
  <c r="AC166"/>
  <c r="AB166"/>
  <c r="AW165"/>
  <c r="AV165"/>
  <c r="AU165"/>
  <c r="AT165"/>
  <c r="AS165"/>
  <c r="AR165"/>
  <c r="AO165"/>
  <c r="AN165"/>
  <c r="AM165"/>
  <c r="AL165"/>
  <c r="AK165"/>
  <c r="AJ165"/>
  <c r="AG165"/>
  <c r="AF165"/>
  <c r="AE165"/>
  <c r="AD165"/>
  <c r="AC165"/>
  <c r="AB165"/>
  <c r="AW164"/>
  <c r="AV164"/>
  <c r="AU164"/>
  <c r="AT164"/>
  <c r="AS164"/>
  <c r="AR164"/>
  <c r="AO164"/>
  <c r="AN164"/>
  <c r="AM164"/>
  <c r="AL164"/>
  <c r="AK164"/>
  <c r="AJ164"/>
  <c r="AG164"/>
  <c r="AF164"/>
  <c r="AE164"/>
  <c r="AD164"/>
  <c r="AC164"/>
  <c r="AB164"/>
  <c r="AW163"/>
  <c r="AV163"/>
  <c r="AU163"/>
  <c r="AT163"/>
  <c r="AS163"/>
  <c r="AR163"/>
  <c r="AO163"/>
  <c r="AN163"/>
  <c r="AM163"/>
  <c r="AL163"/>
  <c r="AK163"/>
  <c r="AJ163"/>
  <c r="AG163"/>
  <c r="AF163"/>
  <c r="AE163"/>
  <c r="AD163"/>
  <c r="AC163"/>
  <c r="AB163"/>
  <c r="AW162"/>
  <c r="AV162"/>
  <c r="AU162"/>
  <c r="AT162"/>
  <c r="AS162"/>
  <c r="AR162"/>
  <c r="AO162"/>
  <c r="AN162"/>
  <c r="AM162"/>
  <c r="AL162"/>
  <c r="AK162"/>
  <c r="AJ162"/>
  <c r="AG162"/>
  <c r="AF162"/>
  <c r="AE162"/>
  <c r="AD162"/>
  <c r="AC162"/>
  <c r="AB162"/>
  <c r="AW161"/>
  <c r="AV161"/>
  <c r="AU161"/>
  <c r="AT161"/>
  <c r="AS161"/>
  <c r="AR161"/>
  <c r="AO161"/>
  <c r="AN161"/>
  <c r="AM161"/>
  <c r="AL161"/>
  <c r="AK161"/>
  <c r="AJ161"/>
  <c r="AG161"/>
  <c r="AF161"/>
  <c r="AE161"/>
  <c r="AD161"/>
  <c r="AC161"/>
  <c r="AB161"/>
  <c r="AW160"/>
  <c r="AV160"/>
  <c r="AU160"/>
  <c r="AT160"/>
  <c r="AS160"/>
  <c r="AR160"/>
  <c r="AO160"/>
  <c r="AN160"/>
  <c r="AM160"/>
  <c r="AL160"/>
  <c r="AK160"/>
  <c r="AJ160"/>
  <c r="AG160"/>
  <c r="AF160"/>
  <c r="AE160"/>
  <c r="AD160"/>
  <c r="AC160"/>
  <c r="AB160"/>
  <c r="AW159"/>
  <c r="AV159"/>
  <c r="AU159"/>
  <c r="AT159"/>
  <c r="AS159"/>
  <c r="AR159"/>
  <c r="AO159"/>
  <c r="AN159"/>
  <c r="AM159"/>
  <c r="AL159"/>
  <c r="AK159"/>
  <c r="AJ159"/>
  <c r="AG159"/>
  <c r="AF159"/>
  <c r="AE159"/>
  <c r="AD159"/>
  <c r="AC159"/>
  <c r="AB159"/>
  <c r="AW158"/>
  <c r="AV158"/>
  <c r="AU158"/>
  <c r="AT158"/>
  <c r="AS158"/>
  <c r="AR158"/>
  <c r="AO158"/>
  <c r="AN158"/>
  <c r="AM158"/>
  <c r="AL158"/>
  <c r="AK158"/>
  <c r="AJ158"/>
  <c r="AG158"/>
  <c r="AF158"/>
  <c r="AE158"/>
  <c r="AD158"/>
  <c r="AC158"/>
  <c r="AB158"/>
  <c r="AW157"/>
  <c r="AV157"/>
  <c r="AU157"/>
  <c r="AT157"/>
  <c r="AS157"/>
  <c r="AR157"/>
  <c r="AO157"/>
  <c r="AN157"/>
  <c r="AM157"/>
  <c r="AL157"/>
  <c r="AK157"/>
  <c r="AJ157"/>
  <c r="AG157"/>
  <c r="AF157"/>
  <c r="AE157"/>
  <c r="AD157"/>
  <c r="AC157"/>
  <c r="AB157"/>
  <c r="AW156"/>
  <c r="AV156"/>
  <c r="AU156"/>
  <c r="AT156"/>
  <c r="AS156"/>
  <c r="AR156"/>
  <c r="AO156"/>
  <c r="AN156"/>
  <c r="AM156"/>
  <c r="AL156"/>
  <c r="AK156"/>
  <c r="AJ156"/>
  <c r="AG156"/>
  <c r="AF156"/>
  <c r="AE156"/>
  <c r="AD156"/>
  <c r="AC156"/>
  <c r="AB156"/>
  <c r="AW155"/>
  <c r="AV155"/>
  <c r="AU155"/>
  <c r="AT155"/>
  <c r="AS155"/>
  <c r="AR155"/>
  <c r="AO155"/>
  <c r="AN155"/>
  <c r="AM155"/>
  <c r="AL155"/>
  <c r="AK155"/>
  <c r="AJ155"/>
  <c r="AG155"/>
  <c r="AF155"/>
  <c r="AE155"/>
  <c r="AD155"/>
  <c r="AC155"/>
  <c r="AB155"/>
  <c r="AW154"/>
  <c r="AV154"/>
  <c r="AU154"/>
  <c r="AT154"/>
  <c r="AS154"/>
  <c r="AR154"/>
  <c r="AO154"/>
  <c r="AN154"/>
  <c r="AM154"/>
  <c r="AL154"/>
  <c r="AK154"/>
  <c r="AJ154"/>
  <c r="AG154"/>
  <c r="AF154"/>
  <c r="AE154"/>
  <c r="AD154"/>
  <c r="AC154"/>
  <c r="AB154"/>
  <c r="AW153"/>
  <c r="AV153"/>
  <c r="AU153"/>
  <c r="AT153"/>
  <c r="AS153"/>
  <c r="AR153"/>
  <c r="AO153"/>
  <c r="AN153"/>
  <c r="AM153"/>
  <c r="AL153"/>
  <c r="AK153"/>
  <c r="AJ153"/>
  <c r="AG153"/>
  <c r="AF153"/>
  <c r="AE153"/>
  <c r="AD153"/>
  <c r="AC153"/>
  <c r="AB153"/>
  <c r="AW152"/>
  <c r="AV152"/>
  <c r="AU152"/>
  <c r="AT152"/>
  <c r="AS152"/>
  <c r="AR152"/>
  <c r="AO152"/>
  <c r="AN152"/>
  <c r="AM152"/>
  <c r="AL152"/>
  <c r="AK152"/>
  <c r="AJ152"/>
  <c r="AG152"/>
  <c r="AF152"/>
  <c r="AE152"/>
  <c r="AD152"/>
  <c r="AC152"/>
  <c r="AB152"/>
  <c r="AW151"/>
  <c r="AV151"/>
  <c r="AU151"/>
  <c r="AT151"/>
  <c r="AS151"/>
  <c r="AR151"/>
  <c r="AO151"/>
  <c r="AN151"/>
  <c r="AM151"/>
  <c r="AL151"/>
  <c r="AK151"/>
  <c r="AJ151"/>
  <c r="AG151"/>
  <c r="AF151"/>
  <c r="AE151"/>
  <c r="AD151"/>
  <c r="AC151"/>
  <c r="AB151"/>
  <c r="AW150"/>
  <c r="AV150"/>
  <c r="AU150"/>
  <c r="AT150"/>
  <c r="AS150"/>
  <c r="AR150"/>
  <c r="AO150"/>
  <c r="AN150"/>
  <c r="AM150"/>
  <c r="AL150"/>
  <c r="AK150"/>
  <c r="AJ150"/>
  <c r="AG150"/>
  <c r="AF150"/>
  <c r="AE150"/>
  <c r="AD150"/>
  <c r="AC150"/>
  <c r="AB150"/>
  <c r="AW149"/>
  <c r="AV149"/>
  <c r="AU149"/>
  <c r="AT149"/>
  <c r="AS149"/>
  <c r="AR149"/>
  <c r="AO149"/>
  <c r="AN149"/>
  <c r="AM149"/>
  <c r="AL149"/>
  <c r="AK149"/>
  <c r="AJ149"/>
  <c r="AG149"/>
  <c r="AF149"/>
  <c r="AE149"/>
  <c r="AD149"/>
  <c r="AC149"/>
  <c r="AB149"/>
  <c r="AW148"/>
  <c r="AV148"/>
  <c r="AU148"/>
  <c r="AT148"/>
  <c r="AS148"/>
  <c r="AR148"/>
  <c r="AO148"/>
  <c r="AN148"/>
  <c r="AM148"/>
  <c r="AL148"/>
  <c r="AK148"/>
  <c r="AJ148"/>
  <c r="AG148"/>
  <c r="AF148"/>
  <c r="AE148"/>
  <c r="AD148"/>
  <c r="AC148"/>
  <c r="AB148"/>
  <c r="AW147"/>
  <c r="AV147"/>
  <c r="AU147"/>
  <c r="AT147"/>
  <c r="AS147"/>
  <c r="AR147"/>
  <c r="AO147"/>
  <c r="AN147"/>
  <c r="AM147"/>
  <c r="AL147"/>
  <c r="AK147"/>
  <c r="AJ147"/>
  <c r="AG147"/>
  <c r="AF147"/>
  <c r="AE147"/>
  <c r="AD147"/>
  <c r="AC147"/>
  <c r="AB147"/>
  <c r="AW146"/>
  <c r="AV146"/>
  <c r="AU146"/>
  <c r="AT146"/>
  <c r="AS146"/>
  <c r="AR146"/>
  <c r="AO146"/>
  <c r="AN146"/>
  <c r="AM146"/>
  <c r="AL146"/>
  <c r="AK146"/>
  <c r="AJ146"/>
  <c r="AG146"/>
  <c r="AF146"/>
  <c r="AE146"/>
  <c r="AD146"/>
  <c r="AC146"/>
  <c r="AB146"/>
  <c r="AW145"/>
  <c r="AV145"/>
  <c r="AU145"/>
  <c r="AT145"/>
  <c r="AS145"/>
  <c r="AR145"/>
  <c r="AO145"/>
  <c r="AN145"/>
  <c r="AM145"/>
  <c r="AL145"/>
  <c r="AK145"/>
  <c r="AJ145"/>
  <c r="AG145"/>
  <c r="AF145"/>
  <c r="AE145"/>
  <c r="AD145"/>
  <c r="AC145"/>
  <c r="AB145"/>
  <c r="AW144"/>
  <c r="AV144"/>
  <c r="AU144"/>
  <c r="AT144"/>
  <c r="AS144"/>
  <c r="AR144"/>
  <c r="AO144"/>
  <c r="AN144"/>
  <c r="AM144"/>
  <c r="AL144"/>
  <c r="AK144"/>
  <c r="AJ144"/>
  <c r="AG144"/>
  <c r="AF144"/>
  <c r="AE144"/>
  <c r="AD144"/>
  <c r="AC144"/>
  <c r="AB144"/>
  <c r="AW143"/>
  <c r="AV143"/>
  <c r="AU143"/>
  <c r="AT143"/>
  <c r="AS143"/>
  <c r="AR143"/>
  <c r="AO143"/>
  <c r="AN143"/>
  <c r="AM143"/>
  <c r="AL143"/>
  <c r="AK143"/>
  <c r="AJ143"/>
  <c r="AG143"/>
  <c r="AF143"/>
  <c r="AE143"/>
  <c r="AD143"/>
  <c r="AC143"/>
  <c r="AB143"/>
  <c r="AW142"/>
  <c r="AV142"/>
  <c r="AU142"/>
  <c r="AT142"/>
  <c r="AS142"/>
  <c r="AR142"/>
  <c r="AO142"/>
  <c r="AN142"/>
  <c r="AM142"/>
  <c r="AL142"/>
  <c r="AK142"/>
  <c r="AJ142"/>
  <c r="AG142"/>
  <c r="AF142"/>
  <c r="AE142"/>
  <c r="AD142"/>
  <c r="AC142"/>
  <c r="AB142"/>
  <c r="AW141"/>
  <c r="AV141"/>
  <c r="AU141"/>
  <c r="AT141"/>
  <c r="AS141"/>
  <c r="AR141"/>
  <c r="AO141"/>
  <c r="AN141"/>
  <c r="AM141"/>
  <c r="AL141"/>
  <c r="AK141"/>
  <c r="AJ141"/>
  <c r="AG141"/>
  <c r="AF141"/>
  <c r="AE141"/>
  <c r="AD141"/>
  <c r="AC141"/>
  <c r="AB141"/>
  <c r="AW140"/>
  <c r="AV140"/>
  <c r="AU140"/>
  <c r="AT140"/>
  <c r="AS140"/>
  <c r="AR140"/>
  <c r="AO140"/>
  <c r="AN140"/>
  <c r="AM140"/>
  <c r="AL140"/>
  <c r="AK140"/>
  <c r="AJ140"/>
  <c r="AG140"/>
  <c r="AF140"/>
  <c r="AE140"/>
  <c r="AD140"/>
  <c r="AC140"/>
  <c r="AB140"/>
  <c r="AW139"/>
  <c r="AV139"/>
  <c r="AU139"/>
  <c r="AT139"/>
  <c r="AS139"/>
  <c r="AR139"/>
  <c r="AO139"/>
  <c r="AN139"/>
  <c r="AM139"/>
  <c r="AL139"/>
  <c r="AK139"/>
  <c r="AJ139"/>
  <c r="AG139"/>
  <c r="AF139"/>
  <c r="AE139"/>
  <c r="AD139"/>
  <c r="AC139"/>
  <c r="AB139"/>
  <c r="AW138"/>
  <c r="AV138"/>
  <c r="AU138"/>
  <c r="AT138"/>
  <c r="AS138"/>
  <c r="AR138"/>
  <c r="AO138"/>
  <c r="AN138"/>
  <c r="AM138"/>
  <c r="AL138"/>
  <c r="AK138"/>
  <c r="AJ138"/>
  <c r="AG138"/>
  <c r="AF138"/>
  <c r="AE138"/>
  <c r="AD138"/>
  <c r="AC138"/>
  <c r="AB138"/>
  <c r="AW137"/>
  <c r="AV137"/>
  <c r="AU137"/>
  <c r="AT137"/>
  <c r="AS137"/>
  <c r="AR137"/>
  <c r="AO137"/>
  <c r="AN137"/>
  <c r="AM137"/>
  <c r="AL137"/>
  <c r="AK137"/>
  <c r="AJ137"/>
  <c r="AG137"/>
  <c r="AF137"/>
  <c r="AE137"/>
  <c r="AD137"/>
  <c r="AC137"/>
  <c r="AB137"/>
  <c r="AW136"/>
  <c r="AV136"/>
  <c r="AU136"/>
  <c r="AT136"/>
  <c r="AS136"/>
  <c r="AR136"/>
  <c r="AO136"/>
  <c r="AN136"/>
  <c r="AM136"/>
  <c r="AL136"/>
  <c r="AK136"/>
  <c r="AJ136"/>
  <c r="AG136"/>
  <c r="AF136"/>
  <c r="AE136"/>
  <c r="AD136"/>
  <c r="AC136"/>
  <c r="AB136"/>
  <c r="AW135"/>
  <c r="AV135"/>
  <c r="AU135"/>
  <c r="AT135"/>
  <c r="AS135"/>
  <c r="AR135"/>
  <c r="AO135"/>
  <c r="AN135"/>
  <c r="AM135"/>
  <c r="AL135"/>
  <c r="AK135"/>
  <c r="AJ135"/>
  <c r="AG135"/>
  <c r="AF135"/>
  <c r="AE135"/>
  <c r="AD135"/>
  <c r="AC135"/>
  <c r="AB135"/>
  <c r="AW134"/>
  <c r="AV134"/>
  <c r="AU134"/>
  <c r="AT134"/>
  <c r="AS134"/>
  <c r="AR134"/>
  <c r="AO134"/>
  <c r="AN134"/>
  <c r="AM134"/>
  <c r="AL134"/>
  <c r="AK134"/>
  <c r="AJ134"/>
  <c r="AG134"/>
  <c r="AF134"/>
  <c r="AE134"/>
  <c r="AD134"/>
  <c r="AC134"/>
  <c r="AB134"/>
  <c r="AW133"/>
  <c r="AV133"/>
  <c r="AU133"/>
  <c r="AT133"/>
  <c r="AS133"/>
  <c r="AR133"/>
  <c r="AO133"/>
  <c r="AN133"/>
  <c r="AM133"/>
  <c r="AL133"/>
  <c r="AK133"/>
  <c r="AJ133"/>
  <c r="AG133"/>
  <c r="AF133"/>
  <c r="AE133"/>
  <c r="AD133"/>
  <c r="AC133"/>
  <c r="AB133"/>
  <c r="AW132"/>
  <c r="AV132"/>
  <c r="AU132"/>
  <c r="AT132"/>
  <c r="AS132"/>
  <c r="AR132"/>
  <c r="AO132"/>
  <c r="AN132"/>
  <c r="AM132"/>
  <c r="AL132"/>
  <c r="AK132"/>
  <c r="AJ132"/>
  <c r="AG132"/>
  <c r="AF132"/>
  <c r="AE132"/>
  <c r="AD132"/>
  <c r="AC132"/>
  <c r="AB132"/>
  <c r="AW131"/>
  <c r="AV131"/>
  <c r="AU131"/>
  <c r="AT131"/>
  <c r="AS131"/>
  <c r="AR131"/>
  <c r="AO131"/>
  <c r="AN131"/>
  <c r="AM131"/>
  <c r="AL131"/>
  <c r="AK131"/>
  <c r="AJ131"/>
  <c r="AG131"/>
  <c r="AF131"/>
  <c r="AE131"/>
  <c r="AD131"/>
  <c r="AC131"/>
  <c r="AB131"/>
  <c r="AW130"/>
  <c r="AV130"/>
  <c r="AU130"/>
  <c r="AT130"/>
  <c r="AS130"/>
  <c r="AR130"/>
  <c r="AO130"/>
  <c r="AN130"/>
  <c r="AM130"/>
  <c r="AL130"/>
  <c r="AK130"/>
  <c r="AJ130"/>
  <c r="AG130"/>
  <c r="AF130"/>
  <c r="AE130"/>
  <c r="AD130"/>
  <c r="AC130"/>
  <c r="AB130"/>
  <c r="AW129"/>
  <c r="AV129"/>
  <c r="AU129"/>
  <c r="AT129"/>
  <c r="AS129"/>
  <c r="AR129"/>
  <c r="AO129"/>
  <c r="AN129"/>
  <c r="AM129"/>
  <c r="AL129"/>
  <c r="AK129"/>
  <c r="AJ129"/>
  <c r="AG129"/>
  <c r="AF129"/>
  <c r="AE129"/>
  <c r="AD129"/>
  <c r="AC129"/>
  <c r="AB129"/>
  <c r="AW128"/>
  <c r="AV128"/>
  <c r="AU128"/>
  <c r="AT128"/>
  <c r="AS128"/>
  <c r="AR128"/>
  <c r="AO128"/>
  <c r="AN128"/>
  <c r="AM128"/>
  <c r="AL128"/>
  <c r="AK128"/>
  <c r="AJ128"/>
  <c r="AG128"/>
  <c r="AF128"/>
  <c r="AE128"/>
  <c r="AD128"/>
  <c r="AC128"/>
  <c r="AB128"/>
  <c r="AW127"/>
  <c r="AV127"/>
  <c r="AU127"/>
  <c r="AT127"/>
  <c r="AS127"/>
  <c r="AR127"/>
  <c r="AO127"/>
  <c r="AN127"/>
  <c r="AM127"/>
  <c r="AL127"/>
  <c r="AK127"/>
  <c r="AJ127"/>
  <c r="AG127"/>
  <c r="AF127"/>
  <c r="AE127"/>
  <c r="AD127"/>
  <c r="AC127"/>
  <c r="AB127"/>
  <c r="AW126"/>
  <c r="AV126"/>
  <c r="AU126"/>
  <c r="AT126"/>
  <c r="AS126"/>
  <c r="AR126"/>
  <c r="AO126"/>
  <c r="AN126"/>
  <c r="AM126"/>
  <c r="AL126"/>
  <c r="AK126"/>
  <c r="AJ126"/>
  <c r="AG126"/>
  <c r="AF126"/>
  <c r="AE126"/>
  <c r="AD126"/>
  <c r="AC126"/>
  <c r="AB126"/>
  <c r="AW125"/>
  <c r="AV125"/>
  <c r="AU125"/>
  <c r="AT125"/>
  <c r="AS125"/>
  <c r="AR125"/>
  <c r="AO125"/>
  <c r="AN125"/>
  <c r="AM125"/>
  <c r="AL125"/>
  <c r="AK125"/>
  <c r="AJ125"/>
  <c r="AG125"/>
  <c r="AF125"/>
  <c r="AE125"/>
  <c r="AD125"/>
  <c r="AC125"/>
  <c r="AB125"/>
  <c r="AW124"/>
  <c r="AV124"/>
  <c r="AU124"/>
  <c r="AT124"/>
  <c r="AS124"/>
  <c r="AR124"/>
  <c r="AO124"/>
  <c r="AN124"/>
  <c r="AM124"/>
  <c r="AL124"/>
  <c r="AK124"/>
  <c r="AJ124"/>
  <c r="AG124"/>
  <c r="AF124"/>
  <c r="AE124"/>
  <c r="AD124"/>
  <c r="AC124"/>
  <c r="AB124"/>
  <c r="AW123"/>
  <c r="AV123"/>
  <c r="AU123"/>
  <c r="AT123"/>
  <c r="AS123"/>
  <c r="AR123"/>
  <c r="AO123"/>
  <c r="AN123"/>
  <c r="AM123"/>
  <c r="AL123"/>
  <c r="AK123"/>
  <c r="AJ123"/>
  <c r="AG123"/>
  <c r="AF123"/>
  <c r="AE123"/>
  <c r="AD123"/>
  <c r="AC123"/>
  <c r="AB123"/>
  <c r="AW122"/>
  <c r="AV122"/>
  <c r="AU122"/>
  <c r="AT122"/>
  <c r="AS122"/>
  <c r="AR122"/>
  <c r="AO122"/>
  <c r="AN122"/>
  <c r="AM122"/>
  <c r="AL122"/>
  <c r="AK122"/>
  <c r="AJ122"/>
  <c r="AG122"/>
  <c r="AF122"/>
  <c r="AE122"/>
  <c r="AD122"/>
  <c r="AC122"/>
  <c r="AB122"/>
  <c r="AW121"/>
  <c r="AV121"/>
  <c r="AU121"/>
  <c r="AT121"/>
  <c r="AS121"/>
  <c r="AR121"/>
  <c r="AO121"/>
  <c r="AN121"/>
  <c r="AM121"/>
  <c r="AL121"/>
  <c r="AK121"/>
  <c r="AJ121"/>
  <c r="AG121"/>
  <c r="AF121"/>
  <c r="AE121"/>
  <c r="AD121"/>
  <c r="AC121"/>
  <c r="AB121"/>
  <c r="AW120"/>
  <c r="AV120"/>
  <c r="AU120"/>
  <c r="AT120"/>
  <c r="AS120"/>
  <c r="AR120"/>
  <c r="AO120"/>
  <c r="AN120"/>
  <c r="AM120"/>
  <c r="AL120"/>
  <c r="AK120"/>
  <c r="AJ120"/>
  <c r="AG120"/>
  <c r="AF120"/>
  <c r="AE120"/>
  <c r="AD120"/>
  <c r="AC120"/>
  <c r="AB120"/>
  <c r="AW119"/>
  <c r="AV119"/>
  <c r="AU119"/>
  <c r="AT119"/>
  <c r="AS119"/>
  <c r="AR119"/>
  <c r="AO119"/>
  <c r="AN119"/>
  <c r="AM119"/>
  <c r="AL119"/>
  <c r="AK119"/>
  <c r="AJ119"/>
  <c r="AG119"/>
  <c r="AF119"/>
  <c r="AE119"/>
  <c r="AD119"/>
  <c r="AC119"/>
  <c r="AB119"/>
  <c r="AW118"/>
  <c r="AV118"/>
  <c r="AU118"/>
  <c r="AT118"/>
  <c r="AS118"/>
  <c r="AR118"/>
  <c r="AO118"/>
  <c r="AN118"/>
  <c r="AM118"/>
  <c r="AL118"/>
  <c r="AK118"/>
  <c r="AJ118"/>
  <c r="AG118"/>
  <c r="AF118"/>
  <c r="AE118"/>
  <c r="AD118"/>
  <c r="AC118"/>
  <c r="AB118"/>
  <c r="AW117"/>
  <c r="AV117"/>
  <c r="AU117"/>
  <c r="AT117"/>
  <c r="AS117"/>
  <c r="AR117"/>
  <c r="AO117"/>
  <c r="AN117"/>
  <c r="AM117"/>
  <c r="AL117"/>
  <c r="AK117"/>
  <c r="AJ117"/>
  <c r="AG117"/>
  <c r="AF117"/>
  <c r="AE117"/>
  <c r="AD117"/>
  <c r="AC117"/>
  <c r="AB117"/>
  <c r="AW116"/>
  <c r="AV116"/>
  <c r="AU116"/>
  <c r="AT116"/>
  <c r="AS116"/>
  <c r="AR116"/>
  <c r="AO116"/>
  <c r="AN116"/>
  <c r="AM116"/>
  <c r="AL116"/>
  <c r="AK116"/>
  <c r="AJ116"/>
  <c r="AG116"/>
  <c r="AF116"/>
  <c r="AE116"/>
  <c r="AD116"/>
  <c r="AC116"/>
  <c r="AB116"/>
  <c r="AW115"/>
  <c r="AV115"/>
  <c r="AU115"/>
  <c r="AT115"/>
  <c r="AS115"/>
  <c r="AR115"/>
  <c r="AO115"/>
  <c r="AN115"/>
  <c r="AM115"/>
  <c r="AL115"/>
  <c r="AK115"/>
  <c r="AJ115"/>
  <c r="AG115"/>
  <c r="AF115"/>
  <c r="AE115"/>
  <c r="AD115"/>
  <c r="AC115"/>
  <c r="AB115"/>
  <c r="AW114"/>
  <c r="AV114"/>
  <c r="AU114"/>
  <c r="AT114"/>
  <c r="AS114"/>
  <c r="AR114"/>
  <c r="AO114"/>
  <c r="AN114"/>
  <c r="AM114"/>
  <c r="AL114"/>
  <c r="AK114"/>
  <c r="AJ114"/>
  <c r="AG114"/>
  <c r="AF114"/>
  <c r="AE114"/>
  <c r="AD114"/>
  <c r="AC114"/>
  <c r="AB114"/>
  <c r="AW113"/>
  <c r="AV113"/>
  <c r="AU113"/>
  <c r="AT113"/>
  <c r="AS113"/>
  <c r="AR113"/>
  <c r="AO113"/>
  <c r="AN113"/>
  <c r="AM113"/>
  <c r="AL113"/>
  <c r="AK113"/>
  <c r="AJ113"/>
  <c r="AG113"/>
  <c r="AF113"/>
  <c r="AE113"/>
  <c r="AD113"/>
  <c r="AC113"/>
  <c r="AB113"/>
  <c r="AW112"/>
  <c r="AV112"/>
  <c r="AU112"/>
  <c r="AT112"/>
  <c r="AS112"/>
  <c r="AR112"/>
  <c r="AO112"/>
  <c r="AN112"/>
  <c r="AM112"/>
  <c r="AL112"/>
  <c r="AK112"/>
  <c r="AJ112"/>
  <c r="AG112"/>
  <c r="AF112"/>
  <c r="AE112"/>
  <c r="AD112"/>
  <c r="AC112"/>
  <c r="AB112"/>
  <c r="AW111"/>
  <c r="AV111"/>
  <c r="AU111"/>
  <c r="AT111"/>
  <c r="AS111"/>
  <c r="AR111"/>
  <c r="AO111"/>
  <c r="AN111"/>
  <c r="AM111"/>
  <c r="AL111"/>
  <c r="AK111"/>
  <c r="AJ111"/>
  <c r="AG111"/>
  <c r="AF111"/>
  <c r="AE111"/>
  <c r="AD111"/>
  <c r="AC111"/>
  <c r="AB111"/>
  <c r="AW110"/>
  <c r="AV110"/>
  <c r="AU110"/>
  <c r="AT110"/>
  <c r="AS110"/>
  <c r="AR110"/>
  <c r="AO110"/>
  <c r="AN110"/>
  <c r="AM110"/>
  <c r="AL110"/>
  <c r="AK110"/>
  <c r="AJ110"/>
  <c r="AG110"/>
  <c r="AF110"/>
  <c r="AE110"/>
  <c r="AD110"/>
  <c r="AC110"/>
  <c r="AB110"/>
  <c r="AW109"/>
  <c r="AV109"/>
  <c r="AU109"/>
  <c r="AT109"/>
  <c r="AS109"/>
  <c r="AR109"/>
  <c r="AO109"/>
  <c r="AN109"/>
  <c r="AM109"/>
  <c r="AL109"/>
  <c r="AK109"/>
  <c r="AJ109"/>
  <c r="AG109"/>
  <c r="AF109"/>
  <c r="AE109"/>
  <c r="AD109"/>
  <c r="AC109"/>
  <c r="AB109"/>
  <c r="AW108"/>
  <c r="AV108"/>
  <c r="AU108"/>
  <c r="AT108"/>
  <c r="AS108"/>
  <c r="AR108"/>
  <c r="AO108"/>
  <c r="AN108"/>
  <c r="AM108"/>
  <c r="AL108"/>
  <c r="AK108"/>
  <c r="AJ108"/>
  <c r="AG108"/>
  <c r="AF108"/>
  <c r="AE108"/>
  <c r="AD108"/>
  <c r="AC108"/>
  <c r="AB108"/>
  <c r="AW107"/>
  <c r="AV107"/>
  <c r="AU107"/>
  <c r="AT107"/>
  <c r="AS107"/>
  <c r="AR107"/>
  <c r="AO107"/>
  <c r="AN107"/>
  <c r="AM107"/>
  <c r="AL107"/>
  <c r="AK107"/>
  <c r="AJ107"/>
  <c r="AG107"/>
  <c r="AF107"/>
  <c r="AE107"/>
  <c r="AD107"/>
  <c r="AC107"/>
  <c r="AB107"/>
  <c r="AW106"/>
  <c r="AV106"/>
  <c r="AU106"/>
  <c r="AT106"/>
  <c r="AS106"/>
  <c r="AR106"/>
  <c r="AO106"/>
  <c r="AN106"/>
  <c r="AM106"/>
  <c r="AL106"/>
  <c r="AK106"/>
  <c r="AJ106"/>
  <c r="AG106"/>
  <c r="AF106"/>
  <c r="AE106"/>
  <c r="AD106"/>
  <c r="AC106"/>
  <c r="AB106"/>
  <c r="AW105"/>
  <c r="AV105"/>
  <c r="AU105"/>
  <c r="AT105"/>
  <c r="AS105"/>
  <c r="AR105"/>
  <c r="AO105"/>
  <c r="AN105"/>
  <c r="AM105"/>
  <c r="AL105"/>
  <c r="AK105"/>
  <c r="AJ105"/>
  <c r="AG105"/>
  <c r="AF105"/>
  <c r="AE105"/>
  <c r="AD105"/>
  <c r="AC105"/>
  <c r="AB105"/>
  <c r="AW104"/>
  <c r="AV104"/>
  <c r="AU104"/>
  <c r="AT104"/>
  <c r="AS104"/>
  <c r="AR104"/>
  <c r="AO104"/>
  <c r="AN104"/>
  <c r="AM104"/>
  <c r="AL104"/>
  <c r="AK104"/>
  <c r="AJ104"/>
  <c r="AG104"/>
  <c r="AF104"/>
  <c r="AE104"/>
  <c r="AD104"/>
  <c r="AC104"/>
  <c r="AB104"/>
  <c r="AW103"/>
  <c r="AV103"/>
  <c r="AU103"/>
  <c r="AT103"/>
  <c r="AS103"/>
  <c r="AR103"/>
  <c r="AO103"/>
  <c r="AN103"/>
  <c r="AM103"/>
  <c r="AL103"/>
  <c r="AK103"/>
  <c r="AJ103"/>
  <c r="AG103"/>
  <c r="AF103"/>
  <c r="AE103"/>
  <c r="AD103"/>
  <c r="AC103"/>
  <c r="AB103"/>
  <c r="AW102"/>
  <c r="AV102"/>
  <c r="AU102"/>
  <c r="AT102"/>
  <c r="AS102"/>
  <c r="AR102"/>
  <c r="AO102"/>
  <c r="AN102"/>
  <c r="AM102"/>
  <c r="AL102"/>
  <c r="AK102"/>
  <c r="AJ102"/>
  <c r="AG102"/>
  <c r="AF102"/>
  <c r="AE102"/>
  <c r="AD102"/>
  <c r="AC102"/>
  <c r="AB102"/>
  <c r="AW101"/>
  <c r="AV101"/>
  <c r="AU101"/>
  <c r="AT101"/>
  <c r="AS101"/>
  <c r="AR101"/>
  <c r="AO101"/>
  <c r="AN101"/>
  <c r="AM101"/>
  <c r="AL101"/>
  <c r="AK101"/>
  <c r="AJ101"/>
  <c r="AG101"/>
  <c r="AF101"/>
  <c r="AE101"/>
  <c r="AD101"/>
  <c r="AC101"/>
  <c r="AB101"/>
  <c r="AW100"/>
  <c r="AV100"/>
  <c r="AU100"/>
  <c r="AT100"/>
  <c r="AS100"/>
  <c r="AR100"/>
  <c r="AO100"/>
  <c r="AN100"/>
  <c r="AM100"/>
  <c r="AL100"/>
  <c r="AK100"/>
  <c r="AJ100"/>
  <c r="AG100"/>
  <c r="AF100"/>
  <c r="AE100"/>
  <c r="AD100"/>
  <c r="AC100"/>
  <c r="AB100"/>
  <c r="AW99"/>
  <c r="AV99"/>
  <c r="AU99"/>
  <c r="AT99"/>
  <c r="AS99"/>
  <c r="AR99"/>
  <c r="AO99"/>
  <c r="AN99"/>
  <c r="AM99"/>
  <c r="AL99"/>
  <c r="AK99"/>
  <c r="AJ99"/>
  <c r="AG99"/>
  <c r="AF99"/>
  <c r="AE99"/>
  <c r="AD99"/>
  <c r="AC99"/>
  <c r="AB99"/>
  <c r="AW98"/>
  <c r="AV98"/>
  <c r="AU98"/>
  <c r="AT98"/>
  <c r="AS98"/>
  <c r="AR98"/>
  <c r="AO98"/>
  <c r="AN98"/>
  <c r="AM98"/>
  <c r="AL98"/>
  <c r="AK98"/>
  <c r="AJ98"/>
  <c r="AG98"/>
  <c r="AF98"/>
  <c r="AE98"/>
  <c r="AD98"/>
  <c r="AC98"/>
  <c r="AB98"/>
  <c r="AW97"/>
  <c r="AV97"/>
  <c r="AU97"/>
  <c r="AT97"/>
  <c r="AS97"/>
  <c r="AR97"/>
  <c r="AO97"/>
  <c r="AN97"/>
  <c r="AM97"/>
  <c r="AL97"/>
  <c r="AK97"/>
  <c r="AJ97"/>
  <c r="AG97"/>
  <c r="AF97"/>
  <c r="AE97"/>
  <c r="AD97"/>
  <c r="AC97"/>
  <c r="AB97"/>
  <c r="AW96"/>
  <c r="AV96"/>
  <c r="AU96"/>
  <c r="AT96"/>
  <c r="AS96"/>
  <c r="AR96"/>
  <c r="AO96"/>
  <c r="AN96"/>
  <c r="AM96"/>
  <c r="AL96"/>
  <c r="AK96"/>
  <c r="AJ96"/>
  <c r="AG96"/>
  <c r="AF96"/>
  <c r="AE96"/>
  <c r="AD96"/>
  <c r="AC96"/>
  <c r="AB96"/>
  <c r="AW95"/>
  <c r="AV95"/>
  <c r="AU95"/>
  <c r="AT95"/>
  <c r="AS95"/>
  <c r="AR95"/>
  <c r="AO95"/>
  <c r="AN95"/>
  <c r="AM95"/>
  <c r="AL95"/>
  <c r="AK95"/>
  <c r="AJ95"/>
  <c r="AG95"/>
  <c r="AF95"/>
  <c r="AE95"/>
  <c r="AD95"/>
  <c r="AC95"/>
  <c r="AB95"/>
  <c r="AW94"/>
  <c r="AV94"/>
  <c r="AU94"/>
  <c r="AT94"/>
  <c r="AS94"/>
  <c r="AR94"/>
  <c r="AO94"/>
  <c r="AN94"/>
  <c r="AM94"/>
  <c r="AL94"/>
  <c r="AK94"/>
  <c r="AJ94"/>
  <c r="AG94"/>
  <c r="AF94"/>
  <c r="AE94"/>
  <c r="AD94"/>
  <c r="AC94"/>
  <c r="AB94"/>
  <c r="AW93"/>
  <c r="AV93"/>
  <c r="AU93"/>
  <c r="AT93"/>
  <c r="AS93"/>
  <c r="AR93"/>
  <c r="AO93"/>
  <c r="AN93"/>
  <c r="AM93"/>
  <c r="AL93"/>
  <c r="AK93"/>
  <c r="AJ93"/>
  <c r="AG93"/>
  <c r="AF93"/>
  <c r="AE93"/>
  <c r="AD93"/>
  <c r="AC93"/>
  <c r="AB93"/>
  <c r="AW92"/>
  <c r="AV92"/>
  <c r="AU92"/>
  <c r="AT92"/>
  <c r="AS92"/>
  <c r="AR92"/>
  <c r="AO92"/>
  <c r="AN92"/>
  <c r="AM92"/>
  <c r="AL92"/>
  <c r="AK92"/>
  <c r="AJ92"/>
  <c r="AG92"/>
  <c r="AF92"/>
  <c r="AE92"/>
  <c r="AD92"/>
  <c r="AC92"/>
  <c r="AB92"/>
  <c r="AW91"/>
  <c r="AV91"/>
  <c r="AU91"/>
  <c r="AT91"/>
  <c r="AS91"/>
  <c r="AR91"/>
  <c r="AO91"/>
  <c r="AN91"/>
  <c r="AM91"/>
  <c r="AL91"/>
  <c r="AK91"/>
  <c r="AJ91"/>
  <c r="AG91"/>
  <c r="AF91"/>
  <c r="AE91"/>
  <c r="AD91"/>
  <c r="AC91"/>
  <c r="AB91"/>
  <c r="AW90"/>
  <c r="AV90"/>
  <c r="AU90"/>
  <c r="AT90"/>
  <c r="AS90"/>
  <c r="AR90"/>
  <c r="AO90"/>
  <c r="AN90"/>
  <c r="AM90"/>
  <c r="AL90"/>
  <c r="AK90"/>
  <c r="AJ90"/>
  <c r="AG90"/>
  <c r="AF90"/>
  <c r="AE90"/>
  <c r="AD90"/>
  <c r="AC90"/>
  <c r="AB90"/>
  <c r="AW89"/>
  <c r="AV89"/>
  <c r="AU89"/>
  <c r="AT89"/>
  <c r="AS89"/>
  <c r="AR89"/>
  <c r="AO89"/>
  <c r="AN89"/>
  <c r="AM89"/>
  <c r="AL89"/>
  <c r="AK89"/>
  <c r="AJ89"/>
  <c r="AG89"/>
  <c r="AF89"/>
  <c r="AE89"/>
  <c r="AD89"/>
  <c r="AC89"/>
  <c r="AB89"/>
  <c r="AW88"/>
  <c r="AV88"/>
  <c r="AU88"/>
  <c r="AT88"/>
  <c r="AS88"/>
  <c r="AR88"/>
  <c r="AO88"/>
  <c r="AN88"/>
  <c r="AM88"/>
  <c r="AL88"/>
  <c r="AK88"/>
  <c r="AJ88"/>
  <c r="AG88"/>
  <c r="AF88"/>
  <c r="AE88"/>
  <c r="AD88"/>
  <c r="AC88"/>
  <c r="AB88"/>
  <c r="AW87"/>
  <c r="AV87"/>
  <c r="AU87"/>
  <c r="AT87"/>
  <c r="AS87"/>
  <c r="AR87"/>
  <c r="AO87"/>
  <c r="AN87"/>
  <c r="AM87"/>
  <c r="AL87"/>
  <c r="AK87"/>
  <c r="AJ87"/>
  <c r="AG87"/>
  <c r="AF87"/>
  <c r="AE87"/>
  <c r="AD87"/>
  <c r="AC87"/>
  <c r="AB87"/>
  <c r="AW86"/>
  <c r="AV86"/>
  <c r="AU86"/>
  <c r="AT86"/>
  <c r="AS86"/>
  <c r="AR86"/>
  <c r="AO86"/>
  <c r="AN86"/>
  <c r="AM86"/>
  <c r="AL86"/>
  <c r="AK86"/>
  <c r="AJ86"/>
  <c r="AG86"/>
  <c r="AF86"/>
  <c r="AE86"/>
  <c r="AD86"/>
  <c r="AC86"/>
  <c r="AB86"/>
  <c r="AW85"/>
  <c r="AV85"/>
  <c r="AU85"/>
  <c r="AT85"/>
  <c r="AS85"/>
  <c r="AR85"/>
  <c r="AO85"/>
  <c r="AN85"/>
  <c r="AM85"/>
  <c r="AL85"/>
  <c r="AK85"/>
  <c r="AJ85"/>
  <c r="AG85"/>
  <c r="AF85"/>
  <c r="AE85"/>
  <c r="AD85"/>
  <c r="AC85"/>
  <c r="AB85"/>
  <c r="AW84"/>
  <c r="AV84"/>
  <c r="AU84"/>
  <c r="AT84"/>
  <c r="AS84"/>
  <c r="AR84"/>
  <c r="AO84"/>
  <c r="AN84"/>
  <c r="AM84"/>
  <c r="AL84"/>
  <c r="AK84"/>
  <c r="AJ84"/>
  <c r="AG84"/>
  <c r="AF84"/>
  <c r="AE84"/>
  <c r="AD84"/>
  <c r="AC84"/>
  <c r="AB84"/>
  <c r="AW83"/>
  <c r="AV83"/>
  <c r="AU83"/>
  <c r="AT83"/>
  <c r="AS83"/>
  <c r="AR83"/>
  <c r="AO83"/>
  <c r="AN83"/>
  <c r="AM83"/>
  <c r="AL83"/>
  <c r="AK83"/>
  <c r="AJ83"/>
  <c r="AG83"/>
  <c r="AF83"/>
  <c r="AE83"/>
  <c r="AD83"/>
  <c r="AC83"/>
  <c r="AB83"/>
  <c r="AW82"/>
  <c r="AV82"/>
  <c r="AU82"/>
  <c r="AT82"/>
  <c r="AS82"/>
  <c r="AR82"/>
  <c r="AO82"/>
  <c r="AN82"/>
  <c r="AM82"/>
  <c r="AL82"/>
  <c r="AK82"/>
  <c r="AJ82"/>
  <c r="AG82"/>
  <c r="AF82"/>
  <c r="AE82"/>
  <c r="AD82"/>
  <c r="AC82"/>
  <c r="AB82"/>
  <c r="AW81"/>
  <c r="AV81"/>
  <c r="AU81"/>
  <c r="AT81"/>
  <c r="AS81"/>
  <c r="AR81"/>
  <c r="AO81"/>
  <c r="AN81"/>
  <c r="AM81"/>
  <c r="AL81"/>
  <c r="AK81"/>
  <c r="AJ81"/>
  <c r="AG81"/>
  <c r="AF81"/>
  <c r="AE81"/>
  <c r="AD81"/>
  <c r="AC81"/>
  <c r="AB81"/>
  <c r="AW80"/>
  <c r="AV80"/>
  <c r="AU80"/>
  <c r="AT80"/>
  <c r="AS80"/>
  <c r="AR80"/>
  <c r="AO80"/>
  <c r="AN80"/>
  <c r="AM80"/>
  <c r="AL80"/>
  <c r="AK80"/>
  <c r="AJ80"/>
  <c r="AG80"/>
  <c r="AF80"/>
  <c r="AE80"/>
  <c r="AD80"/>
  <c r="AC80"/>
  <c r="AB80"/>
  <c r="AW79"/>
  <c r="AV79"/>
  <c r="AU79"/>
  <c r="AT79"/>
  <c r="AS79"/>
  <c r="AR79"/>
  <c r="AO79"/>
  <c r="AN79"/>
  <c r="AM79"/>
  <c r="AL79"/>
  <c r="AK79"/>
  <c r="AJ79"/>
  <c r="AG79"/>
  <c r="AF79"/>
  <c r="AE79"/>
  <c r="AD79"/>
  <c r="AC79"/>
  <c r="AB79"/>
  <c r="AW78"/>
  <c r="AV78"/>
  <c r="AU78"/>
  <c r="AT78"/>
  <c r="AS78"/>
  <c r="AR78"/>
  <c r="AO78"/>
  <c r="AN78"/>
  <c r="AM78"/>
  <c r="AL78"/>
  <c r="AK78"/>
  <c r="AJ78"/>
  <c r="AG78"/>
  <c r="AF78"/>
  <c r="AE78"/>
  <c r="AD78"/>
  <c r="AC78"/>
  <c r="AB78"/>
  <c r="AW77"/>
  <c r="AV77"/>
  <c r="AU77"/>
  <c r="AT77"/>
  <c r="AS77"/>
  <c r="AR77"/>
  <c r="AO77"/>
  <c r="AN77"/>
  <c r="AM77"/>
  <c r="AL77"/>
  <c r="AK77"/>
  <c r="AJ77"/>
  <c r="AG77"/>
  <c r="AF77"/>
  <c r="AE77"/>
  <c r="AD77"/>
  <c r="AC77"/>
  <c r="AB77"/>
  <c r="AW76"/>
  <c r="AV76"/>
  <c r="AU76"/>
  <c r="AT76"/>
  <c r="AS76"/>
  <c r="AR76"/>
  <c r="AO76"/>
  <c r="AN76"/>
  <c r="AM76"/>
  <c r="AL76"/>
  <c r="AK76"/>
  <c r="AJ76"/>
  <c r="AG76"/>
  <c r="AF76"/>
  <c r="AE76"/>
  <c r="AD76"/>
  <c r="AC76"/>
  <c r="AB76"/>
  <c r="AW75"/>
  <c r="AV75"/>
  <c r="AU75"/>
  <c r="AT75"/>
  <c r="AS75"/>
  <c r="AR75"/>
  <c r="AO75"/>
  <c r="AN75"/>
  <c r="AM75"/>
  <c r="AL75"/>
  <c r="AK75"/>
  <c r="AJ75"/>
  <c r="AG75"/>
  <c r="AF75"/>
  <c r="AE75"/>
  <c r="AD75"/>
  <c r="AC75"/>
  <c r="AB75"/>
  <c r="AW74"/>
  <c r="AV74"/>
  <c r="AU74"/>
  <c r="AT74"/>
  <c r="AS74"/>
  <c r="AR74"/>
  <c r="AO74"/>
  <c r="AN74"/>
  <c r="AM74"/>
  <c r="AL74"/>
  <c r="AK74"/>
  <c r="AJ74"/>
  <c r="AG74"/>
  <c r="AF74"/>
  <c r="AE74"/>
  <c r="AD74"/>
  <c r="AC74"/>
  <c r="AB74"/>
  <c r="AW73"/>
  <c r="AV73"/>
  <c r="AU73"/>
  <c r="AT73"/>
  <c r="AS73"/>
  <c r="AR73"/>
  <c r="AO73"/>
  <c r="AN73"/>
  <c r="AM73"/>
  <c r="AL73"/>
  <c r="AK73"/>
  <c r="AJ73"/>
  <c r="AG73"/>
  <c r="AF73"/>
  <c r="AE73"/>
  <c r="AD73"/>
  <c r="AC73"/>
  <c r="AB73"/>
  <c r="AW72"/>
  <c r="AV72"/>
  <c r="AU72"/>
  <c r="AT72"/>
  <c r="AS72"/>
  <c r="AR72"/>
  <c r="AO72"/>
  <c r="AN72"/>
  <c r="AM72"/>
  <c r="AL72"/>
  <c r="AK72"/>
  <c r="AJ72"/>
  <c r="AG72"/>
  <c r="AF72"/>
  <c r="AE72"/>
  <c r="AD72"/>
  <c r="AC72"/>
  <c r="AB72"/>
  <c r="AW71"/>
  <c r="AV71"/>
  <c r="AU71"/>
  <c r="AT71"/>
  <c r="AS71"/>
  <c r="AR71"/>
  <c r="AO71"/>
  <c r="AN71"/>
  <c r="AM71"/>
  <c r="AL71"/>
  <c r="AK71"/>
  <c r="AJ71"/>
  <c r="AG71"/>
  <c r="AF71"/>
  <c r="AE71"/>
  <c r="AD71"/>
  <c r="AC71"/>
  <c r="AB71"/>
  <c r="AW70"/>
  <c r="AV70"/>
  <c r="AU70"/>
  <c r="AT70"/>
  <c r="AS70"/>
  <c r="AR70"/>
  <c r="AO70"/>
  <c r="AN70"/>
  <c r="AM70"/>
  <c r="AL70"/>
  <c r="AK70"/>
  <c r="AJ70"/>
  <c r="AG70"/>
  <c r="AF70"/>
  <c r="AE70"/>
  <c r="AD70"/>
  <c r="AC70"/>
  <c r="AB70"/>
  <c r="AW69"/>
  <c r="AV69"/>
  <c r="AU69"/>
  <c r="AT69"/>
  <c r="AS69"/>
  <c r="AR69"/>
  <c r="AO69"/>
  <c r="AN69"/>
  <c r="AM69"/>
  <c r="AL69"/>
  <c r="AK69"/>
  <c r="AJ69"/>
  <c r="AG69"/>
  <c r="AF69"/>
  <c r="AE69"/>
  <c r="AD69"/>
  <c r="AC69"/>
  <c r="AB69"/>
  <c r="AW68"/>
  <c r="AV68"/>
  <c r="AU68"/>
  <c r="AT68"/>
  <c r="AS68"/>
  <c r="AR68"/>
  <c r="AO68"/>
  <c r="AN68"/>
  <c r="AM68"/>
  <c r="AL68"/>
  <c r="AK68"/>
  <c r="AJ68"/>
  <c r="AG68"/>
  <c r="AF68"/>
  <c r="AE68"/>
  <c r="AD68"/>
  <c r="AC68"/>
  <c r="AB68"/>
  <c r="AW67"/>
  <c r="AV67"/>
  <c r="AU67"/>
  <c r="AT67"/>
  <c r="AS67"/>
  <c r="AR67"/>
  <c r="AO67"/>
  <c r="AN67"/>
  <c r="AM67"/>
  <c r="AL67"/>
  <c r="AK67"/>
  <c r="AJ67"/>
  <c r="AG67"/>
  <c r="AF67"/>
  <c r="AE67"/>
  <c r="AD67"/>
  <c r="AC67"/>
  <c r="AB67"/>
  <c r="AW66"/>
  <c r="AV66"/>
  <c r="AU66"/>
  <c r="AT66"/>
  <c r="AS66"/>
  <c r="AR66"/>
  <c r="AO66"/>
  <c r="AN66"/>
  <c r="AM66"/>
  <c r="AL66"/>
  <c r="AK66"/>
  <c r="AJ66"/>
  <c r="AG66"/>
  <c r="AF66"/>
  <c r="AE66"/>
  <c r="AD66"/>
  <c r="AC66"/>
  <c r="AB66"/>
  <c r="AW65"/>
  <c r="AV65"/>
  <c r="AU65"/>
  <c r="AT65"/>
  <c r="AS65"/>
  <c r="AR65"/>
  <c r="AO65"/>
  <c r="AN65"/>
  <c r="AM65"/>
  <c r="AL65"/>
  <c r="AK65"/>
  <c r="AJ65"/>
  <c r="AG65"/>
  <c r="AF65"/>
  <c r="AE65"/>
  <c r="AD65"/>
  <c r="AC65"/>
  <c r="AB65"/>
  <c r="AW64"/>
  <c r="AV64"/>
  <c r="AU64"/>
  <c r="AT64"/>
  <c r="AS64"/>
  <c r="AR64"/>
  <c r="AO64"/>
  <c r="AN64"/>
  <c r="AM64"/>
  <c r="AL64"/>
  <c r="AK64"/>
  <c r="AJ64"/>
  <c r="AG64"/>
  <c r="AF64"/>
  <c r="AE64"/>
  <c r="AD64"/>
  <c r="AC64"/>
  <c r="AB64"/>
  <c r="AW63"/>
  <c r="AV63"/>
  <c r="AU63"/>
  <c r="AT63"/>
  <c r="AS63"/>
  <c r="AR63"/>
  <c r="AO63"/>
  <c r="AN63"/>
  <c r="AM63"/>
  <c r="AL63"/>
  <c r="AK63"/>
  <c r="AJ63"/>
  <c r="AG63"/>
  <c r="AF63"/>
  <c r="AE63"/>
  <c r="AD63"/>
  <c r="AC63"/>
  <c r="AB63"/>
  <c r="AW62"/>
  <c r="AV62"/>
  <c r="AU62"/>
  <c r="AT62"/>
  <c r="AS62"/>
  <c r="AR62"/>
  <c r="AO62"/>
  <c r="AN62"/>
  <c r="AM62"/>
  <c r="AL62"/>
  <c r="AK62"/>
  <c r="AJ62"/>
  <c r="AG62"/>
  <c r="AF62"/>
  <c r="AE62"/>
  <c r="AD62"/>
  <c r="AC62"/>
  <c r="AB62"/>
  <c r="AW61"/>
  <c r="AV61"/>
  <c r="AU61"/>
  <c r="AT61"/>
  <c r="AS61"/>
  <c r="AR61"/>
  <c r="AO61"/>
  <c r="AN61"/>
  <c r="AM61"/>
  <c r="AL61"/>
  <c r="AK61"/>
  <c r="AJ61"/>
  <c r="AG61"/>
  <c r="AF61"/>
  <c r="AE61"/>
  <c r="AD61"/>
  <c r="AC61"/>
  <c r="AB61"/>
  <c r="AW60"/>
  <c r="AV60"/>
  <c r="AU60"/>
  <c r="AT60"/>
  <c r="AS60"/>
  <c r="AR60"/>
  <c r="AO60"/>
  <c r="AN60"/>
  <c r="AM60"/>
  <c r="AL60"/>
  <c r="AK60"/>
  <c r="AJ60"/>
  <c r="AG60"/>
  <c r="AF60"/>
  <c r="AE60"/>
  <c r="AD60"/>
  <c r="AC60"/>
  <c r="AB60"/>
  <c r="AW59"/>
  <c r="AV59"/>
  <c r="AU59"/>
  <c r="AT59"/>
  <c r="AS59"/>
  <c r="AR59"/>
  <c r="AO59"/>
  <c r="AN59"/>
  <c r="AM59"/>
  <c r="AL59"/>
  <c r="AK59"/>
  <c r="AJ59"/>
  <c r="AG59"/>
  <c r="AF59"/>
  <c r="AE59"/>
  <c r="AD59"/>
  <c r="AC59"/>
  <c r="AB59"/>
  <c r="AW58"/>
  <c r="AV58"/>
  <c r="AU58"/>
  <c r="AT58"/>
  <c r="AS58"/>
  <c r="AR58"/>
  <c r="AO58"/>
  <c r="AN58"/>
  <c r="AM58"/>
  <c r="AL58"/>
  <c r="AK58"/>
  <c r="AJ58"/>
  <c r="AG58"/>
  <c r="AF58"/>
  <c r="AE58"/>
  <c r="AD58"/>
  <c r="AC58"/>
  <c r="AB58"/>
  <c r="AW57"/>
  <c r="AV57"/>
  <c r="AU57"/>
  <c r="AT57"/>
  <c r="AS57"/>
  <c r="AR57"/>
  <c r="AO57"/>
  <c r="AN57"/>
  <c r="AM57"/>
  <c r="AL57"/>
  <c r="AK57"/>
  <c r="AJ57"/>
  <c r="AG57"/>
  <c r="AF57"/>
  <c r="AE57"/>
  <c r="AD57"/>
  <c r="AC57"/>
  <c r="AB57"/>
  <c r="AW56"/>
  <c r="AV56"/>
  <c r="AU56"/>
  <c r="AT56"/>
  <c r="AS56"/>
  <c r="AR56"/>
  <c r="AO56"/>
  <c r="AN56"/>
  <c r="AM56"/>
  <c r="AL56"/>
  <c r="AK56"/>
  <c r="AJ56"/>
  <c r="AG56"/>
  <c r="AF56"/>
  <c r="AE56"/>
  <c r="AD56"/>
  <c r="AC56"/>
  <c r="AB56"/>
  <c r="AW55"/>
  <c r="AV55"/>
  <c r="AU55"/>
  <c r="AT55"/>
  <c r="AS55"/>
  <c r="AR55"/>
  <c r="AO55"/>
  <c r="AN55"/>
  <c r="AM55"/>
  <c r="AL55"/>
  <c r="AK55"/>
  <c r="AJ55"/>
  <c r="AG55"/>
  <c r="AF55"/>
  <c r="AE55"/>
  <c r="AD55"/>
  <c r="AC55"/>
  <c r="AB55"/>
  <c r="AW54"/>
  <c r="AV54"/>
  <c r="AU54"/>
  <c r="AT54"/>
  <c r="AS54"/>
  <c r="AR54"/>
  <c r="AO54"/>
  <c r="AN54"/>
  <c r="AM54"/>
  <c r="AL54"/>
  <c r="AK54"/>
  <c r="AJ54"/>
  <c r="AG54"/>
  <c r="AF54"/>
  <c r="AE54"/>
  <c r="AD54"/>
  <c r="AC54"/>
  <c r="AB54"/>
  <c r="AW53"/>
  <c r="AV53"/>
  <c r="AU53"/>
  <c r="AT53"/>
  <c r="AS53"/>
  <c r="AR53"/>
  <c r="AO53"/>
  <c r="AN53"/>
  <c r="AM53"/>
  <c r="AL53"/>
  <c r="AK53"/>
  <c r="AJ53"/>
  <c r="AG53"/>
  <c r="AF53"/>
  <c r="AE53"/>
  <c r="AD53"/>
  <c r="AC53"/>
  <c r="AB53"/>
  <c r="AW52"/>
  <c r="AV52"/>
  <c r="AU52"/>
  <c r="AT52"/>
  <c r="AS52"/>
  <c r="AR52"/>
  <c r="AO52"/>
  <c r="AN52"/>
  <c r="AM52"/>
  <c r="AL52"/>
  <c r="AK52"/>
  <c r="AJ52"/>
  <c r="AG52"/>
  <c r="AF52"/>
  <c r="AE52"/>
  <c r="AD52"/>
  <c r="AC52"/>
  <c r="AB52"/>
  <c r="AW51"/>
  <c r="AV51"/>
  <c r="AU51"/>
  <c r="AT51"/>
  <c r="AS51"/>
  <c r="AR51"/>
  <c r="AO51"/>
  <c r="AN51"/>
  <c r="AM51"/>
  <c r="AL51"/>
  <c r="AK51"/>
  <c r="AJ51"/>
  <c r="AG51"/>
  <c r="AF51"/>
  <c r="AE51"/>
  <c r="AD51"/>
  <c r="AC51"/>
  <c r="AB51"/>
  <c r="AW50"/>
  <c r="AV50"/>
  <c r="AU50"/>
  <c r="AT50"/>
  <c r="AS50"/>
  <c r="AR50"/>
  <c r="AO50"/>
  <c r="AN50"/>
  <c r="AM50"/>
  <c r="AL50"/>
  <c r="AK50"/>
  <c r="AJ50"/>
  <c r="AG50"/>
  <c r="AF50"/>
  <c r="AE50"/>
  <c r="AD50"/>
  <c r="AC50"/>
  <c r="AB50"/>
  <c r="AW49"/>
  <c r="AV49"/>
  <c r="AU49"/>
  <c r="AT49"/>
  <c r="AS49"/>
  <c r="AR49"/>
  <c r="AO49"/>
  <c r="AN49"/>
  <c r="AM49"/>
  <c r="AL49"/>
  <c r="AK49"/>
  <c r="AJ49"/>
  <c r="AG49"/>
  <c r="AF49"/>
  <c r="AE49"/>
  <c r="AD49"/>
  <c r="AC49"/>
  <c r="AB49"/>
  <c r="AW48"/>
  <c r="AV48"/>
  <c r="AU48"/>
  <c r="AT48"/>
  <c r="AS48"/>
  <c r="AR48"/>
  <c r="AO48"/>
  <c r="AN48"/>
  <c r="AM48"/>
  <c r="AL48"/>
  <c r="AK48"/>
  <c r="AJ48"/>
  <c r="AG48"/>
  <c r="AF48"/>
  <c r="AE48"/>
  <c r="AD48"/>
  <c r="AC48"/>
  <c r="AB48"/>
  <c r="AW47"/>
  <c r="AV47"/>
  <c r="AU47"/>
  <c r="AT47"/>
  <c r="AS47"/>
  <c r="AR47"/>
  <c r="AO47"/>
  <c r="AN47"/>
  <c r="AM47"/>
  <c r="AL47"/>
  <c r="AK47"/>
  <c r="AJ47"/>
  <c r="AG47"/>
  <c r="AF47"/>
  <c r="AE47"/>
  <c r="AD47"/>
  <c r="AC47"/>
  <c r="AB47"/>
  <c r="AW46"/>
  <c r="AV46"/>
  <c r="AU46"/>
  <c r="AT46"/>
  <c r="AS46"/>
  <c r="AR46"/>
  <c r="AO46"/>
  <c r="AN46"/>
  <c r="AM46"/>
  <c r="AL46"/>
  <c r="AK46"/>
  <c r="AJ46"/>
  <c r="AG46"/>
  <c r="AF46"/>
  <c r="AE46"/>
  <c r="AD46"/>
  <c r="AC46"/>
  <c r="AB46"/>
  <c r="AW45"/>
  <c r="AV45"/>
  <c r="AU45"/>
  <c r="AT45"/>
  <c r="AS45"/>
  <c r="AR45"/>
  <c r="AO45"/>
  <c r="AN45"/>
  <c r="AM45"/>
  <c r="AL45"/>
  <c r="AK45"/>
  <c r="AJ45"/>
  <c r="AG45"/>
  <c r="AF45"/>
  <c r="AE45"/>
  <c r="AD45"/>
  <c r="AC45"/>
  <c r="AB45"/>
  <c r="AW44"/>
  <c r="AV44"/>
  <c r="AU44"/>
  <c r="AT44"/>
  <c r="AS44"/>
  <c r="AR44"/>
  <c r="AO44"/>
  <c r="AN44"/>
  <c r="AM44"/>
  <c r="AL44"/>
  <c r="AK44"/>
  <c r="AJ44"/>
  <c r="AG44"/>
  <c r="AF44"/>
  <c r="AE44"/>
  <c r="AD44"/>
  <c r="AC44"/>
  <c r="AB44"/>
  <c r="AW43"/>
  <c r="AV43"/>
  <c r="AU43"/>
  <c r="AT43"/>
  <c r="AS43"/>
  <c r="AR43"/>
  <c r="AO43"/>
  <c r="AN43"/>
  <c r="AM43"/>
  <c r="AL43"/>
  <c r="AK43"/>
  <c r="AJ43"/>
  <c r="AG43"/>
  <c r="AF43"/>
  <c r="AE43"/>
  <c r="AD43"/>
  <c r="AC43"/>
  <c r="AB43"/>
  <c r="AW42"/>
  <c r="AV42"/>
  <c r="AU42"/>
  <c r="AT42"/>
  <c r="AS42"/>
  <c r="AR42"/>
  <c r="AO42"/>
  <c r="AN42"/>
  <c r="AM42"/>
  <c r="AL42"/>
  <c r="AK42"/>
  <c r="AJ42"/>
  <c r="AG42"/>
  <c r="AF42"/>
  <c r="AE42"/>
  <c r="AD42"/>
  <c r="AC42"/>
  <c r="AB42"/>
  <c r="AW41"/>
  <c r="AV41"/>
  <c r="AU41"/>
  <c r="AT41"/>
  <c r="AS41"/>
  <c r="AR41"/>
  <c r="AO41"/>
  <c r="AN41"/>
  <c r="AM41"/>
  <c r="AL41"/>
  <c r="AK41"/>
  <c r="AJ41"/>
  <c r="AG41"/>
  <c r="AF41"/>
  <c r="AE41"/>
  <c r="AD41"/>
  <c r="AC41"/>
  <c r="AB41"/>
  <c r="AW40"/>
  <c r="AV40"/>
  <c r="AU40"/>
  <c r="AT40"/>
  <c r="AS40"/>
  <c r="AR40"/>
  <c r="AO40"/>
  <c r="AN40"/>
  <c r="AM40"/>
  <c r="AL40"/>
  <c r="AK40"/>
  <c r="AJ40"/>
  <c r="AG40"/>
  <c r="AF40"/>
  <c r="AE40"/>
  <c r="AD40"/>
  <c r="AC40"/>
  <c r="AB40"/>
  <c r="AW39"/>
  <c r="AV39"/>
  <c r="AU39"/>
  <c r="AT39"/>
  <c r="AS39"/>
  <c r="AR39"/>
  <c r="AO39"/>
  <c r="AN39"/>
  <c r="AM39"/>
  <c r="AL39"/>
  <c r="AK39"/>
  <c r="AJ39"/>
  <c r="AG39"/>
  <c r="AF39"/>
  <c r="AE39"/>
  <c r="AD39"/>
  <c r="AC39"/>
  <c r="AB39"/>
  <c r="AW38"/>
  <c r="AV38"/>
  <c r="AU38"/>
  <c r="AT38"/>
  <c r="AS38"/>
  <c r="AR38"/>
  <c r="AO38"/>
  <c r="AN38"/>
  <c r="AM38"/>
  <c r="AL38"/>
  <c r="AK38"/>
  <c r="AJ38"/>
  <c r="AG38"/>
  <c r="AF38"/>
  <c r="AE38"/>
  <c r="AD38"/>
  <c r="AC38"/>
  <c r="AB38"/>
  <c r="AW37"/>
  <c r="AV37"/>
  <c r="AU37"/>
  <c r="AT37"/>
  <c r="AS37"/>
  <c r="AR37"/>
  <c r="AO37"/>
  <c r="AN37"/>
  <c r="AM37"/>
  <c r="AL37"/>
  <c r="AK37"/>
  <c r="AJ37"/>
  <c r="AG37"/>
  <c r="AF37"/>
  <c r="AE37"/>
  <c r="AD37"/>
  <c r="AC37"/>
  <c r="AB37"/>
  <c r="AW36"/>
  <c r="AV36"/>
  <c r="AU36"/>
  <c r="AT36"/>
  <c r="AS36"/>
  <c r="AR36"/>
  <c r="AO36"/>
  <c r="AN36"/>
  <c r="AM36"/>
  <c r="AL36"/>
  <c r="AK36"/>
  <c r="AJ36"/>
  <c r="AG36"/>
  <c r="AF36"/>
  <c r="AE36"/>
  <c r="AD36"/>
  <c r="AC36"/>
  <c r="AB36"/>
  <c r="AW35"/>
  <c r="AV35"/>
  <c r="AU35"/>
  <c r="AT35"/>
  <c r="AS35"/>
  <c r="AR35"/>
  <c r="AO35"/>
  <c r="AN35"/>
  <c r="AM35"/>
  <c r="AL35"/>
  <c r="AK35"/>
  <c r="AJ35"/>
  <c r="AG35"/>
  <c r="AF35"/>
  <c r="AE35"/>
  <c r="AD35"/>
  <c r="AC35"/>
  <c r="AB35"/>
  <c r="AW34"/>
  <c r="AV34"/>
  <c r="AU34"/>
  <c r="AT34"/>
  <c r="AS34"/>
  <c r="AR34"/>
  <c r="AO34"/>
  <c r="AN34"/>
  <c r="AM34"/>
  <c r="AL34"/>
  <c r="AK34"/>
  <c r="AJ34"/>
  <c r="AG34"/>
  <c r="AF34"/>
  <c r="AE34"/>
  <c r="AD34"/>
  <c r="AC34"/>
  <c r="AB34"/>
  <c r="AW33"/>
  <c r="AV33"/>
  <c r="AU33"/>
  <c r="AT33"/>
  <c r="AS33"/>
  <c r="AR33"/>
  <c r="AO33"/>
  <c r="AN33"/>
  <c r="AM33"/>
  <c r="AL33"/>
  <c r="AK33"/>
  <c r="AJ33"/>
  <c r="AG33"/>
  <c r="AF33"/>
  <c r="AE33"/>
  <c r="AD33"/>
  <c r="AC33"/>
  <c r="AB33"/>
  <c r="AW32"/>
  <c r="AV32"/>
  <c r="AU32"/>
  <c r="AT32"/>
  <c r="AS32"/>
  <c r="AR32"/>
  <c r="AO32"/>
  <c r="AN32"/>
  <c r="AM32"/>
  <c r="AL32"/>
  <c r="AK32"/>
  <c r="AJ32"/>
  <c r="AG32"/>
  <c r="AF32"/>
  <c r="AE32"/>
  <c r="AD32"/>
  <c r="AC32"/>
  <c r="AB32"/>
  <c r="AW31"/>
  <c r="AV31"/>
  <c r="AU31"/>
  <c r="AT31"/>
  <c r="AS31"/>
  <c r="AR31"/>
  <c r="AO31"/>
  <c r="AN31"/>
  <c r="AM31"/>
  <c r="AL31"/>
  <c r="AK31"/>
  <c r="AJ31"/>
  <c r="AG31"/>
  <c r="AF31"/>
  <c r="AE31"/>
  <c r="AD31"/>
  <c r="AC31"/>
  <c r="AB31"/>
  <c r="AW30"/>
  <c r="AV30"/>
  <c r="AU30"/>
  <c r="AT30"/>
  <c r="AS30"/>
  <c r="AR30"/>
  <c r="AO30"/>
  <c r="AN30"/>
  <c r="AM30"/>
  <c r="AL30"/>
  <c r="AK30"/>
  <c r="AJ30"/>
  <c r="AG30"/>
  <c r="AF30"/>
  <c r="AE30"/>
  <c r="AD30"/>
  <c r="AC30"/>
  <c r="AB30"/>
  <c r="AW29"/>
  <c r="AV29"/>
  <c r="AU29"/>
  <c r="AT29"/>
  <c r="AS29"/>
  <c r="AR29"/>
  <c r="AO29"/>
  <c r="AN29"/>
  <c r="AM29"/>
  <c r="AL29"/>
  <c r="AK29"/>
  <c r="AJ29"/>
  <c r="AG29"/>
  <c r="AF29"/>
  <c r="AE29"/>
  <c r="AD29"/>
  <c r="AC29"/>
  <c r="AB29"/>
  <c r="AW28"/>
  <c r="AV28"/>
  <c r="AU28"/>
  <c r="AT28"/>
  <c r="AS28"/>
  <c r="AR28"/>
  <c r="AO28"/>
  <c r="AN28"/>
  <c r="AM28"/>
  <c r="AL28"/>
  <c r="AK28"/>
  <c r="AJ28"/>
  <c r="AG28"/>
  <c r="AF28"/>
  <c r="AE28"/>
  <c r="AD28"/>
  <c r="AC28"/>
  <c r="AB28"/>
  <c r="AW27"/>
  <c r="AV27"/>
  <c r="AU27"/>
  <c r="AT27"/>
  <c r="AS27"/>
  <c r="AR27"/>
  <c r="AO27"/>
  <c r="AN27"/>
  <c r="AM27"/>
  <c r="AL27"/>
  <c r="AK27"/>
  <c r="AJ27"/>
  <c r="AG27"/>
  <c r="AF27"/>
  <c r="AE27"/>
  <c r="AD27"/>
  <c r="AC27"/>
  <c r="AB27"/>
  <c r="AW26"/>
  <c r="AV26"/>
  <c r="AU26"/>
  <c r="AT26"/>
  <c r="AS26"/>
  <c r="AR26"/>
  <c r="AO26"/>
  <c r="AN26"/>
  <c r="AM26"/>
  <c r="AL26"/>
  <c r="AK26"/>
  <c r="AJ26"/>
  <c r="AG26"/>
  <c r="AF26"/>
  <c r="AE26"/>
  <c r="AD26"/>
  <c r="AC26"/>
  <c r="AB26"/>
  <c r="AW25"/>
  <c r="AV25"/>
  <c r="AU25"/>
  <c r="AT25"/>
  <c r="AS25"/>
  <c r="AR25"/>
  <c r="AO25"/>
  <c r="AN25"/>
  <c r="AM25"/>
  <c r="AL25"/>
  <c r="AK25"/>
  <c r="AJ25"/>
  <c r="AG25"/>
  <c r="AF25"/>
  <c r="AE25"/>
  <c r="AD25"/>
  <c r="AC25"/>
  <c r="AB25"/>
  <c r="AW24"/>
  <c r="AV24"/>
  <c r="AU24"/>
  <c r="AT24"/>
  <c r="AS24"/>
  <c r="AR24"/>
  <c r="AO24"/>
  <c r="AN24"/>
  <c r="AM24"/>
  <c r="AL24"/>
  <c r="AK24"/>
  <c r="AJ24"/>
  <c r="AG24"/>
  <c r="AF24"/>
  <c r="AE24"/>
  <c r="AD24"/>
  <c r="AC24"/>
  <c r="AB24"/>
  <c r="AW23"/>
  <c r="AV23"/>
  <c r="AU23"/>
  <c r="AT23"/>
  <c r="AS23"/>
  <c r="AR23"/>
  <c r="AO23"/>
  <c r="AN23"/>
  <c r="AM23"/>
  <c r="AL23"/>
  <c r="AK23"/>
  <c r="AJ23"/>
  <c r="AG23"/>
  <c r="AF23"/>
  <c r="AE23"/>
  <c r="AD23"/>
  <c r="AC23"/>
  <c r="AB23"/>
  <c r="AW22"/>
  <c r="AV22"/>
  <c r="AU22"/>
  <c r="AT22"/>
  <c r="AS22"/>
  <c r="AR22"/>
  <c r="AO22"/>
  <c r="AN22"/>
  <c r="AM22"/>
  <c r="AL22"/>
  <c r="AK22"/>
  <c r="AJ22"/>
  <c r="AG22"/>
  <c r="AF22"/>
  <c r="AE22"/>
  <c r="AD22"/>
  <c r="AC22"/>
  <c r="AB22"/>
  <c r="AW21"/>
  <c r="AV21"/>
  <c r="AU21"/>
  <c r="AT21"/>
  <c r="AS21"/>
  <c r="AR21"/>
  <c r="AO21"/>
  <c r="AN21"/>
  <c r="AM21"/>
  <c r="AL21"/>
  <c r="AK21"/>
  <c r="AJ21"/>
  <c r="AG21"/>
  <c r="AF21"/>
  <c r="AE21"/>
  <c r="AD21"/>
  <c r="AC21"/>
  <c r="AB21"/>
  <c r="AW20"/>
  <c r="AV20"/>
  <c r="AU20"/>
  <c r="AT20"/>
  <c r="AS20"/>
  <c r="AR20"/>
  <c r="AO20"/>
  <c r="AN20"/>
  <c r="AM20"/>
  <c r="AL20"/>
  <c r="AK20"/>
  <c r="AJ20"/>
  <c r="AG20"/>
  <c r="AF20"/>
  <c r="AE20"/>
  <c r="AD20"/>
  <c r="AC20"/>
  <c r="AB20"/>
  <c r="AW19"/>
  <c r="AV19"/>
  <c r="AU19"/>
  <c r="AT19"/>
  <c r="AS19"/>
  <c r="AR19"/>
  <c r="AO19"/>
  <c r="AN19"/>
  <c r="AM19"/>
  <c r="AL19"/>
  <c r="AK19"/>
  <c r="AJ19"/>
  <c r="AG19"/>
  <c r="AF19"/>
  <c r="AE19"/>
  <c r="AD19"/>
  <c r="AC19"/>
  <c r="AB19"/>
  <c r="AW18"/>
  <c r="AV18"/>
  <c r="AU18"/>
  <c r="AT18"/>
  <c r="AS18"/>
  <c r="AR18"/>
  <c r="AO18"/>
  <c r="AN18"/>
  <c r="AM18"/>
  <c r="AL18"/>
  <c r="AK18"/>
  <c r="AJ18"/>
  <c r="AG18"/>
  <c r="AF18"/>
  <c r="AE18"/>
  <c r="AD18"/>
  <c r="AC18"/>
  <c r="AB18"/>
  <c r="AW17"/>
  <c r="AV17"/>
  <c r="AU17"/>
  <c r="AT17"/>
  <c r="AS17"/>
  <c r="AR17"/>
  <c r="AO17"/>
  <c r="AN17"/>
  <c r="AM17"/>
  <c r="AL17"/>
  <c r="AK17"/>
  <c r="AJ17"/>
  <c r="AG17"/>
  <c r="AF17"/>
  <c r="AE17"/>
  <c r="AD17"/>
  <c r="AC17"/>
  <c r="AB17"/>
  <c r="AW16"/>
  <c r="AV16"/>
  <c r="AU16"/>
  <c r="AT16"/>
  <c r="AS16"/>
  <c r="AR16"/>
  <c r="AO16"/>
  <c r="AN16"/>
  <c r="AM16"/>
  <c r="AL16"/>
  <c r="AK16"/>
  <c r="AJ16"/>
  <c r="AG16"/>
  <c r="AF16"/>
  <c r="AE16"/>
  <c r="AD16"/>
  <c r="AC16"/>
  <c r="AB16"/>
  <c r="AW15"/>
  <c r="AV15"/>
  <c r="AU15"/>
  <c r="AT15"/>
  <c r="AS15"/>
  <c r="AR15"/>
  <c r="AO15"/>
  <c r="AN15"/>
  <c r="AM15"/>
  <c r="AL15"/>
  <c r="AK15"/>
  <c r="AJ15"/>
  <c r="AG15"/>
  <c r="AF15"/>
  <c r="AE15"/>
  <c r="AD15"/>
  <c r="AC15"/>
  <c r="AB15"/>
  <c r="AW14"/>
  <c r="AV14"/>
  <c r="AU14"/>
  <c r="AT14"/>
  <c r="AS14"/>
  <c r="AR14"/>
  <c r="AO14"/>
  <c r="AN14"/>
  <c r="AM14"/>
  <c r="AL14"/>
  <c r="AK14"/>
  <c r="AJ14"/>
  <c r="AG14"/>
  <c r="AF14"/>
  <c r="AE14"/>
  <c r="AD14"/>
  <c r="AC14"/>
  <c r="AB14"/>
  <c r="AW13"/>
  <c r="AV13"/>
  <c r="AU13"/>
  <c r="AT13"/>
  <c r="AS13"/>
  <c r="AR13"/>
  <c r="AO13"/>
  <c r="AN13"/>
  <c r="AM13"/>
  <c r="AL13"/>
  <c r="AK13"/>
  <c r="AJ13"/>
  <c r="AG13"/>
  <c r="AF13"/>
  <c r="AE13"/>
  <c r="AD13"/>
  <c r="AC13"/>
  <c r="AB13"/>
  <c r="AW12"/>
  <c r="AV12"/>
  <c r="AU12"/>
  <c r="AT12"/>
  <c r="AS12"/>
  <c r="AR12"/>
  <c r="AO12"/>
  <c r="AN12"/>
  <c r="AM12"/>
  <c r="AL12"/>
  <c r="AK12"/>
  <c r="AJ12"/>
  <c r="AG12"/>
  <c r="AF12"/>
  <c r="AE12"/>
  <c r="AD12"/>
  <c r="AC12"/>
  <c r="AB12"/>
  <c r="AW11"/>
  <c r="AV11"/>
  <c r="AU11"/>
  <c r="AT11"/>
  <c r="AS11"/>
  <c r="AR11"/>
  <c r="AO11"/>
  <c r="AN11"/>
  <c r="AM11"/>
  <c r="AL11"/>
  <c r="AK11"/>
  <c r="AJ11"/>
  <c r="AG11"/>
  <c r="AF11"/>
  <c r="AE11"/>
  <c r="AD11"/>
  <c r="AC11"/>
  <c r="AB11"/>
  <c r="AW10"/>
  <c r="AV10"/>
  <c r="AU10"/>
  <c r="AT10"/>
  <c r="AS10"/>
  <c r="AR10"/>
  <c r="AO10"/>
  <c r="AN10"/>
  <c r="AM10"/>
  <c r="AL10"/>
  <c r="AK10"/>
  <c r="AJ10"/>
  <c r="AG10"/>
  <c r="AF10"/>
  <c r="AE10"/>
  <c r="AD10"/>
  <c r="AC10"/>
  <c r="AB10"/>
  <c r="AW9"/>
  <c r="AV9"/>
  <c r="AU9"/>
  <c r="AT9"/>
  <c r="AS9"/>
  <c r="AR9"/>
  <c r="AO9"/>
  <c r="AN9"/>
  <c r="AM9"/>
  <c r="AL9"/>
  <c r="AK9"/>
  <c r="AJ9"/>
  <c r="AG9"/>
  <c r="AF9"/>
  <c r="AE9"/>
  <c r="AD9"/>
  <c r="AC9"/>
  <c r="AB9"/>
  <c r="AW8"/>
  <c r="AV8"/>
  <c r="AU8"/>
  <c r="AT8"/>
  <c r="AS8"/>
  <c r="AR8"/>
  <c r="AO8"/>
  <c r="AN8"/>
  <c r="AM8"/>
  <c r="AL8"/>
  <c r="AK8"/>
  <c r="AJ8"/>
  <c r="AG8"/>
  <c r="AF8"/>
  <c r="AE8"/>
  <c r="AD8"/>
  <c r="AC8"/>
  <c r="AB8"/>
  <c r="AW7"/>
  <c r="AV7"/>
  <c r="AU7"/>
  <c r="AT7"/>
  <c r="AS7"/>
  <c r="AR7"/>
  <c r="AO7"/>
  <c r="AN7"/>
  <c r="AM7"/>
  <c r="AL7"/>
  <c r="AK7"/>
  <c r="AJ7"/>
  <c r="AG7"/>
  <c r="AF7"/>
  <c r="AE7"/>
  <c r="AD7"/>
  <c r="AC7"/>
  <c r="AB7"/>
  <c r="AW6"/>
  <c r="AV6"/>
  <c r="AU6"/>
  <c r="AT6"/>
  <c r="AS6"/>
  <c r="AR6"/>
  <c r="AO6"/>
  <c r="AN6"/>
  <c r="AM6"/>
  <c r="AL6"/>
  <c r="AK6"/>
  <c r="AJ6"/>
  <c r="AG6"/>
  <c r="AF6"/>
  <c r="AE6"/>
  <c r="AD6"/>
  <c r="AC6"/>
  <c r="AB6"/>
  <c r="AW5"/>
  <c r="AV5"/>
  <c r="AU5"/>
  <c r="AT5"/>
  <c r="AS5"/>
  <c r="AR5"/>
  <c r="AO5"/>
  <c r="AN5"/>
  <c r="AM5"/>
  <c r="AL5"/>
  <c r="AK5"/>
  <c r="AJ5"/>
  <c r="AG5"/>
  <c r="AF5"/>
  <c r="AE5"/>
  <c r="AD5"/>
  <c r="AC5"/>
  <c r="AB5"/>
  <c r="AW4"/>
  <c r="AV4"/>
  <c r="AU4"/>
  <c r="AT4"/>
  <c r="AS4"/>
  <c r="AR4"/>
  <c r="AO4"/>
  <c r="AN4"/>
  <c r="AM4"/>
  <c r="AL4"/>
  <c r="AK4"/>
  <c r="AJ4"/>
  <c r="AG4"/>
  <c r="AF4"/>
  <c r="AE4"/>
  <c r="AD4"/>
  <c r="AC4"/>
  <c r="AB4"/>
  <c r="AW3"/>
  <c r="AW2" s="1"/>
  <c r="B11" i="20" s="1"/>
  <c r="N11" s="1"/>
  <c r="AV3" i="11"/>
  <c r="AU3"/>
  <c r="AU2" s="1"/>
  <c r="B12" i="20" s="1"/>
  <c r="N12" s="1"/>
  <c r="AT3" i="11"/>
  <c r="AT2" s="1"/>
  <c r="B9" i="20" s="1"/>
  <c r="AS3" i="11"/>
  <c r="AS2" s="1"/>
  <c r="B8" i="20" s="1"/>
  <c r="N8" s="1"/>
  <c r="AR3" i="11"/>
  <c r="AO3"/>
  <c r="AO2" s="1"/>
  <c r="B11" i="18" s="1"/>
  <c r="N11" s="1"/>
  <c r="AN3" i="11"/>
  <c r="AN2" s="1"/>
  <c r="B10" i="18" s="1"/>
  <c r="AM3" i="11"/>
  <c r="AM2" s="1"/>
  <c r="B12" i="18" s="1"/>
  <c r="N12" s="1"/>
  <c r="AL3" i="11"/>
  <c r="AK3"/>
  <c r="AK2" s="1"/>
  <c r="B8" i="18" s="1"/>
  <c r="N8" s="1"/>
  <c r="AJ3" i="11"/>
  <c r="AJ2" s="1"/>
  <c r="B7" i="18" s="1"/>
  <c r="N7" s="1"/>
  <c r="AG3" i="11"/>
  <c r="AG2" s="1"/>
  <c r="B11" i="19" s="1"/>
  <c r="N11" s="1"/>
  <c r="AF3" i="11"/>
  <c r="AE3"/>
  <c r="AE2" s="1"/>
  <c r="B12" i="19" s="1"/>
  <c r="N12" s="1"/>
  <c r="AD3" i="11"/>
  <c r="AD2" s="1"/>
  <c r="B9" i="19" s="1"/>
  <c r="N9" s="1"/>
  <c r="AC3" i="11"/>
  <c r="AC2" s="1"/>
  <c r="B8" i="19" s="1"/>
  <c r="N8" s="1"/>
  <c r="AB3" i="11"/>
  <c r="BD2"/>
  <c r="B10" i="21" s="1"/>
  <c r="N10" s="1"/>
  <c r="AV2" i="11"/>
  <c r="B10" i="20" s="1"/>
  <c r="N10" s="1"/>
  <c r="AR2" i="11"/>
  <c r="B7" i="20" s="1"/>
  <c r="N7" s="1"/>
  <c r="AL2" i="11"/>
  <c r="B9" i="18" s="1"/>
  <c r="AF2" i="11"/>
  <c r="B10" i="19" s="1"/>
  <c r="AW173" i="10"/>
  <c r="AV173"/>
  <c r="AU173"/>
  <c r="AT173"/>
  <c r="AS173"/>
  <c r="AR173"/>
  <c r="AO173"/>
  <c r="AN173"/>
  <c r="AM173"/>
  <c r="AL173"/>
  <c r="AK173"/>
  <c r="AJ173"/>
  <c r="AG173"/>
  <c r="AF173"/>
  <c r="AE173"/>
  <c r="AD173"/>
  <c r="AC173"/>
  <c r="AB173"/>
  <c r="AW172"/>
  <c r="AV172"/>
  <c r="AU172"/>
  <c r="AT172"/>
  <c r="AS172"/>
  <c r="AR172"/>
  <c r="AO172"/>
  <c r="AN172"/>
  <c r="AM172"/>
  <c r="AL172"/>
  <c r="AK172"/>
  <c r="AJ172"/>
  <c r="AG172"/>
  <c r="AF172"/>
  <c r="AE172"/>
  <c r="AD172"/>
  <c r="AC172"/>
  <c r="AB172"/>
  <c r="AW171"/>
  <c r="AV171"/>
  <c r="AU171"/>
  <c r="AT171"/>
  <c r="AS171"/>
  <c r="AR171"/>
  <c r="AO171"/>
  <c r="AN171"/>
  <c r="AM171"/>
  <c r="AL171"/>
  <c r="AK171"/>
  <c r="AJ171"/>
  <c r="AG171"/>
  <c r="AF171"/>
  <c r="AE171"/>
  <c r="AD171"/>
  <c r="AC171"/>
  <c r="AB171"/>
  <c r="AW170"/>
  <c r="AV170"/>
  <c r="AU170"/>
  <c r="AT170"/>
  <c r="AS170"/>
  <c r="AR170"/>
  <c r="AO170"/>
  <c r="AN170"/>
  <c r="AM170"/>
  <c r="AL170"/>
  <c r="AK170"/>
  <c r="AJ170"/>
  <c r="AG170"/>
  <c r="AF170"/>
  <c r="AE170"/>
  <c r="AD170"/>
  <c r="AC170"/>
  <c r="AB170"/>
  <c r="AW169"/>
  <c r="AV169"/>
  <c r="AU169"/>
  <c r="AT169"/>
  <c r="AS169"/>
  <c r="AR169"/>
  <c r="AO169"/>
  <c r="AN169"/>
  <c r="AM169"/>
  <c r="AL169"/>
  <c r="AK169"/>
  <c r="AJ169"/>
  <c r="AG169"/>
  <c r="AF169"/>
  <c r="AE169"/>
  <c r="AD169"/>
  <c r="AC169"/>
  <c r="AB169"/>
  <c r="AW168"/>
  <c r="AV168"/>
  <c r="AU168"/>
  <c r="AT168"/>
  <c r="AS168"/>
  <c r="AR168"/>
  <c r="AO168"/>
  <c r="AN168"/>
  <c r="AM168"/>
  <c r="AL168"/>
  <c r="AK168"/>
  <c r="AJ168"/>
  <c r="AG168"/>
  <c r="AF168"/>
  <c r="AE168"/>
  <c r="AD168"/>
  <c r="AC168"/>
  <c r="AB168"/>
  <c r="AW167"/>
  <c r="AV167"/>
  <c r="AU167"/>
  <c r="AT167"/>
  <c r="AS167"/>
  <c r="AR167"/>
  <c r="AO167"/>
  <c r="AN167"/>
  <c r="AM167"/>
  <c r="AL167"/>
  <c r="AK167"/>
  <c r="AJ167"/>
  <c r="AG167"/>
  <c r="AF167"/>
  <c r="AE167"/>
  <c r="AD167"/>
  <c r="AC167"/>
  <c r="AB167"/>
  <c r="AW166"/>
  <c r="AV166"/>
  <c r="AU166"/>
  <c r="AT166"/>
  <c r="AS166"/>
  <c r="AR166"/>
  <c r="AO166"/>
  <c r="AN166"/>
  <c r="AM166"/>
  <c r="AL166"/>
  <c r="AK166"/>
  <c r="AJ166"/>
  <c r="AG166"/>
  <c r="AF166"/>
  <c r="AE166"/>
  <c r="AD166"/>
  <c r="AC166"/>
  <c r="AB166"/>
  <c r="AW165"/>
  <c r="AV165"/>
  <c r="AU165"/>
  <c r="AT165"/>
  <c r="AS165"/>
  <c r="AR165"/>
  <c r="AO165"/>
  <c r="AN165"/>
  <c r="AM165"/>
  <c r="AL165"/>
  <c r="AK165"/>
  <c r="AJ165"/>
  <c r="AG165"/>
  <c r="AF165"/>
  <c r="AE165"/>
  <c r="AD165"/>
  <c r="AC165"/>
  <c r="AB165"/>
  <c r="AW164"/>
  <c r="AV164"/>
  <c r="AU164"/>
  <c r="AT164"/>
  <c r="AS164"/>
  <c r="AR164"/>
  <c r="AO164"/>
  <c r="AN164"/>
  <c r="AM164"/>
  <c r="AL164"/>
  <c r="AK164"/>
  <c r="AJ164"/>
  <c r="AG164"/>
  <c r="AF164"/>
  <c r="AE164"/>
  <c r="AD164"/>
  <c r="AC164"/>
  <c r="AB164"/>
  <c r="AW163"/>
  <c r="AV163"/>
  <c r="AU163"/>
  <c r="AT163"/>
  <c r="AS163"/>
  <c r="AR163"/>
  <c r="AO163"/>
  <c r="AN163"/>
  <c r="AM163"/>
  <c r="AL163"/>
  <c r="AK163"/>
  <c r="AJ163"/>
  <c r="AG163"/>
  <c r="AF163"/>
  <c r="AE163"/>
  <c r="AD163"/>
  <c r="AC163"/>
  <c r="AB163"/>
  <c r="AW162"/>
  <c r="AV162"/>
  <c r="AU162"/>
  <c r="AT162"/>
  <c r="AS162"/>
  <c r="AR162"/>
  <c r="AO162"/>
  <c r="AN162"/>
  <c r="AM162"/>
  <c r="AL162"/>
  <c r="AK162"/>
  <c r="AJ162"/>
  <c r="AG162"/>
  <c r="AF162"/>
  <c r="AE162"/>
  <c r="AD162"/>
  <c r="AC162"/>
  <c r="AB162"/>
  <c r="AW161"/>
  <c r="AV161"/>
  <c r="AU161"/>
  <c r="AT161"/>
  <c r="AS161"/>
  <c r="AR161"/>
  <c r="AO161"/>
  <c r="AN161"/>
  <c r="AM161"/>
  <c r="AL161"/>
  <c r="AK161"/>
  <c r="AJ161"/>
  <c r="AG161"/>
  <c r="AF161"/>
  <c r="AE161"/>
  <c r="AD161"/>
  <c r="AC161"/>
  <c r="AB161"/>
  <c r="AW160"/>
  <c r="AV160"/>
  <c r="AU160"/>
  <c r="AT160"/>
  <c r="AS160"/>
  <c r="AR160"/>
  <c r="AO160"/>
  <c r="AN160"/>
  <c r="AM160"/>
  <c r="AL160"/>
  <c r="AK160"/>
  <c r="AJ160"/>
  <c r="AG160"/>
  <c r="AF160"/>
  <c r="AE160"/>
  <c r="AD160"/>
  <c r="AC160"/>
  <c r="AB160"/>
  <c r="AW159"/>
  <c r="AV159"/>
  <c r="AU159"/>
  <c r="AT159"/>
  <c r="AS159"/>
  <c r="AR159"/>
  <c r="AO159"/>
  <c r="AN159"/>
  <c r="AM159"/>
  <c r="AL159"/>
  <c r="AK159"/>
  <c r="AJ159"/>
  <c r="AG159"/>
  <c r="AF159"/>
  <c r="AE159"/>
  <c r="AD159"/>
  <c r="AC159"/>
  <c r="AB159"/>
  <c r="AW158"/>
  <c r="AV158"/>
  <c r="AU158"/>
  <c r="AT158"/>
  <c r="AS158"/>
  <c r="AR158"/>
  <c r="AO158"/>
  <c r="AN158"/>
  <c r="AM158"/>
  <c r="AL158"/>
  <c r="AK158"/>
  <c r="AJ158"/>
  <c r="AG158"/>
  <c r="AF158"/>
  <c r="AE158"/>
  <c r="AD158"/>
  <c r="AC158"/>
  <c r="AB158"/>
  <c r="AW157"/>
  <c r="AV157"/>
  <c r="AU157"/>
  <c r="AT157"/>
  <c r="AS157"/>
  <c r="AR157"/>
  <c r="AO157"/>
  <c r="AN157"/>
  <c r="AM157"/>
  <c r="AL157"/>
  <c r="AK157"/>
  <c r="AJ157"/>
  <c r="AG157"/>
  <c r="AF157"/>
  <c r="AE157"/>
  <c r="AD157"/>
  <c r="AC157"/>
  <c r="AB157"/>
  <c r="AW156"/>
  <c r="AV156"/>
  <c r="AU156"/>
  <c r="AT156"/>
  <c r="AS156"/>
  <c r="AR156"/>
  <c r="AO156"/>
  <c r="AN156"/>
  <c r="AM156"/>
  <c r="AL156"/>
  <c r="AK156"/>
  <c r="AJ156"/>
  <c r="AG156"/>
  <c r="AF156"/>
  <c r="AE156"/>
  <c r="AD156"/>
  <c r="AC156"/>
  <c r="AB156"/>
  <c r="AW155"/>
  <c r="AV155"/>
  <c r="AU155"/>
  <c r="AT155"/>
  <c r="AS155"/>
  <c r="AR155"/>
  <c r="AO155"/>
  <c r="AN155"/>
  <c r="AM155"/>
  <c r="AL155"/>
  <c r="AK155"/>
  <c r="AJ155"/>
  <c r="AG155"/>
  <c r="AF155"/>
  <c r="AE155"/>
  <c r="AD155"/>
  <c r="AC155"/>
  <c r="AB155"/>
  <c r="AW154"/>
  <c r="AV154"/>
  <c r="AU154"/>
  <c r="AT154"/>
  <c r="AS154"/>
  <c r="AR154"/>
  <c r="AO154"/>
  <c r="AN154"/>
  <c r="AM154"/>
  <c r="AL154"/>
  <c r="AK154"/>
  <c r="AJ154"/>
  <c r="AG154"/>
  <c r="AF154"/>
  <c r="AE154"/>
  <c r="AD154"/>
  <c r="AC154"/>
  <c r="AB154"/>
  <c r="AW153"/>
  <c r="AV153"/>
  <c r="AU153"/>
  <c r="AT153"/>
  <c r="AS153"/>
  <c r="AR153"/>
  <c r="AO153"/>
  <c r="AN153"/>
  <c r="AM153"/>
  <c r="AL153"/>
  <c r="AK153"/>
  <c r="AJ153"/>
  <c r="AG153"/>
  <c r="AF153"/>
  <c r="AE153"/>
  <c r="AD153"/>
  <c r="AC153"/>
  <c r="AB153"/>
  <c r="AW152"/>
  <c r="AV152"/>
  <c r="AU152"/>
  <c r="AT152"/>
  <c r="AS152"/>
  <c r="AR152"/>
  <c r="AO152"/>
  <c r="AN152"/>
  <c r="AM152"/>
  <c r="AL152"/>
  <c r="AK152"/>
  <c r="AJ152"/>
  <c r="AG152"/>
  <c r="AF152"/>
  <c r="AE152"/>
  <c r="AD152"/>
  <c r="AC152"/>
  <c r="AB152"/>
  <c r="AW151"/>
  <c r="AV151"/>
  <c r="AU151"/>
  <c r="AT151"/>
  <c r="AS151"/>
  <c r="AR151"/>
  <c r="AO151"/>
  <c r="AN151"/>
  <c r="AM151"/>
  <c r="AL151"/>
  <c r="AK151"/>
  <c r="AJ151"/>
  <c r="AG151"/>
  <c r="AF151"/>
  <c r="AE151"/>
  <c r="AD151"/>
  <c r="AC151"/>
  <c r="AB151"/>
  <c r="AW150"/>
  <c r="AV150"/>
  <c r="AU150"/>
  <c r="AT150"/>
  <c r="AS150"/>
  <c r="AR150"/>
  <c r="AO150"/>
  <c r="AN150"/>
  <c r="AM150"/>
  <c r="AL150"/>
  <c r="AK150"/>
  <c r="AJ150"/>
  <c r="AG150"/>
  <c r="AF150"/>
  <c r="AE150"/>
  <c r="AD150"/>
  <c r="AC150"/>
  <c r="AB150"/>
  <c r="AW149"/>
  <c r="AV149"/>
  <c r="AU149"/>
  <c r="AT149"/>
  <c r="AS149"/>
  <c r="AR149"/>
  <c r="AO149"/>
  <c r="AN149"/>
  <c r="AM149"/>
  <c r="AL149"/>
  <c r="AK149"/>
  <c r="AJ149"/>
  <c r="AG149"/>
  <c r="AF149"/>
  <c r="AE149"/>
  <c r="AD149"/>
  <c r="AC149"/>
  <c r="AB149"/>
  <c r="AW148"/>
  <c r="AV148"/>
  <c r="AU148"/>
  <c r="AT148"/>
  <c r="AS148"/>
  <c r="AR148"/>
  <c r="AO148"/>
  <c r="AN148"/>
  <c r="AM148"/>
  <c r="AL148"/>
  <c r="AK148"/>
  <c r="AJ148"/>
  <c r="AG148"/>
  <c r="AF148"/>
  <c r="AE148"/>
  <c r="AD148"/>
  <c r="AC148"/>
  <c r="AB148"/>
  <c r="AW147"/>
  <c r="AV147"/>
  <c r="AU147"/>
  <c r="AT147"/>
  <c r="AS147"/>
  <c r="AR147"/>
  <c r="AO147"/>
  <c r="AN147"/>
  <c r="AM147"/>
  <c r="AL147"/>
  <c r="AK147"/>
  <c r="AJ147"/>
  <c r="AG147"/>
  <c r="AF147"/>
  <c r="AE147"/>
  <c r="AD147"/>
  <c r="AC147"/>
  <c r="AB147"/>
  <c r="AW146"/>
  <c r="AV146"/>
  <c r="AU146"/>
  <c r="AT146"/>
  <c r="AS146"/>
  <c r="AR146"/>
  <c r="AO146"/>
  <c r="AN146"/>
  <c r="AM146"/>
  <c r="AL146"/>
  <c r="AK146"/>
  <c r="AJ146"/>
  <c r="AG146"/>
  <c r="AF146"/>
  <c r="AE146"/>
  <c r="AD146"/>
  <c r="AC146"/>
  <c r="AB146"/>
  <c r="AW145"/>
  <c r="AV145"/>
  <c r="AU145"/>
  <c r="AT145"/>
  <c r="AS145"/>
  <c r="AR145"/>
  <c r="AO145"/>
  <c r="AN145"/>
  <c r="AM145"/>
  <c r="AL145"/>
  <c r="AK145"/>
  <c r="AJ145"/>
  <c r="AG145"/>
  <c r="AF145"/>
  <c r="AE145"/>
  <c r="AD145"/>
  <c r="AC145"/>
  <c r="AB145"/>
  <c r="AW144"/>
  <c r="AV144"/>
  <c r="AU144"/>
  <c r="AT144"/>
  <c r="AS144"/>
  <c r="AR144"/>
  <c r="AO144"/>
  <c r="AN144"/>
  <c r="AM144"/>
  <c r="AL144"/>
  <c r="AK144"/>
  <c r="AJ144"/>
  <c r="AG144"/>
  <c r="AF144"/>
  <c r="AE144"/>
  <c r="AD144"/>
  <c r="AC144"/>
  <c r="AB144"/>
  <c r="AW143"/>
  <c r="AV143"/>
  <c r="AU143"/>
  <c r="AT143"/>
  <c r="AS143"/>
  <c r="AR143"/>
  <c r="AO143"/>
  <c r="AN143"/>
  <c r="AM143"/>
  <c r="AL143"/>
  <c r="AK143"/>
  <c r="AJ143"/>
  <c r="AG143"/>
  <c r="AF143"/>
  <c r="AE143"/>
  <c r="AD143"/>
  <c r="AC143"/>
  <c r="AB143"/>
  <c r="AW142"/>
  <c r="AV142"/>
  <c r="AU142"/>
  <c r="AT142"/>
  <c r="AS142"/>
  <c r="AR142"/>
  <c r="AO142"/>
  <c r="AN142"/>
  <c r="AM142"/>
  <c r="AL142"/>
  <c r="AK142"/>
  <c r="AJ142"/>
  <c r="AG142"/>
  <c r="AF142"/>
  <c r="AE142"/>
  <c r="AD142"/>
  <c r="AC142"/>
  <c r="AB142"/>
  <c r="AW141"/>
  <c r="AV141"/>
  <c r="AU141"/>
  <c r="AT141"/>
  <c r="AS141"/>
  <c r="AR141"/>
  <c r="AO141"/>
  <c r="AN141"/>
  <c r="AM141"/>
  <c r="AL141"/>
  <c r="AK141"/>
  <c r="AJ141"/>
  <c r="AG141"/>
  <c r="AF141"/>
  <c r="AE141"/>
  <c r="AD141"/>
  <c r="AC141"/>
  <c r="AB141"/>
  <c r="AW140"/>
  <c r="AV140"/>
  <c r="AU140"/>
  <c r="AT140"/>
  <c r="AS140"/>
  <c r="AR140"/>
  <c r="AO140"/>
  <c r="AN140"/>
  <c r="AM140"/>
  <c r="AL140"/>
  <c r="AK140"/>
  <c r="AJ140"/>
  <c r="AG140"/>
  <c r="AF140"/>
  <c r="AE140"/>
  <c r="AD140"/>
  <c r="AC140"/>
  <c r="AB140"/>
  <c r="AW139"/>
  <c r="AV139"/>
  <c r="AU139"/>
  <c r="AT139"/>
  <c r="AS139"/>
  <c r="AR139"/>
  <c r="AO139"/>
  <c r="AN139"/>
  <c r="AM139"/>
  <c r="AL139"/>
  <c r="AK139"/>
  <c r="AJ139"/>
  <c r="AG139"/>
  <c r="AF139"/>
  <c r="AE139"/>
  <c r="AD139"/>
  <c r="AC139"/>
  <c r="AB139"/>
  <c r="AW138"/>
  <c r="AV138"/>
  <c r="AU138"/>
  <c r="AT138"/>
  <c r="AS138"/>
  <c r="AR138"/>
  <c r="AO138"/>
  <c r="AN138"/>
  <c r="AM138"/>
  <c r="AL138"/>
  <c r="AK138"/>
  <c r="AJ138"/>
  <c r="AG138"/>
  <c r="AF138"/>
  <c r="AE138"/>
  <c r="AD138"/>
  <c r="AC138"/>
  <c r="AB138"/>
  <c r="AW137"/>
  <c r="AV137"/>
  <c r="AU137"/>
  <c r="AT137"/>
  <c r="AS137"/>
  <c r="AR137"/>
  <c r="AO137"/>
  <c r="AN137"/>
  <c r="AM137"/>
  <c r="AL137"/>
  <c r="AK137"/>
  <c r="AJ137"/>
  <c r="AG137"/>
  <c r="AF137"/>
  <c r="AE137"/>
  <c r="AD137"/>
  <c r="AC137"/>
  <c r="AB137"/>
  <c r="AW136"/>
  <c r="AV136"/>
  <c r="AU136"/>
  <c r="AT136"/>
  <c r="AS136"/>
  <c r="AR136"/>
  <c r="AO136"/>
  <c r="AN136"/>
  <c r="AM136"/>
  <c r="AL136"/>
  <c r="AK136"/>
  <c r="AJ136"/>
  <c r="AG136"/>
  <c r="AF136"/>
  <c r="AE136"/>
  <c r="AD136"/>
  <c r="AC136"/>
  <c r="AB136"/>
  <c r="AW135"/>
  <c r="AV135"/>
  <c r="AU135"/>
  <c r="AT135"/>
  <c r="AS135"/>
  <c r="AR135"/>
  <c r="AO135"/>
  <c r="AN135"/>
  <c r="AM135"/>
  <c r="AL135"/>
  <c r="AK135"/>
  <c r="AJ135"/>
  <c r="AG135"/>
  <c r="AF135"/>
  <c r="AE135"/>
  <c r="AD135"/>
  <c r="AC135"/>
  <c r="AB135"/>
  <c r="AW134"/>
  <c r="AV134"/>
  <c r="AU134"/>
  <c r="AT134"/>
  <c r="AS134"/>
  <c r="AR134"/>
  <c r="AO134"/>
  <c r="AN134"/>
  <c r="AM134"/>
  <c r="AL134"/>
  <c r="AK134"/>
  <c r="AJ134"/>
  <c r="AG134"/>
  <c r="AF134"/>
  <c r="AE134"/>
  <c r="AD134"/>
  <c r="AC134"/>
  <c r="AB134"/>
  <c r="AW133"/>
  <c r="AV133"/>
  <c r="AU133"/>
  <c r="AT133"/>
  <c r="AS133"/>
  <c r="AR133"/>
  <c r="AO133"/>
  <c r="AN133"/>
  <c r="AM133"/>
  <c r="AL133"/>
  <c r="AK133"/>
  <c r="AJ133"/>
  <c r="AG133"/>
  <c r="AF133"/>
  <c r="AE133"/>
  <c r="AD133"/>
  <c r="AC133"/>
  <c r="AB133"/>
  <c r="AW132"/>
  <c r="AV132"/>
  <c r="AU132"/>
  <c r="AT132"/>
  <c r="AS132"/>
  <c r="AR132"/>
  <c r="AO132"/>
  <c r="AN132"/>
  <c r="AM132"/>
  <c r="AL132"/>
  <c r="AK132"/>
  <c r="AJ132"/>
  <c r="AG132"/>
  <c r="AF132"/>
  <c r="AE132"/>
  <c r="AD132"/>
  <c r="AC132"/>
  <c r="AB132"/>
  <c r="AW131"/>
  <c r="AV131"/>
  <c r="AU131"/>
  <c r="AT131"/>
  <c r="AS131"/>
  <c r="AR131"/>
  <c r="AO131"/>
  <c r="AN131"/>
  <c r="AM131"/>
  <c r="AL131"/>
  <c r="AK131"/>
  <c r="AJ131"/>
  <c r="AG131"/>
  <c r="AF131"/>
  <c r="AE131"/>
  <c r="AD131"/>
  <c r="AC131"/>
  <c r="AB131"/>
  <c r="AW130"/>
  <c r="AV130"/>
  <c r="AU130"/>
  <c r="AT130"/>
  <c r="AS130"/>
  <c r="AR130"/>
  <c r="AO130"/>
  <c r="AN130"/>
  <c r="AM130"/>
  <c r="AL130"/>
  <c r="AK130"/>
  <c r="AJ130"/>
  <c r="AG130"/>
  <c r="AF130"/>
  <c r="AE130"/>
  <c r="AD130"/>
  <c r="AC130"/>
  <c r="AB130"/>
  <c r="AW129"/>
  <c r="AV129"/>
  <c r="AU129"/>
  <c r="AT129"/>
  <c r="AS129"/>
  <c r="AR129"/>
  <c r="AO129"/>
  <c r="AN129"/>
  <c r="AM129"/>
  <c r="AL129"/>
  <c r="AK129"/>
  <c r="AJ129"/>
  <c r="AG129"/>
  <c r="AF129"/>
  <c r="AE129"/>
  <c r="AD129"/>
  <c r="AC129"/>
  <c r="AB129"/>
  <c r="AW128"/>
  <c r="AV128"/>
  <c r="AU128"/>
  <c r="AT128"/>
  <c r="AS128"/>
  <c r="AR128"/>
  <c r="AO128"/>
  <c r="AN128"/>
  <c r="AM128"/>
  <c r="AL128"/>
  <c r="AK128"/>
  <c r="AJ128"/>
  <c r="AG128"/>
  <c r="AF128"/>
  <c r="AE128"/>
  <c r="AD128"/>
  <c r="AC128"/>
  <c r="AB128"/>
  <c r="AW127"/>
  <c r="AV127"/>
  <c r="AU127"/>
  <c r="AT127"/>
  <c r="AS127"/>
  <c r="AR127"/>
  <c r="AO127"/>
  <c r="AN127"/>
  <c r="AM127"/>
  <c r="AL127"/>
  <c r="AK127"/>
  <c r="AJ127"/>
  <c r="AG127"/>
  <c r="AF127"/>
  <c r="AE127"/>
  <c r="AD127"/>
  <c r="AC127"/>
  <c r="AB127"/>
  <c r="AW126"/>
  <c r="AV126"/>
  <c r="AU126"/>
  <c r="AT126"/>
  <c r="AS126"/>
  <c r="AR126"/>
  <c r="AO126"/>
  <c r="AN126"/>
  <c r="AM126"/>
  <c r="AL126"/>
  <c r="AK126"/>
  <c r="AJ126"/>
  <c r="AG126"/>
  <c r="AF126"/>
  <c r="AE126"/>
  <c r="AD126"/>
  <c r="AC126"/>
  <c r="AB126"/>
  <c r="AW125"/>
  <c r="AV125"/>
  <c r="AU125"/>
  <c r="AT125"/>
  <c r="AS125"/>
  <c r="AR125"/>
  <c r="AO125"/>
  <c r="AN125"/>
  <c r="AM125"/>
  <c r="AL125"/>
  <c r="AK125"/>
  <c r="AJ125"/>
  <c r="AG125"/>
  <c r="AF125"/>
  <c r="AE125"/>
  <c r="AD125"/>
  <c r="AC125"/>
  <c r="AB125"/>
  <c r="AW124"/>
  <c r="AV124"/>
  <c r="AU124"/>
  <c r="AT124"/>
  <c r="AS124"/>
  <c r="AR124"/>
  <c r="AO124"/>
  <c r="AN124"/>
  <c r="AM124"/>
  <c r="AL124"/>
  <c r="AK124"/>
  <c r="AJ124"/>
  <c r="AG124"/>
  <c r="AF124"/>
  <c r="AE124"/>
  <c r="AD124"/>
  <c r="AC124"/>
  <c r="AB124"/>
  <c r="AW123"/>
  <c r="AV123"/>
  <c r="AU123"/>
  <c r="AT123"/>
  <c r="AS123"/>
  <c r="AR123"/>
  <c r="AO123"/>
  <c r="AN123"/>
  <c r="AM123"/>
  <c r="AL123"/>
  <c r="AK123"/>
  <c r="AJ123"/>
  <c r="AG123"/>
  <c r="AF123"/>
  <c r="AE123"/>
  <c r="AD123"/>
  <c r="AC123"/>
  <c r="AB123"/>
  <c r="AW122"/>
  <c r="AV122"/>
  <c r="AU122"/>
  <c r="AT122"/>
  <c r="AS122"/>
  <c r="AR122"/>
  <c r="AO122"/>
  <c r="AN122"/>
  <c r="AM122"/>
  <c r="AL122"/>
  <c r="AK122"/>
  <c r="AJ122"/>
  <c r="AG122"/>
  <c r="AF122"/>
  <c r="AE122"/>
  <c r="AD122"/>
  <c r="AC122"/>
  <c r="AB122"/>
  <c r="AW121"/>
  <c r="AV121"/>
  <c r="AU121"/>
  <c r="AT121"/>
  <c r="AS121"/>
  <c r="AR121"/>
  <c r="AO121"/>
  <c r="AN121"/>
  <c r="AM121"/>
  <c r="AL121"/>
  <c r="AK121"/>
  <c r="AJ121"/>
  <c r="AG121"/>
  <c r="AF121"/>
  <c r="AE121"/>
  <c r="AD121"/>
  <c r="AC121"/>
  <c r="AB121"/>
  <c r="AW120"/>
  <c r="AV120"/>
  <c r="AU120"/>
  <c r="AT120"/>
  <c r="AS120"/>
  <c r="AR120"/>
  <c r="AO120"/>
  <c r="AN120"/>
  <c r="AM120"/>
  <c r="AL120"/>
  <c r="AK120"/>
  <c r="AJ120"/>
  <c r="AG120"/>
  <c r="AF120"/>
  <c r="AE120"/>
  <c r="AD120"/>
  <c r="AC120"/>
  <c r="AB120"/>
  <c r="AW119"/>
  <c r="AV119"/>
  <c r="AU119"/>
  <c r="AT119"/>
  <c r="AS119"/>
  <c r="AR119"/>
  <c r="AO119"/>
  <c r="AN119"/>
  <c r="AM119"/>
  <c r="AL119"/>
  <c r="AK119"/>
  <c r="AJ119"/>
  <c r="AG119"/>
  <c r="AF119"/>
  <c r="AE119"/>
  <c r="AD119"/>
  <c r="AC119"/>
  <c r="AB119"/>
  <c r="AW118"/>
  <c r="AV118"/>
  <c r="AU118"/>
  <c r="AT118"/>
  <c r="AS118"/>
  <c r="AR118"/>
  <c r="AO118"/>
  <c r="AN118"/>
  <c r="AM118"/>
  <c r="AL118"/>
  <c r="AK118"/>
  <c r="AJ118"/>
  <c r="AG118"/>
  <c r="AF118"/>
  <c r="AE118"/>
  <c r="AD118"/>
  <c r="AC118"/>
  <c r="AB118"/>
  <c r="AW117"/>
  <c r="AV117"/>
  <c r="AU117"/>
  <c r="AT117"/>
  <c r="AS117"/>
  <c r="AR117"/>
  <c r="AO117"/>
  <c r="AN117"/>
  <c r="AM117"/>
  <c r="AL117"/>
  <c r="AK117"/>
  <c r="AJ117"/>
  <c r="AG117"/>
  <c r="AF117"/>
  <c r="AE117"/>
  <c r="AD117"/>
  <c r="AC117"/>
  <c r="AB117"/>
  <c r="AW116"/>
  <c r="AV116"/>
  <c r="AU116"/>
  <c r="AT116"/>
  <c r="AS116"/>
  <c r="AR116"/>
  <c r="AO116"/>
  <c r="AN116"/>
  <c r="AM116"/>
  <c r="AL116"/>
  <c r="AK116"/>
  <c r="AJ116"/>
  <c r="AG116"/>
  <c r="AF116"/>
  <c r="AE116"/>
  <c r="AD116"/>
  <c r="AC116"/>
  <c r="AB116"/>
  <c r="AW115"/>
  <c r="AV115"/>
  <c r="AU115"/>
  <c r="AT115"/>
  <c r="AS115"/>
  <c r="AR115"/>
  <c r="AO115"/>
  <c r="AN115"/>
  <c r="AM115"/>
  <c r="AL115"/>
  <c r="AK115"/>
  <c r="AJ115"/>
  <c r="AG115"/>
  <c r="AF115"/>
  <c r="AE115"/>
  <c r="AD115"/>
  <c r="AC115"/>
  <c r="AB115"/>
  <c r="AW114"/>
  <c r="AV114"/>
  <c r="AU114"/>
  <c r="AT114"/>
  <c r="AS114"/>
  <c r="AR114"/>
  <c r="AO114"/>
  <c r="AN114"/>
  <c r="AM114"/>
  <c r="AL114"/>
  <c r="AK114"/>
  <c r="AJ114"/>
  <c r="AG114"/>
  <c r="AF114"/>
  <c r="AE114"/>
  <c r="AD114"/>
  <c r="AC114"/>
  <c r="AB114"/>
  <c r="AW113"/>
  <c r="AV113"/>
  <c r="AU113"/>
  <c r="AT113"/>
  <c r="AS113"/>
  <c r="AR113"/>
  <c r="AO113"/>
  <c r="AN113"/>
  <c r="AM113"/>
  <c r="AL113"/>
  <c r="AK113"/>
  <c r="AJ113"/>
  <c r="AG113"/>
  <c r="AF113"/>
  <c r="AE113"/>
  <c r="AD113"/>
  <c r="AC113"/>
  <c r="AB113"/>
  <c r="AW112"/>
  <c r="AV112"/>
  <c r="AU112"/>
  <c r="AT112"/>
  <c r="AS112"/>
  <c r="AR112"/>
  <c r="AO112"/>
  <c r="AN112"/>
  <c r="AM112"/>
  <c r="AL112"/>
  <c r="AK112"/>
  <c r="AJ112"/>
  <c r="AG112"/>
  <c r="AF112"/>
  <c r="AE112"/>
  <c r="AD112"/>
  <c r="AC112"/>
  <c r="AB112"/>
  <c r="AW111"/>
  <c r="AV111"/>
  <c r="AU111"/>
  <c r="AT111"/>
  <c r="AS111"/>
  <c r="AR111"/>
  <c r="AO111"/>
  <c r="AN111"/>
  <c r="AM111"/>
  <c r="AL111"/>
  <c r="AK111"/>
  <c r="AJ111"/>
  <c r="AG111"/>
  <c r="AF111"/>
  <c r="AE111"/>
  <c r="AD111"/>
  <c r="AC111"/>
  <c r="AB111"/>
  <c r="AW110"/>
  <c r="AV110"/>
  <c r="AU110"/>
  <c r="AT110"/>
  <c r="AS110"/>
  <c r="AR110"/>
  <c r="AO110"/>
  <c r="AN110"/>
  <c r="AM110"/>
  <c r="AL110"/>
  <c r="AK110"/>
  <c r="AJ110"/>
  <c r="AG110"/>
  <c r="AF110"/>
  <c r="AE110"/>
  <c r="AD110"/>
  <c r="AC110"/>
  <c r="AB110"/>
  <c r="AW109"/>
  <c r="AV109"/>
  <c r="AU109"/>
  <c r="AT109"/>
  <c r="AS109"/>
  <c r="AR109"/>
  <c r="AO109"/>
  <c r="AN109"/>
  <c r="AM109"/>
  <c r="AL109"/>
  <c r="AK109"/>
  <c r="AJ109"/>
  <c r="AG109"/>
  <c r="AF109"/>
  <c r="AE109"/>
  <c r="AD109"/>
  <c r="AC109"/>
  <c r="AB109"/>
  <c r="AW108"/>
  <c r="AV108"/>
  <c r="AU108"/>
  <c r="AT108"/>
  <c r="AS108"/>
  <c r="AR108"/>
  <c r="AO108"/>
  <c r="AN108"/>
  <c r="AM108"/>
  <c r="AL108"/>
  <c r="AK108"/>
  <c r="AJ108"/>
  <c r="AG108"/>
  <c r="AF108"/>
  <c r="AE108"/>
  <c r="AD108"/>
  <c r="AC108"/>
  <c r="AB108"/>
  <c r="AW107"/>
  <c r="AV107"/>
  <c r="AU107"/>
  <c r="AT107"/>
  <c r="AS107"/>
  <c r="AR107"/>
  <c r="AO107"/>
  <c r="AN107"/>
  <c r="AM107"/>
  <c r="AL107"/>
  <c r="AK107"/>
  <c r="AJ107"/>
  <c r="AG107"/>
  <c r="AF107"/>
  <c r="AE107"/>
  <c r="AD107"/>
  <c r="AC107"/>
  <c r="AB107"/>
  <c r="AW106"/>
  <c r="AV106"/>
  <c r="AU106"/>
  <c r="AT106"/>
  <c r="AS106"/>
  <c r="AR106"/>
  <c r="AO106"/>
  <c r="AN106"/>
  <c r="AM106"/>
  <c r="AL106"/>
  <c r="AK106"/>
  <c r="AJ106"/>
  <c r="AG106"/>
  <c r="AF106"/>
  <c r="AE106"/>
  <c r="AD106"/>
  <c r="AC106"/>
  <c r="AB106"/>
  <c r="AW105"/>
  <c r="AV105"/>
  <c r="AU105"/>
  <c r="AT105"/>
  <c r="AS105"/>
  <c r="AR105"/>
  <c r="AO105"/>
  <c r="AN105"/>
  <c r="AM105"/>
  <c r="AL105"/>
  <c r="AK105"/>
  <c r="AJ105"/>
  <c r="AG105"/>
  <c r="AF105"/>
  <c r="AE105"/>
  <c r="AD105"/>
  <c r="AC105"/>
  <c r="AB105"/>
  <c r="AW104"/>
  <c r="AV104"/>
  <c r="AU104"/>
  <c r="AT104"/>
  <c r="AS104"/>
  <c r="AR104"/>
  <c r="AO104"/>
  <c r="AN104"/>
  <c r="AM104"/>
  <c r="AL104"/>
  <c r="AK104"/>
  <c r="AJ104"/>
  <c r="AG104"/>
  <c r="AF104"/>
  <c r="AE104"/>
  <c r="AD104"/>
  <c r="AC104"/>
  <c r="AB104"/>
  <c r="AW103"/>
  <c r="AV103"/>
  <c r="AU103"/>
  <c r="AT103"/>
  <c r="AS103"/>
  <c r="AR103"/>
  <c r="AO103"/>
  <c r="AN103"/>
  <c r="AM103"/>
  <c r="AL103"/>
  <c r="AK103"/>
  <c r="AJ103"/>
  <c r="AG103"/>
  <c r="AF103"/>
  <c r="AE103"/>
  <c r="AD103"/>
  <c r="AC103"/>
  <c r="AB103"/>
  <c r="AW102"/>
  <c r="AV102"/>
  <c r="AU102"/>
  <c r="AT102"/>
  <c r="AS102"/>
  <c r="AR102"/>
  <c r="AO102"/>
  <c r="AN102"/>
  <c r="AM102"/>
  <c r="AL102"/>
  <c r="AK102"/>
  <c r="AJ102"/>
  <c r="AG102"/>
  <c r="AF102"/>
  <c r="AE102"/>
  <c r="AD102"/>
  <c r="AC102"/>
  <c r="AB102"/>
  <c r="AW101"/>
  <c r="AV101"/>
  <c r="AU101"/>
  <c r="AT101"/>
  <c r="AS101"/>
  <c r="AR101"/>
  <c r="AO101"/>
  <c r="AN101"/>
  <c r="AM101"/>
  <c r="AL101"/>
  <c r="AK101"/>
  <c r="AJ101"/>
  <c r="AG101"/>
  <c r="AF101"/>
  <c r="AE101"/>
  <c r="AD101"/>
  <c r="AC101"/>
  <c r="AB101"/>
  <c r="AW100"/>
  <c r="AV100"/>
  <c r="AU100"/>
  <c r="AT100"/>
  <c r="AS100"/>
  <c r="AR100"/>
  <c r="AO100"/>
  <c r="AN100"/>
  <c r="AM100"/>
  <c r="AL100"/>
  <c r="AK100"/>
  <c r="AJ100"/>
  <c r="AG100"/>
  <c r="AF100"/>
  <c r="AE100"/>
  <c r="AD100"/>
  <c r="AC100"/>
  <c r="AB100"/>
  <c r="AW99"/>
  <c r="AV99"/>
  <c r="AU99"/>
  <c r="AT99"/>
  <c r="AS99"/>
  <c r="AR99"/>
  <c r="AO99"/>
  <c r="AN99"/>
  <c r="AM99"/>
  <c r="AL99"/>
  <c r="AK99"/>
  <c r="AJ99"/>
  <c r="AG99"/>
  <c r="AF99"/>
  <c r="AE99"/>
  <c r="AD99"/>
  <c r="AC99"/>
  <c r="AB99"/>
  <c r="AW98"/>
  <c r="AV98"/>
  <c r="AU98"/>
  <c r="AT98"/>
  <c r="AS98"/>
  <c r="AR98"/>
  <c r="AO98"/>
  <c r="AN98"/>
  <c r="AM98"/>
  <c r="AL98"/>
  <c r="AK98"/>
  <c r="AJ98"/>
  <c r="AG98"/>
  <c r="AF98"/>
  <c r="AE98"/>
  <c r="AD98"/>
  <c r="AC98"/>
  <c r="AB98"/>
  <c r="AW97"/>
  <c r="AV97"/>
  <c r="AU97"/>
  <c r="AT97"/>
  <c r="AS97"/>
  <c r="AR97"/>
  <c r="AO97"/>
  <c r="AN97"/>
  <c r="AM97"/>
  <c r="AL97"/>
  <c r="AK97"/>
  <c r="AJ97"/>
  <c r="AG97"/>
  <c r="AF97"/>
  <c r="AE97"/>
  <c r="AD97"/>
  <c r="AC97"/>
  <c r="AB97"/>
  <c r="AW96"/>
  <c r="AV96"/>
  <c r="AU96"/>
  <c r="AT96"/>
  <c r="AS96"/>
  <c r="AR96"/>
  <c r="AO96"/>
  <c r="AN96"/>
  <c r="AM96"/>
  <c r="AL96"/>
  <c r="AK96"/>
  <c r="AJ96"/>
  <c r="AG96"/>
  <c r="AF96"/>
  <c r="AE96"/>
  <c r="AD96"/>
  <c r="AC96"/>
  <c r="AB96"/>
  <c r="AW95"/>
  <c r="AV95"/>
  <c r="AU95"/>
  <c r="AT95"/>
  <c r="AS95"/>
  <c r="AR95"/>
  <c r="AO95"/>
  <c r="AN95"/>
  <c r="AM95"/>
  <c r="AL95"/>
  <c r="AK95"/>
  <c r="AJ95"/>
  <c r="AG95"/>
  <c r="AF95"/>
  <c r="AE95"/>
  <c r="AD95"/>
  <c r="AC95"/>
  <c r="AB95"/>
  <c r="AW94"/>
  <c r="AV94"/>
  <c r="AU94"/>
  <c r="AT94"/>
  <c r="AS94"/>
  <c r="AR94"/>
  <c r="AO94"/>
  <c r="AN94"/>
  <c r="AM94"/>
  <c r="AL94"/>
  <c r="AK94"/>
  <c r="AJ94"/>
  <c r="AG94"/>
  <c r="AF94"/>
  <c r="AE94"/>
  <c r="AD94"/>
  <c r="AC94"/>
  <c r="AB94"/>
  <c r="AW93"/>
  <c r="AV93"/>
  <c r="AU93"/>
  <c r="AT93"/>
  <c r="AS93"/>
  <c r="AR93"/>
  <c r="AO93"/>
  <c r="AN93"/>
  <c r="AM93"/>
  <c r="AL93"/>
  <c r="AK93"/>
  <c r="AJ93"/>
  <c r="AG93"/>
  <c r="AF93"/>
  <c r="AE93"/>
  <c r="AD93"/>
  <c r="AC93"/>
  <c r="AB93"/>
  <c r="AW92"/>
  <c r="AV92"/>
  <c r="AU92"/>
  <c r="AT92"/>
  <c r="AS92"/>
  <c r="AR92"/>
  <c r="AO92"/>
  <c r="AN92"/>
  <c r="AM92"/>
  <c r="AL92"/>
  <c r="AK92"/>
  <c r="AJ92"/>
  <c r="AG92"/>
  <c r="AF92"/>
  <c r="AE92"/>
  <c r="AD92"/>
  <c r="AC92"/>
  <c r="AB92"/>
  <c r="AW91"/>
  <c r="AV91"/>
  <c r="AU91"/>
  <c r="AT91"/>
  <c r="AS91"/>
  <c r="AR91"/>
  <c r="AO91"/>
  <c r="AN91"/>
  <c r="AM91"/>
  <c r="AL91"/>
  <c r="AK91"/>
  <c r="AJ91"/>
  <c r="AG91"/>
  <c r="AF91"/>
  <c r="AE91"/>
  <c r="AD91"/>
  <c r="AC91"/>
  <c r="AB91"/>
  <c r="AW90"/>
  <c r="AV90"/>
  <c r="AU90"/>
  <c r="AT90"/>
  <c r="AS90"/>
  <c r="AR90"/>
  <c r="AO90"/>
  <c r="AN90"/>
  <c r="AM90"/>
  <c r="AL90"/>
  <c r="AK90"/>
  <c r="AJ90"/>
  <c r="AG90"/>
  <c r="AF90"/>
  <c r="AE90"/>
  <c r="AD90"/>
  <c r="AC90"/>
  <c r="AB90"/>
  <c r="AW89"/>
  <c r="AV89"/>
  <c r="AU89"/>
  <c r="AT89"/>
  <c r="AS89"/>
  <c r="AR89"/>
  <c r="AO89"/>
  <c r="AN89"/>
  <c r="AM89"/>
  <c r="AL89"/>
  <c r="AK89"/>
  <c r="AJ89"/>
  <c r="AG89"/>
  <c r="AF89"/>
  <c r="AE89"/>
  <c r="AD89"/>
  <c r="AC89"/>
  <c r="AB89"/>
  <c r="AW88"/>
  <c r="AV88"/>
  <c r="AU88"/>
  <c r="AT88"/>
  <c r="AS88"/>
  <c r="AR88"/>
  <c r="AO88"/>
  <c r="AN88"/>
  <c r="AM88"/>
  <c r="AL88"/>
  <c r="AK88"/>
  <c r="AJ88"/>
  <c r="AG88"/>
  <c r="AF88"/>
  <c r="AE88"/>
  <c r="AD88"/>
  <c r="AC88"/>
  <c r="AB88"/>
  <c r="AW87"/>
  <c r="AV87"/>
  <c r="AU87"/>
  <c r="AT87"/>
  <c r="AS87"/>
  <c r="AR87"/>
  <c r="AO87"/>
  <c r="AN87"/>
  <c r="AM87"/>
  <c r="AL87"/>
  <c r="AK87"/>
  <c r="AJ87"/>
  <c r="AG87"/>
  <c r="AF87"/>
  <c r="AE87"/>
  <c r="AD87"/>
  <c r="AC87"/>
  <c r="AB87"/>
  <c r="AW86"/>
  <c r="AV86"/>
  <c r="AU86"/>
  <c r="AT86"/>
  <c r="AS86"/>
  <c r="AR86"/>
  <c r="AO86"/>
  <c r="AN86"/>
  <c r="AM86"/>
  <c r="AL86"/>
  <c r="AK86"/>
  <c r="AJ86"/>
  <c r="AG86"/>
  <c r="AF86"/>
  <c r="AE86"/>
  <c r="AD86"/>
  <c r="AC86"/>
  <c r="AB86"/>
  <c r="AW85"/>
  <c r="AV85"/>
  <c r="AU85"/>
  <c r="AT85"/>
  <c r="AS85"/>
  <c r="AR85"/>
  <c r="AO85"/>
  <c r="AN85"/>
  <c r="AM85"/>
  <c r="AL85"/>
  <c r="AK85"/>
  <c r="AJ85"/>
  <c r="AG85"/>
  <c r="AF85"/>
  <c r="AE85"/>
  <c r="AD85"/>
  <c r="AC85"/>
  <c r="AB85"/>
  <c r="AW84"/>
  <c r="AV84"/>
  <c r="AU84"/>
  <c r="AT84"/>
  <c r="AS84"/>
  <c r="AR84"/>
  <c r="AO84"/>
  <c r="AN84"/>
  <c r="AM84"/>
  <c r="AL84"/>
  <c r="AK84"/>
  <c r="AJ84"/>
  <c r="AG84"/>
  <c r="AF84"/>
  <c r="AE84"/>
  <c r="AD84"/>
  <c r="AC84"/>
  <c r="AB84"/>
  <c r="AW83"/>
  <c r="AV83"/>
  <c r="AU83"/>
  <c r="AT83"/>
  <c r="AS83"/>
  <c r="AR83"/>
  <c r="AO83"/>
  <c r="AN83"/>
  <c r="AM83"/>
  <c r="AL83"/>
  <c r="AK83"/>
  <c r="AJ83"/>
  <c r="AG83"/>
  <c r="AF83"/>
  <c r="AE83"/>
  <c r="AD83"/>
  <c r="AC83"/>
  <c r="AB83"/>
  <c r="AW82"/>
  <c r="AV82"/>
  <c r="AU82"/>
  <c r="AT82"/>
  <c r="AS82"/>
  <c r="AR82"/>
  <c r="AO82"/>
  <c r="AN82"/>
  <c r="AM82"/>
  <c r="AL82"/>
  <c r="AK82"/>
  <c r="AJ82"/>
  <c r="AG82"/>
  <c r="AF82"/>
  <c r="AE82"/>
  <c r="AD82"/>
  <c r="AC82"/>
  <c r="AB82"/>
  <c r="AW81"/>
  <c r="AV81"/>
  <c r="AU81"/>
  <c r="AT81"/>
  <c r="AS81"/>
  <c r="AR81"/>
  <c r="AO81"/>
  <c r="AN81"/>
  <c r="AM81"/>
  <c r="AL81"/>
  <c r="AK81"/>
  <c r="AJ81"/>
  <c r="AG81"/>
  <c r="AF81"/>
  <c r="AE81"/>
  <c r="AD81"/>
  <c r="AC81"/>
  <c r="AB81"/>
  <c r="AW80"/>
  <c r="AV80"/>
  <c r="AU80"/>
  <c r="AT80"/>
  <c r="AS80"/>
  <c r="AR80"/>
  <c r="AO80"/>
  <c r="AN80"/>
  <c r="AM80"/>
  <c r="AL80"/>
  <c r="AK80"/>
  <c r="AJ80"/>
  <c r="AG80"/>
  <c r="AF80"/>
  <c r="AE80"/>
  <c r="AD80"/>
  <c r="AC80"/>
  <c r="AB80"/>
  <c r="AW79"/>
  <c r="AV79"/>
  <c r="AU79"/>
  <c r="AT79"/>
  <c r="AS79"/>
  <c r="AR79"/>
  <c r="AO79"/>
  <c r="AN79"/>
  <c r="AM79"/>
  <c r="AL79"/>
  <c r="AK79"/>
  <c r="AJ79"/>
  <c r="AG79"/>
  <c r="AF79"/>
  <c r="AE79"/>
  <c r="AD79"/>
  <c r="AC79"/>
  <c r="AB79"/>
  <c r="AW78"/>
  <c r="AV78"/>
  <c r="AU78"/>
  <c r="AT78"/>
  <c r="AS78"/>
  <c r="AR78"/>
  <c r="AO78"/>
  <c r="AN78"/>
  <c r="AM78"/>
  <c r="AL78"/>
  <c r="AK78"/>
  <c r="AJ78"/>
  <c r="AG78"/>
  <c r="AF78"/>
  <c r="AE78"/>
  <c r="AD78"/>
  <c r="AC78"/>
  <c r="AB78"/>
  <c r="AW77"/>
  <c r="AV77"/>
  <c r="AU77"/>
  <c r="AT77"/>
  <c r="AS77"/>
  <c r="AR77"/>
  <c r="AO77"/>
  <c r="AN77"/>
  <c r="AM77"/>
  <c r="AL77"/>
  <c r="AK77"/>
  <c r="AJ77"/>
  <c r="AG77"/>
  <c r="AF77"/>
  <c r="AE77"/>
  <c r="AD77"/>
  <c r="AC77"/>
  <c r="AB77"/>
  <c r="AW76"/>
  <c r="AV76"/>
  <c r="AU76"/>
  <c r="AT76"/>
  <c r="AS76"/>
  <c r="AR76"/>
  <c r="AO76"/>
  <c r="AN76"/>
  <c r="AM76"/>
  <c r="AL76"/>
  <c r="AK76"/>
  <c r="AJ76"/>
  <c r="AG76"/>
  <c r="AF76"/>
  <c r="AE76"/>
  <c r="AD76"/>
  <c r="AC76"/>
  <c r="AB76"/>
  <c r="AW75"/>
  <c r="AV75"/>
  <c r="AU75"/>
  <c r="AT75"/>
  <c r="AS75"/>
  <c r="AR75"/>
  <c r="AO75"/>
  <c r="AN75"/>
  <c r="AM75"/>
  <c r="AL75"/>
  <c r="AK75"/>
  <c r="AJ75"/>
  <c r="AG75"/>
  <c r="AF75"/>
  <c r="AE75"/>
  <c r="AD75"/>
  <c r="AC75"/>
  <c r="AB75"/>
  <c r="AW74"/>
  <c r="AV74"/>
  <c r="AU74"/>
  <c r="AT74"/>
  <c r="AS74"/>
  <c r="AR74"/>
  <c r="AO74"/>
  <c r="AN74"/>
  <c r="AM74"/>
  <c r="AL74"/>
  <c r="AK74"/>
  <c r="AJ74"/>
  <c r="AG74"/>
  <c r="AF74"/>
  <c r="AE74"/>
  <c r="AD74"/>
  <c r="AC74"/>
  <c r="AB74"/>
  <c r="AW73"/>
  <c r="AV73"/>
  <c r="AU73"/>
  <c r="AT73"/>
  <c r="AS73"/>
  <c r="AR73"/>
  <c r="AO73"/>
  <c r="AN73"/>
  <c r="AM73"/>
  <c r="AL73"/>
  <c r="AK73"/>
  <c r="AJ73"/>
  <c r="AG73"/>
  <c r="AF73"/>
  <c r="AE73"/>
  <c r="AD73"/>
  <c r="AC73"/>
  <c r="AB73"/>
  <c r="AW72"/>
  <c r="AV72"/>
  <c r="AU72"/>
  <c r="AT72"/>
  <c r="AS72"/>
  <c r="AR72"/>
  <c r="AO72"/>
  <c r="AN72"/>
  <c r="AM72"/>
  <c r="AL72"/>
  <c r="AK72"/>
  <c r="AJ72"/>
  <c r="AG72"/>
  <c r="AF72"/>
  <c r="AE72"/>
  <c r="AD72"/>
  <c r="AC72"/>
  <c r="AB72"/>
  <c r="AW71"/>
  <c r="AV71"/>
  <c r="AU71"/>
  <c r="AT71"/>
  <c r="AS71"/>
  <c r="AR71"/>
  <c r="AO71"/>
  <c r="AN71"/>
  <c r="AM71"/>
  <c r="AL71"/>
  <c r="AK71"/>
  <c r="AJ71"/>
  <c r="AG71"/>
  <c r="AF71"/>
  <c r="AE71"/>
  <c r="AD71"/>
  <c r="AC71"/>
  <c r="AB71"/>
  <c r="AW70"/>
  <c r="AV70"/>
  <c r="AU70"/>
  <c r="AT70"/>
  <c r="AS70"/>
  <c r="AR70"/>
  <c r="AO70"/>
  <c r="AN70"/>
  <c r="AM70"/>
  <c r="AL70"/>
  <c r="AK70"/>
  <c r="AJ70"/>
  <c r="AG70"/>
  <c r="AF70"/>
  <c r="AE70"/>
  <c r="AD70"/>
  <c r="AC70"/>
  <c r="AB70"/>
  <c r="AW69"/>
  <c r="AV69"/>
  <c r="AU69"/>
  <c r="AT69"/>
  <c r="AS69"/>
  <c r="AR69"/>
  <c r="AO69"/>
  <c r="AN69"/>
  <c r="AM69"/>
  <c r="AL69"/>
  <c r="AK69"/>
  <c r="AJ69"/>
  <c r="AG69"/>
  <c r="AF69"/>
  <c r="AE69"/>
  <c r="AD69"/>
  <c r="AC69"/>
  <c r="AB69"/>
  <c r="AW68"/>
  <c r="AV68"/>
  <c r="AU68"/>
  <c r="AT68"/>
  <c r="AS68"/>
  <c r="AR68"/>
  <c r="AO68"/>
  <c r="AN68"/>
  <c r="AM68"/>
  <c r="AL68"/>
  <c r="AK68"/>
  <c r="AJ68"/>
  <c r="AG68"/>
  <c r="AF68"/>
  <c r="AE68"/>
  <c r="AD68"/>
  <c r="AC68"/>
  <c r="AB68"/>
  <c r="AW67"/>
  <c r="AV67"/>
  <c r="AU67"/>
  <c r="AT67"/>
  <c r="AS67"/>
  <c r="AR67"/>
  <c r="AO67"/>
  <c r="AN67"/>
  <c r="AM67"/>
  <c r="AL67"/>
  <c r="AK67"/>
  <c r="AJ67"/>
  <c r="AG67"/>
  <c r="AF67"/>
  <c r="AE67"/>
  <c r="AD67"/>
  <c r="AC67"/>
  <c r="AB67"/>
  <c r="AW66"/>
  <c r="AV66"/>
  <c r="AU66"/>
  <c r="AT66"/>
  <c r="AS66"/>
  <c r="AR66"/>
  <c r="AO66"/>
  <c r="AN66"/>
  <c r="AM66"/>
  <c r="AL66"/>
  <c r="AK66"/>
  <c r="AJ66"/>
  <c r="AG66"/>
  <c r="AF66"/>
  <c r="AE66"/>
  <c r="AD66"/>
  <c r="AC66"/>
  <c r="AB66"/>
  <c r="AW65"/>
  <c r="AV65"/>
  <c r="AU65"/>
  <c r="AT65"/>
  <c r="AS65"/>
  <c r="AR65"/>
  <c r="AO65"/>
  <c r="AN65"/>
  <c r="AM65"/>
  <c r="AL65"/>
  <c r="AK65"/>
  <c r="AJ65"/>
  <c r="AG65"/>
  <c r="AF65"/>
  <c r="AE65"/>
  <c r="AD65"/>
  <c r="AC65"/>
  <c r="AB65"/>
  <c r="AW64"/>
  <c r="AV64"/>
  <c r="AU64"/>
  <c r="AT64"/>
  <c r="AS64"/>
  <c r="AR64"/>
  <c r="AO64"/>
  <c r="AN64"/>
  <c r="AM64"/>
  <c r="AL64"/>
  <c r="AK64"/>
  <c r="AJ64"/>
  <c r="AG64"/>
  <c r="AF64"/>
  <c r="AE64"/>
  <c r="AD64"/>
  <c r="AC64"/>
  <c r="AB64"/>
  <c r="AW63"/>
  <c r="AV63"/>
  <c r="AU63"/>
  <c r="AT63"/>
  <c r="AS63"/>
  <c r="AR63"/>
  <c r="AO63"/>
  <c r="AN63"/>
  <c r="AM63"/>
  <c r="AL63"/>
  <c r="AK63"/>
  <c r="AJ63"/>
  <c r="AG63"/>
  <c r="AF63"/>
  <c r="AE63"/>
  <c r="AD63"/>
  <c r="AC63"/>
  <c r="AB63"/>
  <c r="AW62"/>
  <c r="AV62"/>
  <c r="AU62"/>
  <c r="AT62"/>
  <c r="AS62"/>
  <c r="AR62"/>
  <c r="AO62"/>
  <c r="AN62"/>
  <c r="AM62"/>
  <c r="AL62"/>
  <c r="AK62"/>
  <c r="AJ62"/>
  <c r="AG62"/>
  <c r="AF62"/>
  <c r="AE62"/>
  <c r="AD62"/>
  <c r="AC62"/>
  <c r="AB62"/>
  <c r="AW61"/>
  <c r="AV61"/>
  <c r="AU61"/>
  <c r="AT61"/>
  <c r="AS61"/>
  <c r="AR61"/>
  <c r="AO61"/>
  <c r="AN61"/>
  <c r="AM61"/>
  <c r="AL61"/>
  <c r="AK61"/>
  <c r="AJ61"/>
  <c r="AG61"/>
  <c r="AF61"/>
  <c r="AE61"/>
  <c r="AD61"/>
  <c r="AC61"/>
  <c r="AB61"/>
  <c r="AW60"/>
  <c r="AV60"/>
  <c r="AU60"/>
  <c r="AT60"/>
  <c r="AS60"/>
  <c r="AR60"/>
  <c r="AO60"/>
  <c r="AN60"/>
  <c r="AM60"/>
  <c r="AL60"/>
  <c r="AK60"/>
  <c r="AJ60"/>
  <c r="AG60"/>
  <c r="AF60"/>
  <c r="AE60"/>
  <c r="AD60"/>
  <c r="AC60"/>
  <c r="AB60"/>
  <c r="AW59"/>
  <c r="AV59"/>
  <c r="AU59"/>
  <c r="AT59"/>
  <c r="AS59"/>
  <c r="AR59"/>
  <c r="AO59"/>
  <c r="AN59"/>
  <c r="AM59"/>
  <c r="AL59"/>
  <c r="AK59"/>
  <c r="AJ59"/>
  <c r="AG59"/>
  <c r="AF59"/>
  <c r="AE59"/>
  <c r="AD59"/>
  <c r="AC59"/>
  <c r="AB59"/>
  <c r="AW58"/>
  <c r="AV58"/>
  <c r="AU58"/>
  <c r="AT58"/>
  <c r="AS58"/>
  <c r="AR58"/>
  <c r="AO58"/>
  <c r="AN58"/>
  <c r="AM58"/>
  <c r="AL58"/>
  <c r="AK58"/>
  <c r="AJ58"/>
  <c r="AG58"/>
  <c r="AF58"/>
  <c r="AE58"/>
  <c r="AD58"/>
  <c r="AC58"/>
  <c r="AB58"/>
  <c r="AW57"/>
  <c r="AV57"/>
  <c r="AU57"/>
  <c r="AT57"/>
  <c r="AS57"/>
  <c r="AR57"/>
  <c r="AO57"/>
  <c r="AN57"/>
  <c r="AM57"/>
  <c r="AL57"/>
  <c r="AK57"/>
  <c r="AJ57"/>
  <c r="AG57"/>
  <c r="AF57"/>
  <c r="AE57"/>
  <c r="AD57"/>
  <c r="AC57"/>
  <c r="AB57"/>
  <c r="AW56"/>
  <c r="AV56"/>
  <c r="AU56"/>
  <c r="AT56"/>
  <c r="AS56"/>
  <c r="AR56"/>
  <c r="AO56"/>
  <c r="AN56"/>
  <c r="AM56"/>
  <c r="AL56"/>
  <c r="AK56"/>
  <c r="AJ56"/>
  <c r="AG56"/>
  <c r="AF56"/>
  <c r="AE56"/>
  <c r="AD56"/>
  <c r="AC56"/>
  <c r="AB56"/>
  <c r="AW55"/>
  <c r="AV55"/>
  <c r="AU55"/>
  <c r="AT55"/>
  <c r="AS55"/>
  <c r="AR55"/>
  <c r="AO55"/>
  <c r="AN55"/>
  <c r="AM55"/>
  <c r="AL55"/>
  <c r="AK55"/>
  <c r="AJ55"/>
  <c r="AG55"/>
  <c r="AF55"/>
  <c r="AE55"/>
  <c r="AD55"/>
  <c r="AC55"/>
  <c r="AB55"/>
  <c r="AW54"/>
  <c r="AV54"/>
  <c r="AU54"/>
  <c r="AT54"/>
  <c r="AS54"/>
  <c r="AR54"/>
  <c r="AO54"/>
  <c r="AN54"/>
  <c r="AM54"/>
  <c r="AL54"/>
  <c r="AK54"/>
  <c r="AJ54"/>
  <c r="AG54"/>
  <c r="AF54"/>
  <c r="AE54"/>
  <c r="AD54"/>
  <c r="AC54"/>
  <c r="AB54"/>
  <c r="AW53"/>
  <c r="AV53"/>
  <c r="AU53"/>
  <c r="AT53"/>
  <c r="AS53"/>
  <c r="AR53"/>
  <c r="AO53"/>
  <c r="AN53"/>
  <c r="AM53"/>
  <c r="AL53"/>
  <c r="AK53"/>
  <c r="AJ53"/>
  <c r="AG53"/>
  <c r="AF53"/>
  <c r="AE53"/>
  <c r="AD53"/>
  <c r="AC53"/>
  <c r="AB53"/>
  <c r="AW52"/>
  <c r="AV52"/>
  <c r="AU52"/>
  <c r="AT52"/>
  <c r="AS52"/>
  <c r="AR52"/>
  <c r="AO52"/>
  <c r="AN52"/>
  <c r="AM52"/>
  <c r="AL52"/>
  <c r="AK52"/>
  <c r="AJ52"/>
  <c r="AG52"/>
  <c r="AF52"/>
  <c r="AE52"/>
  <c r="AD52"/>
  <c r="AC52"/>
  <c r="AB52"/>
  <c r="AW51"/>
  <c r="AV51"/>
  <c r="AU51"/>
  <c r="AT51"/>
  <c r="AS51"/>
  <c r="AR51"/>
  <c r="AO51"/>
  <c r="AN51"/>
  <c r="AM51"/>
  <c r="AL51"/>
  <c r="AK51"/>
  <c r="AJ51"/>
  <c r="AG51"/>
  <c r="AF51"/>
  <c r="AE51"/>
  <c r="AD51"/>
  <c r="AC51"/>
  <c r="AB51"/>
  <c r="AW50"/>
  <c r="AV50"/>
  <c r="AU50"/>
  <c r="AT50"/>
  <c r="AS50"/>
  <c r="AR50"/>
  <c r="AO50"/>
  <c r="AN50"/>
  <c r="AM50"/>
  <c r="AL50"/>
  <c r="AK50"/>
  <c r="AJ50"/>
  <c r="AG50"/>
  <c r="AF50"/>
  <c r="AE50"/>
  <c r="AD50"/>
  <c r="AC50"/>
  <c r="AB50"/>
  <c r="AW49"/>
  <c r="AV49"/>
  <c r="AU49"/>
  <c r="AT49"/>
  <c r="AS49"/>
  <c r="AR49"/>
  <c r="AO49"/>
  <c r="AN49"/>
  <c r="AM49"/>
  <c r="AL49"/>
  <c r="AK49"/>
  <c r="AJ49"/>
  <c r="AG49"/>
  <c r="AF49"/>
  <c r="AE49"/>
  <c r="AD49"/>
  <c r="AC49"/>
  <c r="AB49"/>
  <c r="AW48"/>
  <c r="AV48"/>
  <c r="AU48"/>
  <c r="AT48"/>
  <c r="AS48"/>
  <c r="AR48"/>
  <c r="AO48"/>
  <c r="AN48"/>
  <c r="AM48"/>
  <c r="AL48"/>
  <c r="AK48"/>
  <c r="AJ48"/>
  <c r="AG48"/>
  <c r="AF48"/>
  <c r="AE48"/>
  <c r="AD48"/>
  <c r="AC48"/>
  <c r="AB48"/>
  <c r="AW47"/>
  <c r="AV47"/>
  <c r="AU47"/>
  <c r="AT47"/>
  <c r="AS47"/>
  <c r="AR47"/>
  <c r="AO47"/>
  <c r="AN47"/>
  <c r="AM47"/>
  <c r="AL47"/>
  <c r="AK47"/>
  <c r="AJ47"/>
  <c r="AG47"/>
  <c r="AF47"/>
  <c r="AE47"/>
  <c r="AD47"/>
  <c r="AC47"/>
  <c r="AB47"/>
  <c r="AW46"/>
  <c r="AV46"/>
  <c r="AU46"/>
  <c r="AT46"/>
  <c r="AS46"/>
  <c r="AR46"/>
  <c r="AO46"/>
  <c r="AN46"/>
  <c r="AM46"/>
  <c r="AL46"/>
  <c r="AK46"/>
  <c r="AJ46"/>
  <c r="AG46"/>
  <c r="AF46"/>
  <c r="AE46"/>
  <c r="AD46"/>
  <c r="AC46"/>
  <c r="AB46"/>
  <c r="AW45"/>
  <c r="AV45"/>
  <c r="AU45"/>
  <c r="AT45"/>
  <c r="AS45"/>
  <c r="AR45"/>
  <c r="AO45"/>
  <c r="AN45"/>
  <c r="AM45"/>
  <c r="AL45"/>
  <c r="AK45"/>
  <c r="AJ45"/>
  <c r="AG45"/>
  <c r="AF45"/>
  <c r="AE45"/>
  <c r="AD45"/>
  <c r="AC45"/>
  <c r="AB45"/>
  <c r="AW44"/>
  <c r="AV44"/>
  <c r="AU44"/>
  <c r="AT44"/>
  <c r="AS44"/>
  <c r="AR44"/>
  <c r="AO44"/>
  <c r="AN44"/>
  <c r="AM44"/>
  <c r="AL44"/>
  <c r="AK44"/>
  <c r="AJ44"/>
  <c r="AG44"/>
  <c r="AF44"/>
  <c r="AE44"/>
  <c r="AD44"/>
  <c r="AC44"/>
  <c r="AB44"/>
  <c r="AW43"/>
  <c r="AV43"/>
  <c r="AU43"/>
  <c r="AT43"/>
  <c r="AS43"/>
  <c r="AR43"/>
  <c r="AO43"/>
  <c r="AN43"/>
  <c r="AM43"/>
  <c r="AL43"/>
  <c r="AK43"/>
  <c r="AJ43"/>
  <c r="AG43"/>
  <c r="AF43"/>
  <c r="AE43"/>
  <c r="AD43"/>
  <c r="AC43"/>
  <c r="AB43"/>
  <c r="AW42"/>
  <c r="AV42"/>
  <c r="AU42"/>
  <c r="AT42"/>
  <c r="AS42"/>
  <c r="AR42"/>
  <c r="AO42"/>
  <c r="AN42"/>
  <c r="AM42"/>
  <c r="AL42"/>
  <c r="AK42"/>
  <c r="AJ42"/>
  <c r="AG42"/>
  <c r="AF42"/>
  <c r="AE42"/>
  <c r="AD42"/>
  <c r="AC42"/>
  <c r="AB42"/>
  <c r="AW41"/>
  <c r="AV41"/>
  <c r="AU41"/>
  <c r="AT41"/>
  <c r="AS41"/>
  <c r="AR41"/>
  <c r="AO41"/>
  <c r="AN41"/>
  <c r="AM41"/>
  <c r="AL41"/>
  <c r="AK41"/>
  <c r="AJ41"/>
  <c r="AG41"/>
  <c r="AF41"/>
  <c r="AE41"/>
  <c r="AD41"/>
  <c r="AC41"/>
  <c r="AB41"/>
  <c r="AW40"/>
  <c r="AV40"/>
  <c r="AU40"/>
  <c r="AT40"/>
  <c r="AS40"/>
  <c r="AR40"/>
  <c r="AO40"/>
  <c r="AN40"/>
  <c r="AM40"/>
  <c r="AL40"/>
  <c r="AK40"/>
  <c r="AJ40"/>
  <c r="AG40"/>
  <c r="AF40"/>
  <c r="AE40"/>
  <c r="AD40"/>
  <c r="AC40"/>
  <c r="AB40"/>
  <c r="AW39"/>
  <c r="AV39"/>
  <c r="AU39"/>
  <c r="AT39"/>
  <c r="AS39"/>
  <c r="AR39"/>
  <c r="AO39"/>
  <c r="AN39"/>
  <c r="AM39"/>
  <c r="AL39"/>
  <c r="AK39"/>
  <c r="AJ39"/>
  <c r="AG39"/>
  <c r="AF39"/>
  <c r="AE39"/>
  <c r="AD39"/>
  <c r="AC39"/>
  <c r="AB39"/>
  <c r="AW38"/>
  <c r="AV38"/>
  <c r="AU38"/>
  <c r="AT38"/>
  <c r="AS38"/>
  <c r="AR38"/>
  <c r="AO38"/>
  <c r="AN38"/>
  <c r="AM38"/>
  <c r="AL38"/>
  <c r="AK38"/>
  <c r="AJ38"/>
  <c r="AG38"/>
  <c r="AF38"/>
  <c r="AE38"/>
  <c r="AD38"/>
  <c r="AC38"/>
  <c r="AB38"/>
  <c r="AW37"/>
  <c r="AV37"/>
  <c r="AU37"/>
  <c r="AT37"/>
  <c r="AS37"/>
  <c r="AR37"/>
  <c r="AO37"/>
  <c r="AN37"/>
  <c r="AM37"/>
  <c r="AL37"/>
  <c r="AK37"/>
  <c r="AJ37"/>
  <c r="AG37"/>
  <c r="AF37"/>
  <c r="AE37"/>
  <c r="AD37"/>
  <c r="AC37"/>
  <c r="AB37"/>
  <c r="AW36"/>
  <c r="AV36"/>
  <c r="AU36"/>
  <c r="AT36"/>
  <c r="AS36"/>
  <c r="AR36"/>
  <c r="AO36"/>
  <c r="AN36"/>
  <c r="AM36"/>
  <c r="AL36"/>
  <c r="AK36"/>
  <c r="AJ36"/>
  <c r="AG36"/>
  <c r="AF36"/>
  <c r="AE36"/>
  <c r="AD36"/>
  <c r="AC36"/>
  <c r="AB36"/>
  <c r="AW35"/>
  <c r="AV35"/>
  <c r="AU35"/>
  <c r="AT35"/>
  <c r="AS35"/>
  <c r="AR35"/>
  <c r="AO35"/>
  <c r="AN35"/>
  <c r="AM35"/>
  <c r="AL35"/>
  <c r="AK35"/>
  <c r="AJ35"/>
  <c r="AG35"/>
  <c r="AF35"/>
  <c r="AE35"/>
  <c r="AD35"/>
  <c r="AC35"/>
  <c r="AB35"/>
  <c r="AW34"/>
  <c r="AV34"/>
  <c r="AU34"/>
  <c r="AT34"/>
  <c r="AS34"/>
  <c r="AR34"/>
  <c r="AO34"/>
  <c r="AN34"/>
  <c r="AM34"/>
  <c r="AL34"/>
  <c r="AK34"/>
  <c r="AJ34"/>
  <c r="AG34"/>
  <c r="AF34"/>
  <c r="AE34"/>
  <c r="AD34"/>
  <c r="AC34"/>
  <c r="AB34"/>
  <c r="AW33"/>
  <c r="AV33"/>
  <c r="AU33"/>
  <c r="AT33"/>
  <c r="AS33"/>
  <c r="AR33"/>
  <c r="AO33"/>
  <c r="AN33"/>
  <c r="AM33"/>
  <c r="AL33"/>
  <c r="AK33"/>
  <c r="AJ33"/>
  <c r="AG33"/>
  <c r="AF33"/>
  <c r="AE33"/>
  <c r="AD33"/>
  <c r="AC33"/>
  <c r="AB33"/>
  <c r="AW32"/>
  <c r="AV32"/>
  <c r="AU32"/>
  <c r="AT32"/>
  <c r="AS32"/>
  <c r="AR32"/>
  <c r="AO32"/>
  <c r="AN32"/>
  <c r="AM32"/>
  <c r="AL32"/>
  <c r="AK32"/>
  <c r="AJ32"/>
  <c r="AG32"/>
  <c r="AF32"/>
  <c r="AE32"/>
  <c r="AD32"/>
  <c r="AC32"/>
  <c r="AB32"/>
  <c r="AW31"/>
  <c r="AV31"/>
  <c r="AU31"/>
  <c r="AT31"/>
  <c r="AS31"/>
  <c r="AR31"/>
  <c r="AO31"/>
  <c r="AN31"/>
  <c r="AM31"/>
  <c r="AL31"/>
  <c r="AK31"/>
  <c r="AJ31"/>
  <c r="AG31"/>
  <c r="AF31"/>
  <c r="AE31"/>
  <c r="AD31"/>
  <c r="AC31"/>
  <c r="AB31"/>
  <c r="AW30"/>
  <c r="AV30"/>
  <c r="AU30"/>
  <c r="AT30"/>
  <c r="AS30"/>
  <c r="AR30"/>
  <c r="AO30"/>
  <c r="AN30"/>
  <c r="AM30"/>
  <c r="AL30"/>
  <c r="AK30"/>
  <c r="AJ30"/>
  <c r="AG30"/>
  <c r="AF30"/>
  <c r="AE30"/>
  <c r="AD30"/>
  <c r="AC30"/>
  <c r="AB30"/>
  <c r="AW29"/>
  <c r="AV29"/>
  <c r="AU29"/>
  <c r="AT29"/>
  <c r="AS29"/>
  <c r="AR29"/>
  <c r="AO29"/>
  <c r="AN29"/>
  <c r="AM29"/>
  <c r="AL29"/>
  <c r="AK29"/>
  <c r="AJ29"/>
  <c r="AG29"/>
  <c r="AF29"/>
  <c r="AE29"/>
  <c r="AD29"/>
  <c r="AC29"/>
  <c r="AB29"/>
  <c r="AW28"/>
  <c r="AV28"/>
  <c r="AU28"/>
  <c r="AT28"/>
  <c r="AS28"/>
  <c r="AR28"/>
  <c r="AO28"/>
  <c r="AN28"/>
  <c r="AM28"/>
  <c r="AL28"/>
  <c r="AK28"/>
  <c r="AJ28"/>
  <c r="AG28"/>
  <c r="AF28"/>
  <c r="AE28"/>
  <c r="AD28"/>
  <c r="AC28"/>
  <c r="AB28"/>
  <c r="AW27"/>
  <c r="AV27"/>
  <c r="AU27"/>
  <c r="AT27"/>
  <c r="AS27"/>
  <c r="AR27"/>
  <c r="AO27"/>
  <c r="AN27"/>
  <c r="AM27"/>
  <c r="AL27"/>
  <c r="AK27"/>
  <c r="AJ27"/>
  <c r="AG27"/>
  <c r="AF27"/>
  <c r="AE27"/>
  <c r="AD27"/>
  <c r="AC27"/>
  <c r="AB27"/>
  <c r="AW26"/>
  <c r="AV26"/>
  <c r="AU26"/>
  <c r="AT26"/>
  <c r="AS26"/>
  <c r="AR26"/>
  <c r="AO26"/>
  <c r="AN26"/>
  <c r="AM26"/>
  <c r="AL26"/>
  <c r="AK26"/>
  <c r="AJ26"/>
  <c r="AG26"/>
  <c r="AF26"/>
  <c r="AE26"/>
  <c r="AD26"/>
  <c r="AC26"/>
  <c r="AB26"/>
  <c r="AW25"/>
  <c r="AV25"/>
  <c r="AU25"/>
  <c r="AT25"/>
  <c r="AS25"/>
  <c r="AR25"/>
  <c r="AO25"/>
  <c r="AN25"/>
  <c r="AM25"/>
  <c r="AL25"/>
  <c r="AK25"/>
  <c r="AJ25"/>
  <c r="AG25"/>
  <c r="AF25"/>
  <c r="AE25"/>
  <c r="AD25"/>
  <c r="AC25"/>
  <c r="AB25"/>
  <c r="AW24"/>
  <c r="AV24"/>
  <c r="AU24"/>
  <c r="AT24"/>
  <c r="AS24"/>
  <c r="AR24"/>
  <c r="AO24"/>
  <c r="AN24"/>
  <c r="AM24"/>
  <c r="AL24"/>
  <c r="AK24"/>
  <c r="AJ24"/>
  <c r="AG24"/>
  <c r="AF24"/>
  <c r="AE24"/>
  <c r="AD24"/>
  <c r="AC24"/>
  <c r="AB24"/>
  <c r="AW23"/>
  <c r="AV23"/>
  <c r="AU23"/>
  <c r="AT23"/>
  <c r="AS23"/>
  <c r="AR23"/>
  <c r="AO23"/>
  <c r="AN23"/>
  <c r="AM23"/>
  <c r="AL23"/>
  <c r="AK23"/>
  <c r="AJ23"/>
  <c r="AG23"/>
  <c r="AF23"/>
  <c r="AE23"/>
  <c r="AD23"/>
  <c r="AC23"/>
  <c r="AB23"/>
  <c r="AW22"/>
  <c r="AV22"/>
  <c r="AU22"/>
  <c r="AT22"/>
  <c r="AS22"/>
  <c r="AR22"/>
  <c r="AO22"/>
  <c r="AN22"/>
  <c r="AM22"/>
  <c r="AL22"/>
  <c r="AK22"/>
  <c r="AJ22"/>
  <c r="AG22"/>
  <c r="AF22"/>
  <c r="AE22"/>
  <c r="AD22"/>
  <c r="AC22"/>
  <c r="AB22"/>
  <c r="AW21"/>
  <c r="AV21"/>
  <c r="AU21"/>
  <c r="AT21"/>
  <c r="AS21"/>
  <c r="AR21"/>
  <c r="AO21"/>
  <c r="AN21"/>
  <c r="AM21"/>
  <c r="AL21"/>
  <c r="AK21"/>
  <c r="AJ21"/>
  <c r="AG21"/>
  <c r="AF21"/>
  <c r="AE21"/>
  <c r="AD21"/>
  <c r="AC21"/>
  <c r="AB21"/>
  <c r="AW20"/>
  <c r="AV20"/>
  <c r="AU20"/>
  <c r="AT20"/>
  <c r="AS20"/>
  <c r="AR20"/>
  <c r="AO20"/>
  <c r="AN20"/>
  <c r="AM20"/>
  <c r="AL20"/>
  <c r="AK20"/>
  <c r="AJ20"/>
  <c r="AG20"/>
  <c r="AF20"/>
  <c r="AE20"/>
  <c r="AD20"/>
  <c r="AC20"/>
  <c r="AB20"/>
  <c r="AW19"/>
  <c r="AV19"/>
  <c r="AU19"/>
  <c r="AT19"/>
  <c r="AS19"/>
  <c r="AR19"/>
  <c r="AO19"/>
  <c r="AN19"/>
  <c r="AM19"/>
  <c r="AL19"/>
  <c r="AK19"/>
  <c r="AJ19"/>
  <c r="AG19"/>
  <c r="AF19"/>
  <c r="AE19"/>
  <c r="AD19"/>
  <c r="AC19"/>
  <c r="AB19"/>
  <c r="AW18"/>
  <c r="AV18"/>
  <c r="AU18"/>
  <c r="AT18"/>
  <c r="AS18"/>
  <c r="AR18"/>
  <c r="AO18"/>
  <c r="AN18"/>
  <c r="AM18"/>
  <c r="AL18"/>
  <c r="AK18"/>
  <c r="AJ18"/>
  <c r="AG18"/>
  <c r="AF18"/>
  <c r="AE18"/>
  <c r="AD18"/>
  <c r="AC18"/>
  <c r="AB18"/>
  <c r="AW17"/>
  <c r="AV17"/>
  <c r="AU17"/>
  <c r="AT17"/>
  <c r="AS17"/>
  <c r="AR17"/>
  <c r="AO17"/>
  <c r="AN17"/>
  <c r="AM17"/>
  <c r="AL17"/>
  <c r="AK17"/>
  <c r="AJ17"/>
  <c r="AG17"/>
  <c r="AF17"/>
  <c r="AE17"/>
  <c r="AD17"/>
  <c r="AC17"/>
  <c r="AB17"/>
  <c r="AW16"/>
  <c r="AV16"/>
  <c r="AU16"/>
  <c r="AT16"/>
  <c r="AS16"/>
  <c r="AR16"/>
  <c r="AO16"/>
  <c r="AN16"/>
  <c r="AM16"/>
  <c r="AL16"/>
  <c r="AK16"/>
  <c r="AJ16"/>
  <c r="AG16"/>
  <c r="AF16"/>
  <c r="AE16"/>
  <c r="AD16"/>
  <c r="AC16"/>
  <c r="AB16"/>
  <c r="AW15"/>
  <c r="AV15"/>
  <c r="AU15"/>
  <c r="AT15"/>
  <c r="AS15"/>
  <c r="AR15"/>
  <c r="AO15"/>
  <c r="AN15"/>
  <c r="AM15"/>
  <c r="AL15"/>
  <c r="AK15"/>
  <c r="AJ15"/>
  <c r="AG15"/>
  <c r="AF15"/>
  <c r="AE15"/>
  <c r="AD15"/>
  <c r="AC15"/>
  <c r="AB15"/>
  <c r="AW14"/>
  <c r="AV14"/>
  <c r="AU14"/>
  <c r="AT14"/>
  <c r="AS14"/>
  <c r="AR14"/>
  <c r="AO14"/>
  <c r="AN14"/>
  <c r="AM14"/>
  <c r="AL14"/>
  <c r="AK14"/>
  <c r="AJ14"/>
  <c r="AG14"/>
  <c r="AF14"/>
  <c r="AE14"/>
  <c r="AD14"/>
  <c r="AC14"/>
  <c r="AB14"/>
  <c r="AW13"/>
  <c r="AV13"/>
  <c r="AU13"/>
  <c r="AT13"/>
  <c r="AS13"/>
  <c r="AR13"/>
  <c r="AO13"/>
  <c r="AN13"/>
  <c r="AM13"/>
  <c r="AL13"/>
  <c r="AK13"/>
  <c r="AJ13"/>
  <c r="AG13"/>
  <c r="AF13"/>
  <c r="AE13"/>
  <c r="AD13"/>
  <c r="AC13"/>
  <c r="AB13"/>
  <c r="AW12"/>
  <c r="AV12"/>
  <c r="AU12"/>
  <c r="AT12"/>
  <c r="AS12"/>
  <c r="AR12"/>
  <c r="AO12"/>
  <c r="AN12"/>
  <c r="AM12"/>
  <c r="AL12"/>
  <c r="AK12"/>
  <c r="AJ12"/>
  <c r="AG12"/>
  <c r="AF12"/>
  <c r="AE12"/>
  <c r="AD12"/>
  <c r="AC12"/>
  <c r="AB12"/>
  <c r="AW11"/>
  <c r="AV11"/>
  <c r="AU11"/>
  <c r="AT11"/>
  <c r="AS11"/>
  <c r="AR11"/>
  <c r="AO11"/>
  <c r="AN11"/>
  <c r="AM11"/>
  <c r="AL11"/>
  <c r="AK11"/>
  <c r="AJ11"/>
  <c r="AG11"/>
  <c r="AF11"/>
  <c r="AE11"/>
  <c r="AD11"/>
  <c r="AC11"/>
  <c r="AB11"/>
  <c r="AW10"/>
  <c r="AV10"/>
  <c r="AU10"/>
  <c r="AT10"/>
  <c r="AS10"/>
  <c r="AR10"/>
  <c r="AO10"/>
  <c r="AN10"/>
  <c r="AM10"/>
  <c r="AL10"/>
  <c r="AK10"/>
  <c r="AJ10"/>
  <c r="AG10"/>
  <c r="AF10"/>
  <c r="AE10"/>
  <c r="AD10"/>
  <c r="AC10"/>
  <c r="AB10"/>
  <c r="AW9"/>
  <c r="AV9"/>
  <c r="AU9"/>
  <c r="AT9"/>
  <c r="AS9"/>
  <c r="AR9"/>
  <c r="AO9"/>
  <c r="AN9"/>
  <c r="AM9"/>
  <c r="AL9"/>
  <c r="AK9"/>
  <c r="AJ9"/>
  <c r="AG9"/>
  <c r="AF9"/>
  <c r="AE9"/>
  <c r="AD9"/>
  <c r="AC9"/>
  <c r="AB9"/>
  <c r="AW8"/>
  <c r="AV8"/>
  <c r="AU8"/>
  <c r="AT8"/>
  <c r="AS8"/>
  <c r="AR8"/>
  <c r="AO8"/>
  <c r="AN8"/>
  <c r="AM8"/>
  <c r="AL8"/>
  <c r="AK8"/>
  <c r="AJ8"/>
  <c r="AG8"/>
  <c r="AF8"/>
  <c r="AE8"/>
  <c r="AD8"/>
  <c r="AC8"/>
  <c r="AB8"/>
  <c r="AW7"/>
  <c r="AV7"/>
  <c r="AU7"/>
  <c r="AT7"/>
  <c r="AS7"/>
  <c r="AR7"/>
  <c r="AO7"/>
  <c r="AN7"/>
  <c r="AM7"/>
  <c r="AL7"/>
  <c r="AK7"/>
  <c r="AJ7"/>
  <c r="AG7"/>
  <c r="AF7"/>
  <c r="AE7"/>
  <c r="AD7"/>
  <c r="AC7"/>
  <c r="AB7"/>
  <c r="AW6"/>
  <c r="AV6"/>
  <c r="AU6"/>
  <c r="AT6"/>
  <c r="AS6"/>
  <c r="AR6"/>
  <c r="AO6"/>
  <c r="AN6"/>
  <c r="AM6"/>
  <c r="AL6"/>
  <c r="AK6"/>
  <c r="AJ6"/>
  <c r="AG6"/>
  <c r="AF6"/>
  <c r="AE6"/>
  <c r="AD6"/>
  <c r="AC6"/>
  <c r="AB6"/>
  <c r="AW5"/>
  <c r="AV5"/>
  <c r="AU5"/>
  <c r="AT5"/>
  <c r="AS5"/>
  <c r="AR5"/>
  <c r="AO5"/>
  <c r="AN5"/>
  <c r="AM5"/>
  <c r="AL5"/>
  <c r="AK5"/>
  <c r="AJ5"/>
  <c r="AG5"/>
  <c r="AF5"/>
  <c r="AE5"/>
  <c r="AD5"/>
  <c r="AC5"/>
  <c r="AB5"/>
  <c r="AW4"/>
  <c r="AV4"/>
  <c r="AU4"/>
  <c r="AU2" s="1"/>
  <c r="F12" i="20" s="1"/>
  <c r="R12" s="1"/>
  <c r="AT4" i="10"/>
  <c r="AT2" s="1"/>
  <c r="F9" i="20" s="1"/>
  <c r="R9" s="1"/>
  <c r="AS4" i="10"/>
  <c r="AR4"/>
  <c r="AO4"/>
  <c r="AO2" s="1"/>
  <c r="F11" i="18" s="1"/>
  <c r="R11" s="1"/>
  <c r="AN4" i="10"/>
  <c r="AN2" s="1"/>
  <c r="F10" i="18" s="1"/>
  <c r="R10" s="1"/>
  <c r="AM4" i="10"/>
  <c r="AL4"/>
  <c r="AK4"/>
  <c r="AK2" s="1"/>
  <c r="F8" i="18" s="1"/>
  <c r="R8" s="1"/>
  <c r="AJ4" i="10"/>
  <c r="AJ2" s="1"/>
  <c r="F7" i="18" s="1"/>
  <c r="R7" s="1"/>
  <c r="AG4" i="10"/>
  <c r="AF4"/>
  <c r="AE4"/>
  <c r="AE2" s="1"/>
  <c r="F12" i="19" s="1"/>
  <c r="R12" s="1"/>
  <c r="AD4" i="10"/>
  <c r="AD2" s="1"/>
  <c r="F9" i="19" s="1"/>
  <c r="R9" s="1"/>
  <c r="AC4" i="10"/>
  <c r="AB4"/>
  <c r="AW3"/>
  <c r="AV3"/>
  <c r="AU3"/>
  <c r="AT3"/>
  <c r="AS3"/>
  <c r="AR3"/>
  <c r="AO3"/>
  <c r="AN3"/>
  <c r="AM3"/>
  <c r="AL3"/>
  <c r="AK3"/>
  <c r="AJ3"/>
  <c r="AG3"/>
  <c r="AF3"/>
  <c r="AE3"/>
  <c r="AD3"/>
  <c r="AC3"/>
  <c r="AB3"/>
  <c r="AW2"/>
  <c r="F11" i="20" s="1"/>
  <c r="R11" s="1"/>
  <c r="AV2" i="10"/>
  <c r="F10" i="20" s="1"/>
  <c r="R10" s="1"/>
  <c r="AS2" i="10"/>
  <c r="F8" i="20" s="1"/>
  <c r="R8" s="1"/>
  <c r="AR2" i="10"/>
  <c r="F7" i="20" s="1"/>
  <c r="R7" s="1"/>
  <c r="AM2" i="10"/>
  <c r="F12" i="18" s="1"/>
  <c r="R12" s="1"/>
  <c r="AL2" i="10"/>
  <c r="F9" i="18" s="1"/>
  <c r="R9" s="1"/>
  <c r="AG2" i="10"/>
  <c r="F11" i="19" s="1"/>
  <c r="R11" s="1"/>
  <c r="AF2" i="10"/>
  <c r="F10" i="19" s="1"/>
  <c r="R10" s="1"/>
  <c r="AC2" i="10"/>
  <c r="F8" i="19" s="1"/>
  <c r="R8" s="1"/>
  <c r="AB2" i="10"/>
  <c r="F7" i="19" s="1"/>
  <c r="R7" s="1"/>
  <c r="AW173" i="9"/>
  <c r="AV173"/>
  <c r="AU173"/>
  <c r="AT173"/>
  <c r="AS173"/>
  <c r="AR173"/>
  <c r="AO173"/>
  <c r="AN173"/>
  <c r="AM173"/>
  <c r="AL173"/>
  <c r="AK173"/>
  <c r="AJ173"/>
  <c r="AG173"/>
  <c r="AF173"/>
  <c r="AE173"/>
  <c r="AD173"/>
  <c r="AC173"/>
  <c r="AB173"/>
  <c r="AW172"/>
  <c r="AV172"/>
  <c r="AU172"/>
  <c r="AT172"/>
  <c r="AS172"/>
  <c r="AR172"/>
  <c r="AO172"/>
  <c r="AN172"/>
  <c r="AM172"/>
  <c r="AL172"/>
  <c r="AK172"/>
  <c r="AJ172"/>
  <c r="AG172"/>
  <c r="AF172"/>
  <c r="AE172"/>
  <c r="AD172"/>
  <c r="AC172"/>
  <c r="AB172"/>
  <c r="AW171"/>
  <c r="AV171"/>
  <c r="AU171"/>
  <c r="AT171"/>
  <c r="AS171"/>
  <c r="AR171"/>
  <c r="AO171"/>
  <c r="AN171"/>
  <c r="AM171"/>
  <c r="AL171"/>
  <c r="AK171"/>
  <c r="AJ171"/>
  <c r="AG171"/>
  <c r="AF171"/>
  <c r="AE171"/>
  <c r="AD171"/>
  <c r="AC171"/>
  <c r="AB171"/>
  <c r="AW170"/>
  <c r="AV170"/>
  <c r="AU170"/>
  <c r="AT170"/>
  <c r="AS170"/>
  <c r="AR170"/>
  <c r="AO170"/>
  <c r="AN170"/>
  <c r="AM170"/>
  <c r="AL170"/>
  <c r="AK170"/>
  <c r="AJ170"/>
  <c r="AG170"/>
  <c r="AF170"/>
  <c r="AE170"/>
  <c r="AD170"/>
  <c r="AC170"/>
  <c r="AB170"/>
  <c r="AW169"/>
  <c r="AV169"/>
  <c r="AU169"/>
  <c r="AT169"/>
  <c r="AS169"/>
  <c r="AR169"/>
  <c r="AO169"/>
  <c r="AN169"/>
  <c r="AM169"/>
  <c r="AL169"/>
  <c r="AK169"/>
  <c r="AJ169"/>
  <c r="AG169"/>
  <c r="AF169"/>
  <c r="AE169"/>
  <c r="AD169"/>
  <c r="AC169"/>
  <c r="AB169"/>
  <c r="AW168"/>
  <c r="AV168"/>
  <c r="AU168"/>
  <c r="AT168"/>
  <c r="AS168"/>
  <c r="AR168"/>
  <c r="AO168"/>
  <c r="AN168"/>
  <c r="AM168"/>
  <c r="AL168"/>
  <c r="AK168"/>
  <c r="AJ168"/>
  <c r="AG168"/>
  <c r="AF168"/>
  <c r="AE168"/>
  <c r="AD168"/>
  <c r="AC168"/>
  <c r="AB168"/>
  <c r="AW167"/>
  <c r="AV167"/>
  <c r="AU167"/>
  <c r="AT167"/>
  <c r="AS167"/>
  <c r="AR167"/>
  <c r="AO167"/>
  <c r="AN167"/>
  <c r="AM167"/>
  <c r="AL167"/>
  <c r="AK167"/>
  <c r="AJ167"/>
  <c r="AG167"/>
  <c r="AF167"/>
  <c r="AE167"/>
  <c r="AD167"/>
  <c r="AC167"/>
  <c r="AB167"/>
  <c r="AW166"/>
  <c r="AV166"/>
  <c r="AU166"/>
  <c r="AT166"/>
  <c r="AS166"/>
  <c r="AR166"/>
  <c r="AO166"/>
  <c r="AN166"/>
  <c r="AM166"/>
  <c r="AL166"/>
  <c r="AK166"/>
  <c r="AJ166"/>
  <c r="AG166"/>
  <c r="AF166"/>
  <c r="AE166"/>
  <c r="AD166"/>
  <c r="AC166"/>
  <c r="AB166"/>
  <c r="AW165"/>
  <c r="AV165"/>
  <c r="AU165"/>
  <c r="AT165"/>
  <c r="AS165"/>
  <c r="AR165"/>
  <c r="AO165"/>
  <c r="AN165"/>
  <c r="AM165"/>
  <c r="AL165"/>
  <c r="AK165"/>
  <c r="AJ165"/>
  <c r="AG165"/>
  <c r="AF165"/>
  <c r="AE165"/>
  <c r="AD165"/>
  <c r="AC165"/>
  <c r="AB165"/>
  <c r="AW164"/>
  <c r="AV164"/>
  <c r="AU164"/>
  <c r="AT164"/>
  <c r="AS164"/>
  <c r="AR164"/>
  <c r="AO164"/>
  <c r="AN164"/>
  <c r="AM164"/>
  <c r="AL164"/>
  <c r="AK164"/>
  <c r="AJ164"/>
  <c r="AG164"/>
  <c r="AF164"/>
  <c r="AE164"/>
  <c r="AD164"/>
  <c r="AC164"/>
  <c r="AB164"/>
  <c r="AW163"/>
  <c r="AV163"/>
  <c r="AU163"/>
  <c r="AT163"/>
  <c r="AS163"/>
  <c r="AR163"/>
  <c r="AO163"/>
  <c r="AN163"/>
  <c r="AM163"/>
  <c r="AL163"/>
  <c r="AK163"/>
  <c r="AJ163"/>
  <c r="AG163"/>
  <c r="AF163"/>
  <c r="AE163"/>
  <c r="AD163"/>
  <c r="AC163"/>
  <c r="AB163"/>
  <c r="AW162"/>
  <c r="AV162"/>
  <c r="AU162"/>
  <c r="AT162"/>
  <c r="AS162"/>
  <c r="AR162"/>
  <c r="AO162"/>
  <c r="AN162"/>
  <c r="AM162"/>
  <c r="AL162"/>
  <c r="AK162"/>
  <c r="AJ162"/>
  <c r="AG162"/>
  <c r="AF162"/>
  <c r="AE162"/>
  <c r="AD162"/>
  <c r="AC162"/>
  <c r="AB162"/>
  <c r="AW161"/>
  <c r="AV161"/>
  <c r="AU161"/>
  <c r="AT161"/>
  <c r="AS161"/>
  <c r="AR161"/>
  <c r="AO161"/>
  <c r="AN161"/>
  <c r="AM161"/>
  <c r="AL161"/>
  <c r="AK161"/>
  <c r="AJ161"/>
  <c r="AG161"/>
  <c r="AF161"/>
  <c r="AE161"/>
  <c r="AD161"/>
  <c r="AC161"/>
  <c r="AB161"/>
  <c r="AW160"/>
  <c r="AV160"/>
  <c r="AU160"/>
  <c r="AT160"/>
  <c r="AS160"/>
  <c r="AR160"/>
  <c r="AO160"/>
  <c r="AN160"/>
  <c r="AM160"/>
  <c r="AL160"/>
  <c r="AK160"/>
  <c r="AJ160"/>
  <c r="AG160"/>
  <c r="AF160"/>
  <c r="AE160"/>
  <c r="AD160"/>
  <c r="AC160"/>
  <c r="AB160"/>
  <c r="AW159"/>
  <c r="AV159"/>
  <c r="AU159"/>
  <c r="AT159"/>
  <c r="AS159"/>
  <c r="AR159"/>
  <c r="AO159"/>
  <c r="AN159"/>
  <c r="AM159"/>
  <c r="AL159"/>
  <c r="AK159"/>
  <c r="AJ159"/>
  <c r="AG159"/>
  <c r="AF159"/>
  <c r="AE159"/>
  <c r="AD159"/>
  <c r="AC159"/>
  <c r="AB159"/>
  <c r="AW158"/>
  <c r="AV158"/>
  <c r="AU158"/>
  <c r="AT158"/>
  <c r="AS158"/>
  <c r="AR158"/>
  <c r="AO158"/>
  <c r="AN158"/>
  <c r="AM158"/>
  <c r="AL158"/>
  <c r="AK158"/>
  <c r="AJ158"/>
  <c r="AG158"/>
  <c r="AF158"/>
  <c r="AE158"/>
  <c r="AD158"/>
  <c r="AC158"/>
  <c r="AB158"/>
  <c r="AW157"/>
  <c r="AV157"/>
  <c r="AU157"/>
  <c r="AT157"/>
  <c r="AS157"/>
  <c r="AR157"/>
  <c r="AO157"/>
  <c r="AN157"/>
  <c r="AM157"/>
  <c r="AL157"/>
  <c r="AK157"/>
  <c r="AJ157"/>
  <c r="AG157"/>
  <c r="AF157"/>
  <c r="AE157"/>
  <c r="AD157"/>
  <c r="AC157"/>
  <c r="AB157"/>
  <c r="AW156"/>
  <c r="AV156"/>
  <c r="AU156"/>
  <c r="AT156"/>
  <c r="AS156"/>
  <c r="AR156"/>
  <c r="AO156"/>
  <c r="AN156"/>
  <c r="AM156"/>
  <c r="AL156"/>
  <c r="AK156"/>
  <c r="AJ156"/>
  <c r="AG156"/>
  <c r="AF156"/>
  <c r="AE156"/>
  <c r="AD156"/>
  <c r="AC156"/>
  <c r="AB156"/>
  <c r="AW155"/>
  <c r="AV155"/>
  <c r="AU155"/>
  <c r="AT155"/>
  <c r="AS155"/>
  <c r="AR155"/>
  <c r="AO155"/>
  <c r="AN155"/>
  <c r="AM155"/>
  <c r="AL155"/>
  <c r="AK155"/>
  <c r="AJ155"/>
  <c r="AG155"/>
  <c r="AF155"/>
  <c r="AE155"/>
  <c r="AD155"/>
  <c r="AC155"/>
  <c r="AB155"/>
  <c r="AW154"/>
  <c r="AV154"/>
  <c r="AU154"/>
  <c r="AT154"/>
  <c r="AS154"/>
  <c r="AR154"/>
  <c r="AO154"/>
  <c r="AN154"/>
  <c r="AM154"/>
  <c r="AL154"/>
  <c r="AK154"/>
  <c r="AJ154"/>
  <c r="AG154"/>
  <c r="AF154"/>
  <c r="AE154"/>
  <c r="AD154"/>
  <c r="AC154"/>
  <c r="AB154"/>
  <c r="AW153"/>
  <c r="AV153"/>
  <c r="AU153"/>
  <c r="AT153"/>
  <c r="AS153"/>
  <c r="AR153"/>
  <c r="AO153"/>
  <c r="AN153"/>
  <c r="AM153"/>
  <c r="AL153"/>
  <c r="AK153"/>
  <c r="AJ153"/>
  <c r="AG153"/>
  <c r="AF153"/>
  <c r="AE153"/>
  <c r="AD153"/>
  <c r="AC153"/>
  <c r="AB153"/>
  <c r="AW152"/>
  <c r="AV152"/>
  <c r="AU152"/>
  <c r="AT152"/>
  <c r="AS152"/>
  <c r="AR152"/>
  <c r="AO152"/>
  <c r="AN152"/>
  <c r="AM152"/>
  <c r="AL152"/>
  <c r="AK152"/>
  <c r="AJ152"/>
  <c r="AG152"/>
  <c r="AF152"/>
  <c r="AE152"/>
  <c r="AD152"/>
  <c r="AC152"/>
  <c r="AB152"/>
  <c r="AW151"/>
  <c r="AV151"/>
  <c r="AU151"/>
  <c r="AT151"/>
  <c r="AS151"/>
  <c r="AR151"/>
  <c r="AO151"/>
  <c r="AN151"/>
  <c r="AM151"/>
  <c r="AL151"/>
  <c r="AK151"/>
  <c r="AJ151"/>
  <c r="AG151"/>
  <c r="AF151"/>
  <c r="AE151"/>
  <c r="AD151"/>
  <c r="AC151"/>
  <c r="AB151"/>
  <c r="AW150"/>
  <c r="AV150"/>
  <c r="AU150"/>
  <c r="AT150"/>
  <c r="AS150"/>
  <c r="AR150"/>
  <c r="AO150"/>
  <c r="AN150"/>
  <c r="AM150"/>
  <c r="AL150"/>
  <c r="AK150"/>
  <c r="AJ150"/>
  <c r="AG150"/>
  <c r="AF150"/>
  <c r="AE150"/>
  <c r="AD150"/>
  <c r="AC150"/>
  <c r="AB150"/>
  <c r="AW149"/>
  <c r="AV149"/>
  <c r="AU149"/>
  <c r="AT149"/>
  <c r="AS149"/>
  <c r="AR149"/>
  <c r="AO149"/>
  <c r="AN149"/>
  <c r="AM149"/>
  <c r="AL149"/>
  <c r="AK149"/>
  <c r="AJ149"/>
  <c r="AG149"/>
  <c r="AF149"/>
  <c r="AE149"/>
  <c r="AD149"/>
  <c r="AC149"/>
  <c r="AB149"/>
  <c r="AW148"/>
  <c r="AV148"/>
  <c r="AU148"/>
  <c r="AT148"/>
  <c r="AS148"/>
  <c r="AR148"/>
  <c r="AO148"/>
  <c r="AN148"/>
  <c r="AM148"/>
  <c r="AL148"/>
  <c r="AK148"/>
  <c r="AJ148"/>
  <c r="AG148"/>
  <c r="AF148"/>
  <c r="AE148"/>
  <c r="AD148"/>
  <c r="AC148"/>
  <c r="AB148"/>
  <c r="AW147"/>
  <c r="AV147"/>
  <c r="AU147"/>
  <c r="AT147"/>
  <c r="AS147"/>
  <c r="AR147"/>
  <c r="AO147"/>
  <c r="AN147"/>
  <c r="AM147"/>
  <c r="AL147"/>
  <c r="AK147"/>
  <c r="AJ147"/>
  <c r="AG147"/>
  <c r="AF147"/>
  <c r="AE147"/>
  <c r="AD147"/>
  <c r="AC147"/>
  <c r="AB147"/>
  <c r="AW146"/>
  <c r="AV146"/>
  <c r="AU146"/>
  <c r="AT146"/>
  <c r="AS146"/>
  <c r="AR146"/>
  <c r="AO146"/>
  <c r="AN146"/>
  <c r="AM146"/>
  <c r="AL146"/>
  <c r="AK146"/>
  <c r="AJ146"/>
  <c r="AG146"/>
  <c r="AF146"/>
  <c r="AE146"/>
  <c r="AD146"/>
  <c r="AC146"/>
  <c r="AB146"/>
  <c r="AW145"/>
  <c r="AV145"/>
  <c r="AU145"/>
  <c r="AT145"/>
  <c r="AS145"/>
  <c r="AR145"/>
  <c r="AO145"/>
  <c r="AN145"/>
  <c r="AM145"/>
  <c r="AL145"/>
  <c r="AK145"/>
  <c r="AJ145"/>
  <c r="AG145"/>
  <c r="AF145"/>
  <c r="AE145"/>
  <c r="AD145"/>
  <c r="AC145"/>
  <c r="AB145"/>
  <c r="AW144"/>
  <c r="AV144"/>
  <c r="AU144"/>
  <c r="AT144"/>
  <c r="AS144"/>
  <c r="AR144"/>
  <c r="AO144"/>
  <c r="AN144"/>
  <c r="AM144"/>
  <c r="AL144"/>
  <c r="AK144"/>
  <c r="AJ144"/>
  <c r="AG144"/>
  <c r="AF144"/>
  <c r="AE144"/>
  <c r="AD144"/>
  <c r="AC144"/>
  <c r="AB144"/>
  <c r="AW143"/>
  <c r="AV143"/>
  <c r="AU143"/>
  <c r="AT143"/>
  <c r="AS143"/>
  <c r="AR143"/>
  <c r="AO143"/>
  <c r="AN143"/>
  <c r="AM143"/>
  <c r="AL143"/>
  <c r="AK143"/>
  <c r="AJ143"/>
  <c r="AG143"/>
  <c r="AF143"/>
  <c r="AE143"/>
  <c r="AD143"/>
  <c r="AC143"/>
  <c r="AB143"/>
  <c r="AW142"/>
  <c r="AV142"/>
  <c r="AU142"/>
  <c r="AT142"/>
  <c r="AS142"/>
  <c r="AR142"/>
  <c r="AO142"/>
  <c r="AN142"/>
  <c r="AM142"/>
  <c r="AL142"/>
  <c r="AK142"/>
  <c r="AJ142"/>
  <c r="AG142"/>
  <c r="AF142"/>
  <c r="AE142"/>
  <c r="AD142"/>
  <c r="AC142"/>
  <c r="AB142"/>
  <c r="AW141"/>
  <c r="AV141"/>
  <c r="AU141"/>
  <c r="AT141"/>
  <c r="AS141"/>
  <c r="AR141"/>
  <c r="AO141"/>
  <c r="AN141"/>
  <c r="AM141"/>
  <c r="AL141"/>
  <c r="AK141"/>
  <c r="AJ141"/>
  <c r="AG141"/>
  <c r="AF141"/>
  <c r="AE141"/>
  <c r="AD141"/>
  <c r="AC141"/>
  <c r="AB141"/>
  <c r="AW140"/>
  <c r="AV140"/>
  <c r="AU140"/>
  <c r="AT140"/>
  <c r="AS140"/>
  <c r="AR140"/>
  <c r="AO140"/>
  <c r="AN140"/>
  <c r="AM140"/>
  <c r="AL140"/>
  <c r="AK140"/>
  <c r="AJ140"/>
  <c r="AG140"/>
  <c r="AF140"/>
  <c r="AE140"/>
  <c r="AD140"/>
  <c r="AC140"/>
  <c r="AB140"/>
  <c r="AW139"/>
  <c r="AV139"/>
  <c r="AU139"/>
  <c r="AT139"/>
  <c r="AS139"/>
  <c r="AR139"/>
  <c r="AO139"/>
  <c r="AN139"/>
  <c r="AM139"/>
  <c r="AL139"/>
  <c r="AK139"/>
  <c r="AJ139"/>
  <c r="AG139"/>
  <c r="AF139"/>
  <c r="AE139"/>
  <c r="AD139"/>
  <c r="AC139"/>
  <c r="AB139"/>
  <c r="AW138"/>
  <c r="AV138"/>
  <c r="AU138"/>
  <c r="AT138"/>
  <c r="AS138"/>
  <c r="AR138"/>
  <c r="AO138"/>
  <c r="AN138"/>
  <c r="AM138"/>
  <c r="AL138"/>
  <c r="AK138"/>
  <c r="AJ138"/>
  <c r="AG138"/>
  <c r="AF138"/>
  <c r="AE138"/>
  <c r="AD138"/>
  <c r="AC138"/>
  <c r="AB138"/>
  <c r="AW137"/>
  <c r="AV137"/>
  <c r="AU137"/>
  <c r="AT137"/>
  <c r="AS137"/>
  <c r="AR137"/>
  <c r="AO137"/>
  <c r="AN137"/>
  <c r="AM137"/>
  <c r="AL137"/>
  <c r="AK137"/>
  <c r="AJ137"/>
  <c r="AG137"/>
  <c r="AF137"/>
  <c r="AE137"/>
  <c r="AD137"/>
  <c r="AC137"/>
  <c r="AB137"/>
  <c r="AW136"/>
  <c r="AV136"/>
  <c r="AU136"/>
  <c r="AT136"/>
  <c r="AS136"/>
  <c r="AR136"/>
  <c r="AO136"/>
  <c r="AN136"/>
  <c r="AM136"/>
  <c r="AL136"/>
  <c r="AK136"/>
  <c r="AJ136"/>
  <c r="AG136"/>
  <c r="AF136"/>
  <c r="AE136"/>
  <c r="AD136"/>
  <c r="AC136"/>
  <c r="AB136"/>
  <c r="AW135"/>
  <c r="AV135"/>
  <c r="AU135"/>
  <c r="AT135"/>
  <c r="AS135"/>
  <c r="AR135"/>
  <c r="AO135"/>
  <c r="AN135"/>
  <c r="AM135"/>
  <c r="AL135"/>
  <c r="AK135"/>
  <c r="AJ135"/>
  <c r="AG135"/>
  <c r="AF135"/>
  <c r="AE135"/>
  <c r="AD135"/>
  <c r="AC135"/>
  <c r="AB135"/>
  <c r="AW134"/>
  <c r="AV134"/>
  <c r="AU134"/>
  <c r="AT134"/>
  <c r="AS134"/>
  <c r="AR134"/>
  <c r="AO134"/>
  <c r="AN134"/>
  <c r="AM134"/>
  <c r="AL134"/>
  <c r="AK134"/>
  <c r="AJ134"/>
  <c r="AG134"/>
  <c r="AF134"/>
  <c r="AE134"/>
  <c r="AD134"/>
  <c r="AC134"/>
  <c r="AB134"/>
  <c r="AW133"/>
  <c r="AV133"/>
  <c r="AU133"/>
  <c r="AT133"/>
  <c r="AS133"/>
  <c r="AR133"/>
  <c r="AO133"/>
  <c r="AN133"/>
  <c r="AM133"/>
  <c r="AL133"/>
  <c r="AK133"/>
  <c r="AJ133"/>
  <c r="AG133"/>
  <c r="AF133"/>
  <c r="AE133"/>
  <c r="AD133"/>
  <c r="AC133"/>
  <c r="AB133"/>
  <c r="AW132"/>
  <c r="AV132"/>
  <c r="AU132"/>
  <c r="AT132"/>
  <c r="AS132"/>
  <c r="AR132"/>
  <c r="AO132"/>
  <c r="AN132"/>
  <c r="AM132"/>
  <c r="AL132"/>
  <c r="AK132"/>
  <c r="AJ132"/>
  <c r="AG132"/>
  <c r="AF132"/>
  <c r="AE132"/>
  <c r="AD132"/>
  <c r="AC132"/>
  <c r="AB132"/>
  <c r="AW131"/>
  <c r="AV131"/>
  <c r="AU131"/>
  <c r="AT131"/>
  <c r="AS131"/>
  <c r="AR131"/>
  <c r="AO131"/>
  <c r="AN131"/>
  <c r="AM131"/>
  <c r="AL131"/>
  <c r="AK131"/>
  <c r="AJ131"/>
  <c r="AG131"/>
  <c r="AF131"/>
  <c r="AE131"/>
  <c r="AD131"/>
  <c r="AC131"/>
  <c r="AB131"/>
  <c r="AW130"/>
  <c r="AV130"/>
  <c r="AU130"/>
  <c r="AT130"/>
  <c r="AS130"/>
  <c r="AR130"/>
  <c r="AO130"/>
  <c r="AN130"/>
  <c r="AM130"/>
  <c r="AL130"/>
  <c r="AK130"/>
  <c r="AJ130"/>
  <c r="AG130"/>
  <c r="AF130"/>
  <c r="AE130"/>
  <c r="AD130"/>
  <c r="AC130"/>
  <c r="AB130"/>
  <c r="AW129"/>
  <c r="AV129"/>
  <c r="AU129"/>
  <c r="AT129"/>
  <c r="AS129"/>
  <c r="AR129"/>
  <c r="AO129"/>
  <c r="AN129"/>
  <c r="AM129"/>
  <c r="AL129"/>
  <c r="AK129"/>
  <c r="AJ129"/>
  <c r="AG129"/>
  <c r="AF129"/>
  <c r="AE129"/>
  <c r="AD129"/>
  <c r="AC129"/>
  <c r="AB129"/>
  <c r="AW128"/>
  <c r="AV128"/>
  <c r="AU128"/>
  <c r="AT128"/>
  <c r="AS128"/>
  <c r="AR128"/>
  <c r="AO128"/>
  <c r="AN128"/>
  <c r="AM128"/>
  <c r="AL128"/>
  <c r="AK128"/>
  <c r="AJ128"/>
  <c r="AG128"/>
  <c r="AF128"/>
  <c r="AE128"/>
  <c r="AD128"/>
  <c r="AC128"/>
  <c r="AB128"/>
  <c r="AW127"/>
  <c r="AV127"/>
  <c r="AU127"/>
  <c r="AT127"/>
  <c r="AS127"/>
  <c r="AR127"/>
  <c r="AO127"/>
  <c r="AN127"/>
  <c r="AM127"/>
  <c r="AL127"/>
  <c r="AK127"/>
  <c r="AJ127"/>
  <c r="AG127"/>
  <c r="AF127"/>
  <c r="AE127"/>
  <c r="AD127"/>
  <c r="AC127"/>
  <c r="AB127"/>
  <c r="AW126"/>
  <c r="AV126"/>
  <c r="AU126"/>
  <c r="AT126"/>
  <c r="AS126"/>
  <c r="AR126"/>
  <c r="AO126"/>
  <c r="AN126"/>
  <c r="AM126"/>
  <c r="AL126"/>
  <c r="AK126"/>
  <c r="AJ126"/>
  <c r="AG126"/>
  <c r="AF126"/>
  <c r="AE126"/>
  <c r="AD126"/>
  <c r="AC126"/>
  <c r="AB126"/>
  <c r="AW125"/>
  <c r="AV125"/>
  <c r="AU125"/>
  <c r="AT125"/>
  <c r="AS125"/>
  <c r="AR125"/>
  <c r="AO125"/>
  <c r="AN125"/>
  <c r="AM125"/>
  <c r="AL125"/>
  <c r="AK125"/>
  <c r="AJ125"/>
  <c r="AG125"/>
  <c r="AF125"/>
  <c r="AE125"/>
  <c r="AD125"/>
  <c r="AC125"/>
  <c r="AB125"/>
  <c r="AW124"/>
  <c r="AV124"/>
  <c r="AU124"/>
  <c r="AT124"/>
  <c r="AS124"/>
  <c r="AR124"/>
  <c r="AO124"/>
  <c r="AN124"/>
  <c r="AM124"/>
  <c r="AL124"/>
  <c r="AK124"/>
  <c r="AJ124"/>
  <c r="AG124"/>
  <c r="AF124"/>
  <c r="AE124"/>
  <c r="AD124"/>
  <c r="AC124"/>
  <c r="AB124"/>
  <c r="AW123"/>
  <c r="AV123"/>
  <c r="AU123"/>
  <c r="AT123"/>
  <c r="AS123"/>
  <c r="AR123"/>
  <c r="AO123"/>
  <c r="AN123"/>
  <c r="AM123"/>
  <c r="AL123"/>
  <c r="AK123"/>
  <c r="AJ123"/>
  <c r="AG123"/>
  <c r="AF123"/>
  <c r="AE123"/>
  <c r="AD123"/>
  <c r="AC123"/>
  <c r="AB123"/>
  <c r="AW122"/>
  <c r="AV122"/>
  <c r="AU122"/>
  <c r="AT122"/>
  <c r="AS122"/>
  <c r="AR122"/>
  <c r="AO122"/>
  <c r="AN122"/>
  <c r="AM122"/>
  <c r="AL122"/>
  <c r="AK122"/>
  <c r="AJ122"/>
  <c r="AG122"/>
  <c r="AF122"/>
  <c r="AE122"/>
  <c r="AD122"/>
  <c r="AC122"/>
  <c r="AB122"/>
  <c r="AW121"/>
  <c r="AV121"/>
  <c r="AU121"/>
  <c r="AT121"/>
  <c r="AS121"/>
  <c r="AR121"/>
  <c r="AO121"/>
  <c r="AN121"/>
  <c r="AM121"/>
  <c r="AL121"/>
  <c r="AK121"/>
  <c r="AJ121"/>
  <c r="AG121"/>
  <c r="AF121"/>
  <c r="AE121"/>
  <c r="AD121"/>
  <c r="AC121"/>
  <c r="AB121"/>
  <c r="AW120"/>
  <c r="AV120"/>
  <c r="AU120"/>
  <c r="AT120"/>
  <c r="AS120"/>
  <c r="AR120"/>
  <c r="AO120"/>
  <c r="AN120"/>
  <c r="AM120"/>
  <c r="AL120"/>
  <c r="AK120"/>
  <c r="AJ120"/>
  <c r="AG120"/>
  <c r="AF120"/>
  <c r="AE120"/>
  <c r="AD120"/>
  <c r="AC120"/>
  <c r="AB120"/>
  <c r="AW119"/>
  <c r="AV119"/>
  <c r="AU119"/>
  <c r="AT119"/>
  <c r="AS119"/>
  <c r="AR119"/>
  <c r="AO119"/>
  <c r="AN119"/>
  <c r="AM119"/>
  <c r="AL119"/>
  <c r="AK119"/>
  <c r="AJ119"/>
  <c r="AG119"/>
  <c r="AF119"/>
  <c r="AE119"/>
  <c r="AD119"/>
  <c r="AC119"/>
  <c r="AB119"/>
  <c r="AW118"/>
  <c r="AV118"/>
  <c r="AU118"/>
  <c r="AT118"/>
  <c r="AS118"/>
  <c r="AR118"/>
  <c r="AO118"/>
  <c r="AN118"/>
  <c r="AM118"/>
  <c r="AL118"/>
  <c r="AK118"/>
  <c r="AJ118"/>
  <c r="AG118"/>
  <c r="AF118"/>
  <c r="AE118"/>
  <c r="AD118"/>
  <c r="AC118"/>
  <c r="AB118"/>
  <c r="AW117"/>
  <c r="AV117"/>
  <c r="AU117"/>
  <c r="AT117"/>
  <c r="AS117"/>
  <c r="AR117"/>
  <c r="AO117"/>
  <c r="AN117"/>
  <c r="AM117"/>
  <c r="AL117"/>
  <c r="AK117"/>
  <c r="AJ117"/>
  <c r="AG117"/>
  <c r="AF117"/>
  <c r="AE117"/>
  <c r="AD117"/>
  <c r="AC117"/>
  <c r="AB117"/>
  <c r="AW116"/>
  <c r="AV116"/>
  <c r="AU116"/>
  <c r="AT116"/>
  <c r="AS116"/>
  <c r="AR116"/>
  <c r="AO116"/>
  <c r="AN116"/>
  <c r="AM116"/>
  <c r="AL116"/>
  <c r="AK116"/>
  <c r="AJ116"/>
  <c r="AG116"/>
  <c r="AF116"/>
  <c r="AE116"/>
  <c r="AD116"/>
  <c r="AC116"/>
  <c r="AB116"/>
  <c r="AW115"/>
  <c r="AV115"/>
  <c r="AU115"/>
  <c r="AT115"/>
  <c r="AS115"/>
  <c r="AR115"/>
  <c r="AO115"/>
  <c r="AN115"/>
  <c r="AM115"/>
  <c r="AL115"/>
  <c r="AK115"/>
  <c r="AJ115"/>
  <c r="AG115"/>
  <c r="AF115"/>
  <c r="AE115"/>
  <c r="AD115"/>
  <c r="AC115"/>
  <c r="AB115"/>
  <c r="AW114"/>
  <c r="AV114"/>
  <c r="AU114"/>
  <c r="AT114"/>
  <c r="AS114"/>
  <c r="AR114"/>
  <c r="AO114"/>
  <c r="AN114"/>
  <c r="AM114"/>
  <c r="AL114"/>
  <c r="AK114"/>
  <c r="AJ114"/>
  <c r="AG114"/>
  <c r="AF114"/>
  <c r="AE114"/>
  <c r="AD114"/>
  <c r="AC114"/>
  <c r="AB114"/>
  <c r="AW113"/>
  <c r="AV113"/>
  <c r="AU113"/>
  <c r="AT113"/>
  <c r="AS113"/>
  <c r="AR113"/>
  <c r="AO113"/>
  <c r="AN113"/>
  <c r="AM113"/>
  <c r="AL113"/>
  <c r="AK113"/>
  <c r="AJ113"/>
  <c r="AG113"/>
  <c r="AF113"/>
  <c r="AE113"/>
  <c r="AD113"/>
  <c r="AC113"/>
  <c r="AB113"/>
  <c r="AW112"/>
  <c r="AV112"/>
  <c r="AU112"/>
  <c r="AT112"/>
  <c r="AS112"/>
  <c r="AR112"/>
  <c r="AO112"/>
  <c r="AN112"/>
  <c r="AM112"/>
  <c r="AL112"/>
  <c r="AK112"/>
  <c r="AJ112"/>
  <c r="AG112"/>
  <c r="AF112"/>
  <c r="AE112"/>
  <c r="AD112"/>
  <c r="AC112"/>
  <c r="AB112"/>
  <c r="AW111"/>
  <c r="AV111"/>
  <c r="AU111"/>
  <c r="AT111"/>
  <c r="AS111"/>
  <c r="AR111"/>
  <c r="AO111"/>
  <c r="AN111"/>
  <c r="AM111"/>
  <c r="AL111"/>
  <c r="AK111"/>
  <c r="AJ111"/>
  <c r="AG111"/>
  <c r="AF111"/>
  <c r="AE111"/>
  <c r="AD111"/>
  <c r="AC111"/>
  <c r="AB111"/>
  <c r="AW110"/>
  <c r="AV110"/>
  <c r="AU110"/>
  <c r="AT110"/>
  <c r="AS110"/>
  <c r="AR110"/>
  <c r="AO110"/>
  <c r="AN110"/>
  <c r="AM110"/>
  <c r="AL110"/>
  <c r="AK110"/>
  <c r="AJ110"/>
  <c r="AG110"/>
  <c r="AF110"/>
  <c r="AE110"/>
  <c r="AD110"/>
  <c r="AC110"/>
  <c r="AB110"/>
  <c r="AW109"/>
  <c r="AV109"/>
  <c r="AU109"/>
  <c r="AT109"/>
  <c r="AS109"/>
  <c r="AR109"/>
  <c r="AO109"/>
  <c r="AN109"/>
  <c r="AM109"/>
  <c r="AL109"/>
  <c r="AK109"/>
  <c r="AJ109"/>
  <c r="AG109"/>
  <c r="AF109"/>
  <c r="AE109"/>
  <c r="AD109"/>
  <c r="AC109"/>
  <c r="AB109"/>
  <c r="AW108"/>
  <c r="AV108"/>
  <c r="AU108"/>
  <c r="AT108"/>
  <c r="AS108"/>
  <c r="AR108"/>
  <c r="AO108"/>
  <c r="AN108"/>
  <c r="AM108"/>
  <c r="AL108"/>
  <c r="AK108"/>
  <c r="AJ108"/>
  <c r="AG108"/>
  <c r="AF108"/>
  <c r="AE108"/>
  <c r="AD108"/>
  <c r="AC108"/>
  <c r="AB108"/>
  <c r="AW107"/>
  <c r="AV107"/>
  <c r="AU107"/>
  <c r="AT107"/>
  <c r="AS107"/>
  <c r="AR107"/>
  <c r="AO107"/>
  <c r="AN107"/>
  <c r="AM107"/>
  <c r="AL107"/>
  <c r="AK107"/>
  <c r="AJ107"/>
  <c r="AG107"/>
  <c r="AF107"/>
  <c r="AE107"/>
  <c r="AD107"/>
  <c r="AC107"/>
  <c r="AB107"/>
  <c r="AW106"/>
  <c r="AV106"/>
  <c r="AU106"/>
  <c r="AT106"/>
  <c r="AS106"/>
  <c r="AR106"/>
  <c r="AO106"/>
  <c r="AN106"/>
  <c r="AM106"/>
  <c r="AL106"/>
  <c r="AK106"/>
  <c r="AJ106"/>
  <c r="AG106"/>
  <c r="AF106"/>
  <c r="AE106"/>
  <c r="AD106"/>
  <c r="AC106"/>
  <c r="AB106"/>
  <c r="AW105"/>
  <c r="AV105"/>
  <c r="AU105"/>
  <c r="AT105"/>
  <c r="AS105"/>
  <c r="AR105"/>
  <c r="AO105"/>
  <c r="AN105"/>
  <c r="AM105"/>
  <c r="AL105"/>
  <c r="AK105"/>
  <c r="AJ105"/>
  <c r="AG105"/>
  <c r="AF105"/>
  <c r="AE105"/>
  <c r="AD105"/>
  <c r="AC105"/>
  <c r="AB105"/>
  <c r="AW104"/>
  <c r="AV104"/>
  <c r="AU104"/>
  <c r="AT104"/>
  <c r="AS104"/>
  <c r="AR104"/>
  <c r="AO104"/>
  <c r="AN104"/>
  <c r="AM104"/>
  <c r="AL104"/>
  <c r="AK104"/>
  <c r="AJ104"/>
  <c r="AG104"/>
  <c r="AF104"/>
  <c r="AE104"/>
  <c r="AD104"/>
  <c r="AC104"/>
  <c r="AB104"/>
  <c r="AW103"/>
  <c r="AV103"/>
  <c r="AU103"/>
  <c r="AT103"/>
  <c r="AS103"/>
  <c r="AR103"/>
  <c r="AO103"/>
  <c r="AN103"/>
  <c r="AM103"/>
  <c r="AL103"/>
  <c r="AK103"/>
  <c r="AJ103"/>
  <c r="AG103"/>
  <c r="AF103"/>
  <c r="AE103"/>
  <c r="AD103"/>
  <c r="AC103"/>
  <c r="AB103"/>
  <c r="AW102"/>
  <c r="AV102"/>
  <c r="AU102"/>
  <c r="AT102"/>
  <c r="AS102"/>
  <c r="AR102"/>
  <c r="AO102"/>
  <c r="AN102"/>
  <c r="AM102"/>
  <c r="AL102"/>
  <c r="AK102"/>
  <c r="AJ102"/>
  <c r="AG102"/>
  <c r="AF102"/>
  <c r="AE102"/>
  <c r="AD102"/>
  <c r="AC102"/>
  <c r="AB102"/>
  <c r="AW101"/>
  <c r="AV101"/>
  <c r="AU101"/>
  <c r="AT101"/>
  <c r="AS101"/>
  <c r="AR101"/>
  <c r="AO101"/>
  <c r="AN101"/>
  <c r="AM101"/>
  <c r="AL101"/>
  <c r="AK101"/>
  <c r="AJ101"/>
  <c r="AG101"/>
  <c r="AF101"/>
  <c r="AE101"/>
  <c r="AD101"/>
  <c r="AC101"/>
  <c r="AB101"/>
  <c r="AW100"/>
  <c r="AV100"/>
  <c r="AU100"/>
  <c r="AT100"/>
  <c r="AS100"/>
  <c r="AR100"/>
  <c r="AO100"/>
  <c r="AN100"/>
  <c r="AM100"/>
  <c r="AL100"/>
  <c r="AK100"/>
  <c r="AJ100"/>
  <c r="AG100"/>
  <c r="AF100"/>
  <c r="AE100"/>
  <c r="AD100"/>
  <c r="AC100"/>
  <c r="AB100"/>
  <c r="AW99"/>
  <c r="AV99"/>
  <c r="AU99"/>
  <c r="AT99"/>
  <c r="AS99"/>
  <c r="AR99"/>
  <c r="AO99"/>
  <c r="AN99"/>
  <c r="AM99"/>
  <c r="AL99"/>
  <c r="AK99"/>
  <c r="AJ99"/>
  <c r="AG99"/>
  <c r="AF99"/>
  <c r="AE99"/>
  <c r="AD99"/>
  <c r="AC99"/>
  <c r="AB99"/>
  <c r="AW98"/>
  <c r="AV98"/>
  <c r="AU98"/>
  <c r="AT98"/>
  <c r="AS98"/>
  <c r="AR98"/>
  <c r="AO98"/>
  <c r="AN98"/>
  <c r="AM98"/>
  <c r="AL98"/>
  <c r="AK98"/>
  <c r="AJ98"/>
  <c r="AG98"/>
  <c r="AF98"/>
  <c r="AE98"/>
  <c r="AD98"/>
  <c r="AC98"/>
  <c r="AB98"/>
  <c r="AW97"/>
  <c r="AV97"/>
  <c r="AU97"/>
  <c r="AT97"/>
  <c r="AS97"/>
  <c r="AR97"/>
  <c r="AO97"/>
  <c r="AN97"/>
  <c r="AM97"/>
  <c r="AL97"/>
  <c r="AK97"/>
  <c r="AJ97"/>
  <c r="AG97"/>
  <c r="AF97"/>
  <c r="AE97"/>
  <c r="AD97"/>
  <c r="AC97"/>
  <c r="AB97"/>
  <c r="AW96"/>
  <c r="AV96"/>
  <c r="AU96"/>
  <c r="AT96"/>
  <c r="AS96"/>
  <c r="AR96"/>
  <c r="AO96"/>
  <c r="AN96"/>
  <c r="AM96"/>
  <c r="AL96"/>
  <c r="AK96"/>
  <c r="AJ96"/>
  <c r="AG96"/>
  <c r="AF96"/>
  <c r="AE96"/>
  <c r="AD96"/>
  <c r="AC96"/>
  <c r="AB96"/>
  <c r="AW95"/>
  <c r="AV95"/>
  <c r="AU95"/>
  <c r="AT95"/>
  <c r="AS95"/>
  <c r="AR95"/>
  <c r="AO95"/>
  <c r="AN95"/>
  <c r="AM95"/>
  <c r="AL95"/>
  <c r="AK95"/>
  <c r="AJ95"/>
  <c r="AG95"/>
  <c r="AF95"/>
  <c r="AE95"/>
  <c r="AD95"/>
  <c r="AC95"/>
  <c r="AB95"/>
  <c r="AW94"/>
  <c r="AV94"/>
  <c r="AU94"/>
  <c r="AT94"/>
  <c r="AS94"/>
  <c r="AR94"/>
  <c r="AO94"/>
  <c r="AN94"/>
  <c r="AM94"/>
  <c r="AL94"/>
  <c r="AK94"/>
  <c r="AJ94"/>
  <c r="AG94"/>
  <c r="AF94"/>
  <c r="AE94"/>
  <c r="AD94"/>
  <c r="AC94"/>
  <c r="AB94"/>
  <c r="AW93"/>
  <c r="AV93"/>
  <c r="AU93"/>
  <c r="AT93"/>
  <c r="AS93"/>
  <c r="AR93"/>
  <c r="AO93"/>
  <c r="AN93"/>
  <c r="AM93"/>
  <c r="AL93"/>
  <c r="AK93"/>
  <c r="AJ93"/>
  <c r="AG93"/>
  <c r="AF93"/>
  <c r="AE93"/>
  <c r="AD93"/>
  <c r="AC93"/>
  <c r="AB93"/>
  <c r="AW92"/>
  <c r="AV92"/>
  <c r="AU92"/>
  <c r="AT92"/>
  <c r="AS92"/>
  <c r="AR92"/>
  <c r="AO92"/>
  <c r="AN92"/>
  <c r="AM92"/>
  <c r="AL92"/>
  <c r="AK92"/>
  <c r="AJ92"/>
  <c r="AG92"/>
  <c r="AF92"/>
  <c r="AE92"/>
  <c r="AD92"/>
  <c r="AC92"/>
  <c r="AB92"/>
  <c r="AW91"/>
  <c r="AV91"/>
  <c r="AU91"/>
  <c r="AT91"/>
  <c r="AS91"/>
  <c r="AR91"/>
  <c r="AO91"/>
  <c r="AN91"/>
  <c r="AM91"/>
  <c r="AL91"/>
  <c r="AK91"/>
  <c r="AJ91"/>
  <c r="AG91"/>
  <c r="AF91"/>
  <c r="AE91"/>
  <c r="AD91"/>
  <c r="AC91"/>
  <c r="AB91"/>
  <c r="AW90"/>
  <c r="AV90"/>
  <c r="AU90"/>
  <c r="AT90"/>
  <c r="AS90"/>
  <c r="AR90"/>
  <c r="AO90"/>
  <c r="AN90"/>
  <c r="AM90"/>
  <c r="AL90"/>
  <c r="AK90"/>
  <c r="AJ90"/>
  <c r="AG90"/>
  <c r="AF90"/>
  <c r="AE90"/>
  <c r="AD90"/>
  <c r="AC90"/>
  <c r="AB90"/>
  <c r="AW89"/>
  <c r="AV89"/>
  <c r="AU89"/>
  <c r="AT89"/>
  <c r="AS89"/>
  <c r="AR89"/>
  <c r="AO89"/>
  <c r="AN89"/>
  <c r="AM89"/>
  <c r="AL89"/>
  <c r="AK89"/>
  <c r="AJ89"/>
  <c r="AG89"/>
  <c r="AF89"/>
  <c r="AE89"/>
  <c r="AD89"/>
  <c r="AC89"/>
  <c r="AB89"/>
  <c r="AW88"/>
  <c r="AV88"/>
  <c r="AU88"/>
  <c r="AT88"/>
  <c r="AS88"/>
  <c r="AR88"/>
  <c r="AO88"/>
  <c r="AN88"/>
  <c r="AM88"/>
  <c r="AL88"/>
  <c r="AK88"/>
  <c r="AJ88"/>
  <c r="AG88"/>
  <c r="AF88"/>
  <c r="AE88"/>
  <c r="AD88"/>
  <c r="AC88"/>
  <c r="AB88"/>
  <c r="AW87"/>
  <c r="AV87"/>
  <c r="AU87"/>
  <c r="AT87"/>
  <c r="AS87"/>
  <c r="AR87"/>
  <c r="AO87"/>
  <c r="AN87"/>
  <c r="AM87"/>
  <c r="AL87"/>
  <c r="AK87"/>
  <c r="AJ87"/>
  <c r="AG87"/>
  <c r="AF87"/>
  <c r="AE87"/>
  <c r="AD87"/>
  <c r="AC87"/>
  <c r="AB87"/>
  <c r="AW86"/>
  <c r="AV86"/>
  <c r="AU86"/>
  <c r="AT86"/>
  <c r="AS86"/>
  <c r="AR86"/>
  <c r="AO86"/>
  <c r="AN86"/>
  <c r="AM86"/>
  <c r="AL86"/>
  <c r="AK86"/>
  <c r="AJ86"/>
  <c r="AG86"/>
  <c r="AF86"/>
  <c r="AE86"/>
  <c r="AD86"/>
  <c r="AC86"/>
  <c r="AB86"/>
  <c r="AW85"/>
  <c r="AV85"/>
  <c r="AU85"/>
  <c r="AT85"/>
  <c r="AS85"/>
  <c r="AR85"/>
  <c r="AO85"/>
  <c r="AN85"/>
  <c r="AM85"/>
  <c r="AL85"/>
  <c r="AK85"/>
  <c r="AJ85"/>
  <c r="AG85"/>
  <c r="AF85"/>
  <c r="AE85"/>
  <c r="AD85"/>
  <c r="AC85"/>
  <c r="AB85"/>
  <c r="AW84"/>
  <c r="AV84"/>
  <c r="AU84"/>
  <c r="AT84"/>
  <c r="AS84"/>
  <c r="AR84"/>
  <c r="AO84"/>
  <c r="AN84"/>
  <c r="AM84"/>
  <c r="AL84"/>
  <c r="AK84"/>
  <c r="AJ84"/>
  <c r="AG84"/>
  <c r="AF84"/>
  <c r="AE84"/>
  <c r="AD84"/>
  <c r="AC84"/>
  <c r="AB84"/>
  <c r="AW83"/>
  <c r="AV83"/>
  <c r="AU83"/>
  <c r="AT83"/>
  <c r="AS83"/>
  <c r="AR83"/>
  <c r="AO83"/>
  <c r="AN83"/>
  <c r="AM83"/>
  <c r="AL83"/>
  <c r="AK83"/>
  <c r="AJ83"/>
  <c r="AG83"/>
  <c r="AF83"/>
  <c r="AE83"/>
  <c r="AD83"/>
  <c r="AC83"/>
  <c r="AB83"/>
  <c r="AW82"/>
  <c r="AV82"/>
  <c r="AU82"/>
  <c r="AT82"/>
  <c r="AS82"/>
  <c r="AR82"/>
  <c r="AO82"/>
  <c r="AN82"/>
  <c r="AM82"/>
  <c r="AL82"/>
  <c r="AK82"/>
  <c r="AJ82"/>
  <c r="AG82"/>
  <c r="AF82"/>
  <c r="AE82"/>
  <c r="AD82"/>
  <c r="AC82"/>
  <c r="AB82"/>
  <c r="AW81"/>
  <c r="AV81"/>
  <c r="AU81"/>
  <c r="AT81"/>
  <c r="AS81"/>
  <c r="AR81"/>
  <c r="AO81"/>
  <c r="AN81"/>
  <c r="AM81"/>
  <c r="AL81"/>
  <c r="AK81"/>
  <c r="AJ81"/>
  <c r="AG81"/>
  <c r="AF81"/>
  <c r="AE81"/>
  <c r="AD81"/>
  <c r="AC81"/>
  <c r="AB81"/>
  <c r="AW80"/>
  <c r="AV80"/>
  <c r="AU80"/>
  <c r="AT80"/>
  <c r="AS80"/>
  <c r="AR80"/>
  <c r="AO80"/>
  <c r="AN80"/>
  <c r="AM80"/>
  <c r="AL80"/>
  <c r="AK80"/>
  <c r="AJ80"/>
  <c r="AG80"/>
  <c r="AF80"/>
  <c r="AE80"/>
  <c r="AD80"/>
  <c r="AC80"/>
  <c r="AB80"/>
  <c r="AW79"/>
  <c r="AV79"/>
  <c r="AU79"/>
  <c r="AT79"/>
  <c r="AS79"/>
  <c r="AR79"/>
  <c r="AO79"/>
  <c r="AN79"/>
  <c r="AM79"/>
  <c r="AL79"/>
  <c r="AK79"/>
  <c r="AJ79"/>
  <c r="AG79"/>
  <c r="AF79"/>
  <c r="AE79"/>
  <c r="AD79"/>
  <c r="AC79"/>
  <c r="AB79"/>
  <c r="AW78"/>
  <c r="AV78"/>
  <c r="AU78"/>
  <c r="AT78"/>
  <c r="AS78"/>
  <c r="AR78"/>
  <c r="AO78"/>
  <c r="AN78"/>
  <c r="AM78"/>
  <c r="AL78"/>
  <c r="AK78"/>
  <c r="AJ78"/>
  <c r="AG78"/>
  <c r="AF78"/>
  <c r="AE78"/>
  <c r="AD78"/>
  <c r="AC78"/>
  <c r="AB78"/>
  <c r="AW77"/>
  <c r="AV77"/>
  <c r="AU77"/>
  <c r="AT77"/>
  <c r="AS77"/>
  <c r="AR77"/>
  <c r="AO77"/>
  <c r="AN77"/>
  <c r="AM77"/>
  <c r="AL77"/>
  <c r="AK77"/>
  <c r="AJ77"/>
  <c r="AG77"/>
  <c r="AF77"/>
  <c r="AE77"/>
  <c r="AD77"/>
  <c r="AC77"/>
  <c r="AB77"/>
  <c r="AW76"/>
  <c r="AV76"/>
  <c r="AU76"/>
  <c r="AT76"/>
  <c r="AS76"/>
  <c r="AR76"/>
  <c r="AO76"/>
  <c r="AN76"/>
  <c r="AM76"/>
  <c r="AL76"/>
  <c r="AK76"/>
  <c r="AJ76"/>
  <c r="AG76"/>
  <c r="AF76"/>
  <c r="AE76"/>
  <c r="AD76"/>
  <c r="AC76"/>
  <c r="AB76"/>
  <c r="AW75"/>
  <c r="AV75"/>
  <c r="AU75"/>
  <c r="AT75"/>
  <c r="AS75"/>
  <c r="AR75"/>
  <c r="AO75"/>
  <c r="AN75"/>
  <c r="AM75"/>
  <c r="AL75"/>
  <c r="AK75"/>
  <c r="AJ75"/>
  <c r="AG75"/>
  <c r="AF75"/>
  <c r="AE75"/>
  <c r="AD75"/>
  <c r="AC75"/>
  <c r="AB75"/>
  <c r="AW74"/>
  <c r="AV74"/>
  <c r="AU74"/>
  <c r="AT74"/>
  <c r="AS74"/>
  <c r="AR74"/>
  <c r="AO74"/>
  <c r="AN74"/>
  <c r="AM74"/>
  <c r="AL74"/>
  <c r="AK74"/>
  <c r="AJ74"/>
  <c r="AG74"/>
  <c r="AF74"/>
  <c r="AE74"/>
  <c r="AD74"/>
  <c r="AC74"/>
  <c r="AB74"/>
  <c r="AW73"/>
  <c r="AV73"/>
  <c r="AU73"/>
  <c r="AT73"/>
  <c r="AS73"/>
  <c r="AR73"/>
  <c r="AO73"/>
  <c r="AN73"/>
  <c r="AM73"/>
  <c r="AL73"/>
  <c r="AK73"/>
  <c r="AJ73"/>
  <c r="AG73"/>
  <c r="AF73"/>
  <c r="AE73"/>
  <c r="AD73"/>
  <c r="AC73"/>
  <c r="AB73"/>
  <c r="AW72"/>
  <c r="AV72"/>
  <c r="AU72"/>
  <c r="AT72"/>
  <c r="AS72"/>
  <c r="AR72"/>
  <c r="AO72"/>
  <c r="AN72"/>
  <c r="AM72"/>
  <c r="AL72"/>
  <c r="AK72"/>
  <c r="AJ72"/>
  <c r="AG72"/>
  <c r="AF72"/>
  <c r="AE72"/>
  <c r="AD72"/>
  <c r="AC72"/>
  <c r="AB72"/>
  <c r="AW71"/>
  <c r="AV71"/>
  <c r="AU71"/>
  <c r="AT71"/>
  <c r="AS71"/>
  <c r="AR71"/>
  <c r="AO71"/>
  <c r="AN71"/>
  <c r="AM71"/>
  <c r="AL71"/>
  <c r="AK71"/>
  <c r="AJ71"/>
  <c r="AG71"/>
  <c r="AF71"/>
  <c r="AE71"/>
  <c r="AD71"/>
  <c r="AC71"/>
  <c r="AB71"/>
  <c r="AW70"/>
  <c r="AV70"/>
  <c r="AU70"/>
  <c r="AT70"/>
  <c r="AS70"/>
  <c r="AR70"/>
  <c r="AO70"/>
  <c r="AN70"/>
  <c r="AM70"/>
  <c r="AL70"/>
  <c r="AK70"/>
  <c r="AJ70"/>
  <c r="AG70"/>
  <c r="AF70"/>
  <c r="AE70"/>
  <c r="AD70"/>
  <c r="AC70"/>
  <c r="AB70"/>
  <c r="AW69"/>
  <c r="AV69"/>
  <c r="AU69"/>
  <c r="AT69"/>
  <c r="AS69"/>
  <c r="AR69"/>
  <c r="AO69"/>
  <c r="AN69"/>
  <c r="AM69"/>
  <c r="AL69"/>
  <c r="AK69"/>
  <c r="AJ69"/>
  <c r="AG69"/>
  <c r="AF69"/>
  <c r="AE69"/>
  <c r="AD69"/>
  <c r="AC69"/>
  <c r="AB69"/>
  <c r="AW68"/>
  <c r="AV68"/>
  <c r="AU68"/>
  <c r="AT68"/>
  <c r="AS68"/>
  <c r="AR68"/>
  <c r="AO68"/>
  <c r="AN68"/>
  <c r="AM68"/>
  <c r="AL68"/>
  <c r="AK68"/>
  <c r="AJ68"/>
  <c r="AG68"/>
  <c r="AF68"/>
  <c r="AE68"/>
  <c r="AD68"/>
  <c r="AC68"/>
  <c r="AB68"/>
  <c r="AW67"/>
  <c r="AV67"/>
  <c r="AU67"/>
  <c r="AT67"/>
  <c r="AS67"/>
  <c r="AR67"/>
  <c r="AO67"/>
  <c r="AN67"/>
  <c r="AM67"/>
  <c r="AL67"/>
  <c r="AK67"/>
  <c r="AJ67"/>
  <c r="AG67"/>
  <c r="AF67"/>
  <c r="AE67"/>
  <c r="AD67"/>
  <c r="AC67"/>
  <c r="AB67"/>
  <c r="AW66"/>
  <c r="AV66"/>
  <c r="AU66"/>
  <c r="AT66"/>
  <c r="AS66"/>
  <c r="AR66"/>
  <c r="AO66"/>
  <c r="AN66"/>
  <c r="AM66"/>
  <c r="AL66"/>
  <c r="AK66"/>
  <c r="AJ66"/>
  <c r="AG66"/>
  <c r="AF66"/>
  <c r="AE66"/>
  <c r="AD66"/>
  <c r="AC66"/>
  <c r="AB66"/>
  <c r="AW65"/>
  <c r="AV65"/>
  <c r="AU65"/>
  <c r="AT65"/>
  <c r="AS65"/>
  <c r="AR65"/>
  <c r="AO65"/>
  <c r="AN65"/>
  <c r="AM65"/>
  <c r="AL65"/>
  <c r="AK65"/>
  <c r="AJ65"/>
  <c r="AG65"/>
  <c r="AF65"/>
  <c r="AE65"/>
  <c r="AD65"/>
  <c r="AC65"/>
  <c r="AB65"/>
  <c r="AW64"/>
  <c r="AV64"/>
  <c r="AU64"/>
  <c r="AT64"/>
  <c r="AS64"/>
  <c r="AR64"/>
  <c r="AO64"/>
  <c r="AN64"/>
  <c r="AM64"/>
  <c r="AL64"/>
  <c r="AK64"/>
  <c r="AJ64"/>
  <c r="AG64"/>
  <c r="AF64"/>
  <c r="AE64"/>
  <c r="AD64"/>
  <c r="AC64"/>
  <c r="AB64"/>
  <c r="AW63"/>
  <c r="AV63"/>
  <c r="AU63"/>
  <c r="AT63"/>
  <c r="AS63"/>
  <c r="AR63"/>
  <c r="AO63"/>
  <c r="AN63"/>
  <c r="AM63"/>
  <c r="AL63"/>
  <c r="AK63"/>
  <c r="AJ63"/>
  <c r="AG63"/>
  <c r="AF63"/>
  <c r="AE63"/>
  <c r="AD63"/>
  <c r="AC63"/>
  <c r="AB63"/>
  <c r="AW62"/>
  <c r="AV62"/>
  <c r="AU62"/>
  <c r="AT62"/>
  <c r="AS62"/>
  <c r="AR62"/>
  <c r="AO62"/>
  <c r="AN62"/>
  <c r="AM62"/>
  <c r="AL62"/>
  <c r="AK62"/>
  <c r="AJ62"/>
  <c r="AG62"/>
  <c r="AF62"/>
  <c r="AE62"/>
  <c r="AD62"/>
  <c r="AC62"/>
  <c r="AB62"/>
  <c r="AW61"/>
  <c r="AV61"/>
  <c r="AU61"/>
  <c r="AT61"/>
  <c r="AS61"/>
  <c r="AR61"/>
  <c r="AO61"/>
  <c r="AN61"/>
  <c r="AM61"/>
  <c r="AL61"/>
  <c r="AK61"/>
  <c r="AJ61"/>
  <c r="AG61"/>
  <c r="AF61"/>
  <c r="AE61"/>
  <c r="AD61"/>
  <c r="AC61"/>
  <c r="AB61"/>
  <c r="AW60"/>
  <c r="AV60"/>
  <c r="AU60"/>
  <c r="AT60"/>
  <c r="AS60"/>
  <c r="AR60"/>
  <c r="AO60"/>
  <c r="AN60"/>
  <c r="AM60"/>
  <c r="AL60"/>
  <c r="AK60"/>
  <c r="AJ60"/>
  <c r="AG60"/>
  <c r="AF60"/>
  <c r="AE60"/>
  <c r="AD60"/>
  <c r="AC60"/>
  <c r="AB60"/>
  <c r="AW59"/>
  <c r="AV59"/>
  <c r="AU59"/>
  <c r="AT59"/>
  <c r="AS59"/>
  <c r="AR59"/>
  <c r="AO59"/>
  <c r="AN59"/>
  <c r="AM59"/>
  <c r="AL59"/>
  <c r="AK59"/>
  <c r="AJ59"/>
  <c r="AG59"/>
  <c r="AF59"/>
  <c r="AE59"/>
  <c r="AD59"/>
  <c r="AC59"/>
  <c r="AB59"/>
  <c r="AW58"/>
  <c r="AV58"/>
  <c r="AU58"/>
  <c r="AT58"/>
  <c r="AS58"/>
  <c r="AR58"/>
  <c r="AO58"/>
  <c r="AN58"/>
  <c r="AM58"/>
  <c r="AL58"/>
  <c r="AK58"/>
  <c r="AJ58"/>
  <c r="AG58"/>
  <c r="AF58"/>
  <c r="AE58"/>
  <c r="AD58"/>
  <c r="AC58"/>
  <c r="AB58"/>
  <c r="AW57"/>
  <c r="AV57"/>
  <c r="AU57"/>
  <c r="AT57"/>
  <c r="AS57"/>
  <c r="AR57"/>
  <c r="AO57"/>
  <c r="AN57"/>
  <c r="AM57"/>
  <c r="AL57"/>
  <c r="AK57"/>
  <c r="AJ57"/>
  <c r="AG57"/>
  <c r="AF57"/>
  <c r="AE57"/>
  <c r="AD57"/>
  <c r="AC57"/>
  <c r="AB57"/>
  <c r="AW56"/>
  <c r="AV56"/>
  <c r="AU56"/>
  <c r="AT56"/>
  <c r="AS56"/>
  <c r="AR56"/>
  <c r="AO56"/>
  <c r="AN56"/>
  <c r="AM56"/>
  <c r="AL56"/>
  <c r="AK56"/>
  <c r="AJ56"/>
  <c r="AG56"/>
  <c r="AF56"/>
  <c r="AE56"/>
  <c r="AD56"/>
  <c r="AC56"/>
  <c r="AB56"/>
  <c r="AW55"/>
  <c r="AV55"/>
  <c r="AU55"/>
  <c r="AT55"/>
  <c r="AS55"/>
  <c r="AR55"/>
  <c r="AO55"/>
  <c r="AN55"/>
  <c r="AM55"/>
  <c r="AL55"/>
  <c r="AK55"/>
  <c r="AJ55"/>
  <c r="AG55"/>
  <c r="AF55"/>
  <c r="AE55"/>
  <c r="AD55"/>
  <c r="AC55"/>
  <c r="AB55"/>
  <c r="AW54"/>
  <c r="AV54"/>
  <c r="AU54"/>
  <c r="AT54"/>
  <c r="AS54"/>
  <c r="AR54"/>
  <c r="AO54"/>
  <c r="AN54"/>
  <c r="AM54"/>
  <c r="AL54"/>
  <c r="AK54"/>
  <c r="AJ54"/>
  <c r="AG54"/>
  <c r="AF54"/>
  <c r="AE54"/>
  <c r="AD54"/>
  <c r="AC54"/>
  <c r="AB54"/>
  <c r="AW53"/>
  <c r="AV53"/>
  <c r="AU53"/>
  <c r="AT53"/>
  <c r="AS53"/>
  <c r="AR53"/>
  <c r="AO53"/>
  <c r="AN53"/>
  <c r="AM53"/>
  <c r="AL53"/>
  <c r="AK53"/>
  <c r="AJ53"/>
  <c r="AG53"/>
  <c r="AF53"/>
  <c r="AE53"/>
  <c r="AD53"/>
  <c r="AC53"/>
  <c r="AB53"/>
  <c r="AW52"/>
  <c r="AV52"/>
  <c r="AU52"/>
  <c r="AT52"/>
  <c r="AS52"/>
  <c r="AR52"/>
  <c r="AO52"/>
  <c r="AN52"/>
  <c r="AM52"/>
  <c r="AL52"/>
  <c r="AK52"/>
  <c r="AJ52"/>
  <c r="AG52"/>
  <c r="AF52"/>
  <c r="AE52"/>
  <c r="AD52"/>
  <c r="AC52"/>
  <c r="AB52"/>
  <c r="AW51"/>
  <c r="AV51"/>
  <c r="AU51"/>
  <c r="AT51"/>
  <c r="AS51"/>
  <c r="AR51"/>
  <c r="AO51"/>
  <c r="AN51"/>
  <c r="AM51"/>
  <c r="AL51"/>
  <c r="AK51"/>
  <c r="AJ51"/>
  <c r="AG51"/>
  <c r="AF51"/>
  <c r="AE51"/>
  <c r="AD51"/>
  <c r="AC51"/>
  <c r="AB51"/>
  <c r="AW50"/>
  <c r="AV50"/>
  <c r="AU50"/>
  <c r="AT50"/>
  <c r="AS50"/>
  <c r="AR50"/>
  <c r="AO50"/>
  <c r="AN50"/>
  <c r="AM50"/>
  <c r="AL50"/>
  <c r="AK50"/>
  <c r="AJ50"/>
  <c r="AG50"/>
  <c r="AF50"/>
  <c r="AE50"/>
  <c r="AD50"/>
  <c r="AC50"/>
  <c r="AB50"/>
  <c r="AW49"/>
  <c r="AV49"/>
  <c r="AU49"/>
  <c r="AT49"/>
  <c r="AS49"/>
  <c r="AR49"/>
  <c r="AO49"/>
  <c r="AN49"/>
  <c r="AM49"/>
  <c r="AL49"/>
  <c r="AK49"/>
  <c r="AJ49"/>
  <c r="AG49"/>
  <c r="AF49"/>
  <c r="AE49"/>
  <c r="AD49"/>
  <c r="AC49"/>
  <c r="AB49"/>
  <c r="AW48"/>
  <c r="AV48"/>
  <c r="AU48"/>
  <c r="AT48"/>
  <c r="AS48"/>
  <c r="AR48"/>
  <c r="AO48"/>
  <c r="AN48"/>
  <c r="AM48"/>
  <c r="AL48"/>
  <c r="AK48"/>
  <c r="AJ48"/>
  <c r="AG48"/>
  <c r="AF48"/>
  <c r="AE48"/>
  <c r="AD48"/>
  <c r="AC48"/>
  <c r="AB48"/>
  <c r="AW47"/>
  <c r="AV47"/>
  <c r="AU47"/>
  <c r="AT47"/>
  <c r="AS47"/>
  <c r="AR47"/>
  <c r="AO47"/>
  <c r="AN47"/>
  <c r="AM47"/>
  <c r="AL47"/>
  <c r="AK47"/>
  <c r="AJ47"/>
  <c r="AG47"/>
  <c r="AF47"/>
  <c r="AE47"/>
  <c r="AD47"/>
  <c r="AC47"/>
  <c r="AB47"/>
  <c r="AW46"/>
  <c r="AV46"/>
  <c r="AU46"/>
  <c r="AT46"/>
  <c r="AS46"/>
  <c r="AR46"/>
  <c r="AO46"/>
  <c r="AN46"/>
  <c r="AM46"/>
  <c r="AL46"/>
  <c r="AK46"/>
  <c r="AJ46"/>
  <c r="AG46"/>
  <c r="AF46"/>
  <c r="AE46"/>
  <c r="AD46"/>
  <c r="AC46"/>
  <c r="AB46"/>
  <c r="AW45"/>
  <c r="AV45"/>
  <c r="AU45"/>
  <c r="AT45"/>
  <c r="AS45"/>
  <c r="AR45"/>
  <c r="AO45"/>
  <c r="AN45"/>
  <c r="AM45"/>
  <c r="AL45"/>
  <c r="AK45"/>
  <c r="AJ45"/>
  <c r="AG45"/>
  <c r="AF45"/>
  <c r="AE45"/>
  <c r="AD45"/>
  <c r="AC45"/>
  <c r="AB45"/>
  <c r="AW44"/>
  <c r="AV44"/>
  <c r="AU44"/>
  <c r="AT44"/>
  <c r="AS44"/>
  <c r="AR44"/>
  <c r="AO44"/>
  <c r="AN44"/>
  <c r="AM44"/>
  <c r="AL44"/>
  <c r="AK44"/>
  <c r="AJ44"/>
  <c r="AG44"/>
  <c r="AF44"/>
  <c r="AE44"/>
  <c r="AD44"/>
  <c r="AC44"/>
  <c r="AB44"/>
  <c r="AW43"/>
  <c r="AV43"/>
  <c r="AU43"/>
  <c r="AT43"/>
  <c r="AS43"/>
  <c r="AR43"/>
  <c r="AO43"/>
  <c r="AN43"/>
  <c r="AM43"/>
  <c r="AL43"/>
  <c r="AK43"/>
  <c r="AJ43"/>
  <c r="AG43"/>
  <c r="AF43"/>
  <c r="AE43"/>
  <c r="AD43"/>
  <c r="AC43"/>
  <c r="AB43"/>
  <c r="AW42"/>
  <c r="AV42"/>
  <c r="AU42"/>
  <c r="AT42"/>
  <c r="AS42"/>
  <c r="AR42"/>
  <c r="AO42"/>
  <c r="AN42"/>
  <c r="AM42"/>
  <c r="AL42"/>
  <c r="AK42"/>
  <c r="AJ42"/>
  <c r="AG42"/>
  <c r="AF42"/>
  <c r="AE42"/>
  <c r="AD42"/>
  <c r="AC42"/>
  <c r="AB42"/>
  <c r="AW41"/>
  <c r="AV41"/>
  <c r="AU41"/>
  <c r="AT41"/>
  <c r="AS41"/>
  <c r="AR41"/>
  <c r="AO41"/>
  <c r="AN41"/>
  <c r="AM41"/>
  <c r="AL41"/>
  <c r="AK41"/>
  <c r="AJ41"/>
  <c r="AG41"/>
  <c r="AF41"/>
  <c r="AE41"/>
  <c r="AD41"/>
  <c r="AC41"/>
  <c r="AB41"/>
  <c r="AW40"/>
  <c r="AV40"/>
  <c r="AU40"/>
  <c r="AT40"/>
  <c r="AS40"/>
  <c r="AR40"/>
  <c r="AO40"/>
  <c r="AN40"/>
  <c r="AM40"/>
  <c r="AL40"/>
  <c r="AK40"/>
  <c r="AJ40"/>
  <c r="AG40"/>
  <c r="AF40"/>
  <c r="AE40"/>
  <c r="AD40"/>
  <c r="AC40"/>
  <c r="AB40"/>
  <c r="AW39"/>
  <c r="AV39"/>
  <c r="AU39"/>
  <c r="AT39"/>
  <c r="AS39"/>
  <c r="AR39"/>
  <c r="AO39"/>
  <c r="AN39"/>
  <c r="AM39"/>
  <c r="AL39"/>
  <c r="AK39"/>
  <c r="AJ39"/>
  <c r="AG39"/>
  <c r="AF39"/>
  <c r="AE39"/>
  <c r="AD39"/>
  <c r="AC39"/>
  <c r="AB39"/>
  <c r="AW38"/>
  <c r="AV38"/>
  <c r="AU38"/>
  <c r="AT38"/>
  <c r="AS38"/>
  <c r="AR38"/>
  <c r="AO38"/>
  <c r="AN38"/>
  <c r="AM38"/>
  <c r="AL38"/>
  <c r="AK38"/>
  <c r="AJ38"/>
  <c r="AG38"/>
  <c r="AF38"/>
  <c r="AE38"/>
  <c r="AD38"/>
  <c r="AC38"/>
  <c r="AB38"/>
  <c r="AW37"/>
  <c r="AV37"/>
  <c r="AU37"/>
  <c r="AT37"/>
  <c r="AS37"/>
  <c r="AR37"/>
  <c r="AO37"/>
  <c r="AN37"/>
  <c r="AM37"/>
  <c r="AL37"/>
  <c r="AK37"/>
  <c r="AJ37"/>
  <c r="AG37"/>
  <c r="AF37"/>
  <c r="AE37"/>
  <c r="AD37"/>
  <c r="AC37"/>
  <c r="AB37"/>
  <c r="AW36"/>
  <c r="AV36"/>
  <c r="AU36"/>
  <c r="AT36"/>
  <c r="AS36"/>
  <c r="AR36"/>
  <c r="AO36"/>
  <c r="AN36"/>
  <c r="AM36"/>
  <c r="AL36"/>
  <c r="AK36"/>
  <c r="AJ36"/>
  <c r="AG36"/>
  <c r="AF36"/>
  <c r="AE36"/>
  <c r="AD36"/>
  <c r="AC36"/>
  <c r="AB36"/>
  <c r="AW35"/>
  <c r="AV35"/>
  <c r="AU35"/>
  <c r="AT35"/>
  <c r="AS35"/>
  <c r="AR35"/>
  <c r="AO35"/>
  <c r="AN35"/>
  <c r="AM35"/>
  <c r="AL35"/>
  <c r="AK35"/>
  <c r="AJ35"/>
  <c r="AG35"/>
  <c r="AF35"/>
  <c r="AE35"/>
  <c r="AD35"/>
  <c r="AC35"/>
  <c r="AB35"/>
  <c r="AW34"/>
  <c r="AV34"/>
  <c r="AU34"/>
  <c r="AT34"/>
  <c r="AS34"/>
  <c r="AR34"/>
  <c r="AO34"/>
  <c r="AN34"/>
  <c r="AM34"/>
  <c r="AL34"/>
  <c r="AK34"/>
  <c r="AJ34"/>
  <c r="AG34"/>
  <c r="AF34"/>
  <c r="AE34"/>
  <c r="AD34"/>
  <c r="AC34"/>
  <c r="AB34"/>
  <c r="AW33"/>
  <c r="AV33"/>
  <c r="AU33"/>
  <c r="AT33"/>
  <c r="AS33"/>
  <c r="AR33"/>
  <c r="AO33"/>
  <c r="AN33"/>
  <c r="AM33"/>
  <c r="AL33"/>
  <c r="AK33"/>
  <c r="AJ33"/>
  <c r="AG33"/>
  <c r="AF33"/>
  <c r="AE33"/>
  <c r="AD33"/>
  <c r="AC33"/>
  <c r="AB33"/>
  <c r="AW32"/>
  <c r="AV32"/>
  <c r="AU32"/>
  <c r="AT32"/>
  <c r="AS32"/>
  <c r="AR32"/>
  <c r="AO32"/>
  <c r="AN32"/>
  <c r="AM32"/>
  <c r="AL32"/>
  <c r="AK32"/>
  <c r="AJ32"/>
  <c r="AG32"/>
  <c r="AF32"/>
  <c r="AE32"/>
  <c r="AD32"/>
  <c r="AC32"/>
  <c r="AB32"/>
  <c r="AW31"/>
  <c r="AV31"/>
  <c r="AU31"/>
  <c r="AT31"/>
  <c r="AS31"/>
  <c r="AR31"/>
  <c r="AO31"/>
  <c r="AN31"/>
  <c r="AM31"/>
  <c r="AL31"/>
  <c r="AK31"/>
  <c r="AJ31"/>
  <c r="AG31"/>
  <c r="AF31"/>
  <c r="AE31"/>
  <c r="AD31"/>
  <c r="AC31"/>
  <c r="AB31"/>
  <c r="AW30"/>
  <c r="AV30"/>
  <c r="AU30"/>
  <c r="AT30"/>
  <c r="AS30"/>
  <c r="AR30"/>
  <c r="AO30"/>
  <c r="AN30"/>
  <c r="AM30"/>
  <c r="AL30"/>
  <c r="AK30"/>
  <c r="AJ30"/>
  <c r="AG30"/>
  <c r="AF30"/>
  <c r="AE30"/>
  <c r="AD30"/>
  <c r="AC30"/>
  <c r="AB30"/>
  <c r="AW29"/>
  <c r="AV29"/>
  <c r="AU29"/>
  <c r="AT29"/>
  <c r="AS29"/>
  <c r="AR29"/>
  <c r="AO29"/>
  <c r="AN29"/>
  <c r="AM29"/>
  <c r="AL29"/>
  <c r="AK29"/>
  <c r="AJ29"/>
  <c r="AG29"/>
  <c r="AF29"/>
  <c r="AE29"/>
  <c r="AD29"/>
  <c r="AC29"/>
  <c r="AB29"/>
  <c r="AW28"/>
  <c r="AV28"/>
  <c r="AU28"/>
  <c r="AT28"/>
  <c r="AS28"/>
  <c r="AR28"/>
  <c r="AO28"/>
  <c r="AN28"/>
  <c r="AM28"/>
  <c r="AL28"/>
  <c r="AK28"/>
  <c r="AJ28"/>
  <c r="AG28"/>
  <c r="AF28"/>
  <c r="AE28"/>
  <c r="AD28"/>
  <c r="AC28"/>
  <c r="AB28"/>
  <c r="AW27"/>
  <c r="AV27"/>
  <c r="AU27"/>
  <c r="AT27"/>
  <c r="AS27"/>
  <c r="AR27"/>
  <c r="AO27"/>
  <c r="AN27"/>
  <c r="AM27"/>
  <c r="AL27"/>
  <c r="AK27"/>
  <c r="AJ27"/>
  <c r="AG27"/>
  <c r="AF27"/>
  <c r="AE27"/>
  <c r="AD27"/>
  <c r="AC27"/>
  <c r="AB27"/>
  <c r="AW26"/>
  <c r="AV26"/>
  <c r="AU26"/>
  <c r="AT26"/>
  <c r="AS26"/>
  <c r="AR26"/>
  <c r="AO26"/>
  <c r="AN26"/>
  <c r="AM26"/>
  <c r="AL26"/>
  <c r="AK26"/>
  <c r="AJ26"/>
  <c r="AG26"/>
  <c r="AF26"/>
  <c r="AE26"/>
  <c r="AD26"/>
  <c r="AC26"/>
  <c r="AB26"/>
  <c r="AW25"/>
  <c r="AV25"/>
  <c r="AU25"/>
  <c r="AT25"/>
  <c r="AS25"/>
  <c r="AR25"/>
  <c r="AO25"/>
  <c r="AN25"/>
  <c r="AM25"/>
  <c r="AL25"/>
  <c r="AK25"/>
  <c r="AJ25"/>
  <c r="AG25"/>
  <c r="AF25"/>
  <c r="AE25"/>
  <c r="AD25"/>
  <c r="AC25"/>
  <c r="AB25"/>
  <c r="AW24"/>
  <c r="AV24"/>
  <c r="AU24"/>
  <c r="AT24"/>
  <c r="AS24"/>
  <c r="AR24"/>
  <c r="AO24"/>
  <c r="AN24"/>
  <c r="AM24"/>
  <c r="AL24"/>
  <c r="AK24"/>
  <c r="AJ24"/>
  <c r="AG24"/>
  <c r="AF24"/>
  <c r="AE24"/>
  <c r="AD24"/>
  <c r="AC24"/>
  <c r="AB24"/>
  <c r="AW23"/>
  <c r="AV23"/>
  <c r="AU23"/>
  <c r="AT23"/>
  <c r="AS23"/>
  <c r="AR23"/>
  <c r="AO23"/>
  <c r="AN23"/>
  <c r="AM23"/>
  <c r="AL23"/>
  <c r="AK23"/>
  <c r="AJ23"/>
  <c r="AG23"/>
  <c r="AF23"/>
  <c r="AE23"/>
  <c r="AD23"/>
  <c r="AC23"/>
  <c r="AB23"/>
  <c r="AW22"/>
  <c r="AV22"/>
  <c r="AU22"/>
  <c r="AT22"/>
  <c r="AS22"/>
  <c r="AR22"/>
  <c r="AO22"/>
  <c r="AN22"/>
  <c r="AM22"/>
  <c r="AL22"/>
  <c r="AK22"/>
  <c r="AJ22"/>
  <c r="AG22"/>
  <c r="AF22"/>
  <c r="AE22"/>
  <c r="AD22"/>
  <c r="AC22"/>
  <c r="AB22"/>
  <c r="AW21"/>
  <c r="AV21"/>
  <c r="AU21"/>
  <c r="AT21"/>
  <c r="AS21"/>
  <c r="AR21"/>
  <c r="AO21"/>
  <c r="AN21"/>
  <c r="AM21"/>
  <c r="AL21"/>
  <c r="AK21"/>
  <c r="AJ21"/>
  <c r="AG21"/>
  <c r="AF21"/>
  <c r="AE21"/>
  <c r="AD21"/>
  <c r="AC21"/>
  <c r="AB21"/>
  <c r="AW20"/>
  <c r="AV20"/>
  <c r="AU20"/>
  <c r="AT20"/>
  <c r="AS20"/>
  <c r="AR20"/>
  <c r="AO20"/>
  <c r="AN20"/>
  <c r="AM20"/>
  <c r="AL20"/>
  <c r="AK20"/>
  <c r="AJ20"/>
  <c r="AG20"/>
  <c r="AF20"/>
  <c r="AE20"/>
  <c r="AD20"/>
  <c r="AC20"/>
  <c r="AB20"/>
  <c r="AW19"/>
  <c r="AV19"/>
  <c r="AU19"/>
  <c r="AT19"/>
  <c r="AS19"/>
  <c r="AR19"/>
  <c r="AO19"/>
  <c r="AN19"/>
  <c r="AM19"/>
  <c r="AL19"/>
  <c r="AK19"/>
  <c r="AJ19"/>
  <c r="AG19"/>
  <c r="AF19"/>
  <c r="AE19"/>
  <c r="AD19"/>
  <c r="AC19"/>
  <c r="AB19"/>
  <c r="AW18"/>
  <c r="AV18"/>
  <c r="AU18"/>
  <c r="AT18"/>
  <c r="AS18"/>
  <c r="AR18"/>
  <c r="AO18"/>
  <c r="AN18"/>
  <c r="AM18"/>
  <c r="AL18"/>
  <c r="AK18"/>
  <c r="AJ18"/>
  <c r="AG18"/>
  <c r="AF18"/>
  <c r="AE18"/>
  <c r="AD18"/>
  <c r="AC18"/>
  <c r="AB18"/>
  <c r="AW17"/>
  <c r="AV17"/>
  <c r="AU17"/>
  <c r="AT17"/>
  <c r="AS17"/>
  <c r="AR17"/>
  <c r="AO17"/>
  <c r="AN17"/>
  <c r="AM17"/>
  <c r="AL17"/>
  <c r="AK17"/>
  <c r="AJ17"/>
  <c r="AG17"/>
  <c r="AF17"/>
  <c r="AE17"/>
  <c r="AD17"/>
  <c r="AC17"/>
  <c r="AB17"/>
  <c r="AW16"/>
  <c r="AV16"/>
  <c r="AU16"/>
  <c r="AT16"/>
  <c r="AS16"/>
  <c r="AR16"/>
  <c r="AO16"/>
  <c r="AN16"/>
  <c r="AM16"/>
  <c r="AL16"/>
  <c r="AK16"/>
  <c r="AJ16"/>
  <c r="AG16"/>
  <c r="AF16"/>
  <c r="AE16"/>
  <c r="AD16"/>
  <c r="AC16"/>
  <c r="AB16"/>
  <c r="AW15"/>
  <c r="AV15"/>
  <c r="AU15"/>
  <c r="AT15"/>
  <c r="AS15"/>
  <c r="AR15"/>
  <c r="AO15"/>
  <c r="AN15"/>
  <c r="AM15"/>
  <c r="AL15"/>
  <c r="AK15"/>
  <c r="AJ15"/>
  <c r="AG15"/>
  <c r="AF15"/>
  <c r="AE15"/>
  <c r="AD15"/>
  <c r="AC15"/>
  <c r="AB15"/>
  <c r="AW14"/>
  <c r="AV14"/>
  <c r="AU14"/>
  <c r="AT14"/>
  <c r="AS14"/>
  <c r="AR14"/>
  <c r="AO14"/>
  <c r="AN14"/>
  <c r="AM14"/>
  <c r="AL14"/>
  <c r="AK14"/>
  <c r="AJ14"/>
  <c r="AG14"/>
  <c r="AF14"/>
  <c r="AE14"/>
  <c r="AD14"/>
  <c r="AC14"/>
  <c r="AB14"/>
  <c r="AW13"/>
  <c r="AV13"/>
  <c r="AU13"/>
  <c r="AT13"/>
  <c r="AS13"/>
  <c r="AR13"/>
  <c r="AO13"/>
  <c r="AN13"/>
  <c r="AM13"/>
  <c r="AL13"/>
  <c r="AK13"/>
  <c r="AJ13"/>
  <c r="AG13"/>
  <c r="AF13"/>
  <c r="AE13"/>
  <c r="AD13"/>
  <c r="AC13"/>
  <c r="AB13"/>
  <c r="AW12"/>
  <c r="AV12"/>
  <c r="AU12"/>
  <c r="AT12"/>
  <c r="AS12"/>
  <c r="AR12"/>
  <c r="AO12"/>
  <c r="AN12"/>
  <c r="AM12"/>
  <c r="AL12"/>
  <c r="AK12"/>
  <c r="AJ12"/>
  <c r="AG12"/>
  <c r="AF12"/>
  <c r="AE12"/>
  <c r="AD12"/>
  <c r="AC12"/>
  <c r="AB12"/>
  <c r="AW11"/>
  <c r="AV11"/>
  <c r="AU11"/>
  <c r="AT11"/>
  <c r="AS11"/>
  <c r="AR11"/>
  <c r="AO11"/>
  <c r="AN11"/>
  <c r="AM11"/>
  <c r="AL11"/>
  <c r="AK11"/>
  <c r="AJ11"/>
  <c r="AG11"/>
  <c r="AF11"/>
  <c r="AE11"/>
  <c r="AD11"/>
  <c r="AC11"/>
  <c r="AB11"/>
  <c r="AW10"/>
  <c r="AV10"/>
  <c r="AU10"/>
  <c r="AT10"/>
  <c r="AS10"/>
  <c r="AR10"/>
  <c r="AO10"/>
  <c r="AN10"/>
  <c r="AM10"/>
  <c r="AL10"/>
  <c r="AK10"/>
  <c r="AJ10"/>
  <c r="AG10"/>
  <c r="AF10"/>
  <c r="AE10"/>
  <c r="AD10"/>
  <c r="AC10"/>
  <c r="AB10"/>
  <c r="AW9"/>
  <c r="AV9"/>
  <c r="AU9"/>
  <c r="AT9"/>
  <c r="AS9"/>
  <c r="AR9"/>
  <c r="AO9"/>
  <c r="AN9"/>
  <c r="AM9"/>
  <c r="AL9"/>
  <c r="AK9"/>
  <c r="AJ9"/>
  <c r="AG9"/>
  <c r="AF9"/>
  <c r="AE9"/>
  <c r="AD9"/>
  <c r="AC9"/>
  <c r="AB9"/>
  <c r="AW8"/>
  <c r="AV8"/>
  <c r="AU8"/>
  <c r="AT8"/>
  <c r="AS8"/>
  <c r="AR8"/>
  <c r="AO8"/>
  <c r="AN8"/>
  <c r="AM8"/>
  <c r="AL8"/>
  <c r="AK8"/>
  <c r="AJ8"/>
  <c r="AG8"/>
  <c r="AF8"/>
  <c r="AE8"/>
  <c r="AD8"/>
  <c r="AC8"/>
  <c r="AB8"/>
  <c r="AW7"/>
  <c r="AV7"/>
  <c r="AU7"/>
  <c r="AT7"/>
  <c r="AS7"/>
  <c r="AR7"/>
  <c r="AO7"/>
  <c r="AN7"/>
  <c r="AM7"/>
  <c r="AL7"/>
  <c r="AK7"/>
  <c r="AJ7"/>
  <c r="AG7"/>
  <c r="AF7"/>
  <c r="AE7"/>
  <c r="AD7"/>
  <c r="AC7"/>
  <c r="AB7"/>
  <c r="AW6"/>
  <c r="AV6"/>
  <c r="AU6"/>
  <c r="AT6"/>
  <c r="AS6"/>
  <c r="AR6"/>
  <c r="AO6"/>
  <c r="AN6"/>
  <c r="AM6"/>
  <c r="AL6"/>
  <c r="AK6"/>
  <c r="AJ6"/>
  <c r="AG6"/>
  <c r="AF6"/>
  <c r="AE6"/>
  <c r="AD6"/>
  <c r="AC6"/>
  <c r="AB6"/>
  <c r="AW5"/>
  <c r="AV5"/>
  <c r="AU5"/>
  <c r="AT5"/>
  <c r="AS5"/>
  <c r="AR5"/>
  <c r="AO5"/>
  <c r="AN5"/>
  <c r="AM5"/>
  <c r="AL5"/>
  <c r="AK5"/>
  <c r="AJ5"/>
  <c r="AG5"/>
  <c r="AF5"/>
  <c r="AE5"/>
  <c r="AD5"/>
  <c r="AC5"/>
  <c r="AB5"/>
  <c r="AW4"/>
  <c r="AV4"/>
  <c r="AU4"/>
  <c r="AU2" s="1"/>
  <c r="E12" i="20" s="1"/>
  <c r="Q12" s="1"/>
  <c r="AT4" i="9"/>
  <c r="AS4"/>
  <c r="AR4"/>
  <c r="AO4"/>
  <c r="AO2" s="1"/>
  <c r="E11" i="18" s="1"/>
  <c r="Q11" s="1"/>
  <c r="AN4" i="9"/>
  <c r="AM4"/>
  <c r="AL4"/>
  <c r="AK4"/>
  <c r="AJ4"/>
  <c r="AG4"/>
  <c r="AF4"/>
  <c r="AE4"/>
  <c r="AD4"/>
  <c r="AC4"/>
  <c r="AB4"/>
  <c r="AW3"/>
  <c r="AW2" s="1"/>
  <c r="E11" i="20" s="1"/>
  <c r="Q11" s="1"/>
  <c r="AV3" i="9"/>
  <c r="AU3"/>
  <c r="AT3"/>
  <c r="AS3"/>
  <c r="AS2" s="1"/>
  <c r="E8" i="20" s="1"/>
  <c r="Q8" s="1"/>
  <c r="AR3" i="9"/>
  <c r="AO3"/>
  <c r="AN3"/>
  <c r="AM3"/>
  <c r="AM2" s="1"/>
  <c r="E12" i="18" s="1"/>
  <c r="Q12" s="1"/>
  <c r="AL3" i="9"/>
  <c r="AK3"/>
  <c r="AK2" s="1"/>
  <c r="E8" i="18" s="1"/>
  <c r="Q8" s="1"/>
  <c r="AJ3" i="9"/>
  <c r="AG3"/>
  <c r="AG2" s="1"/>
  <c r="E11" i="19" s="1"/>
  <c r="Q11" s="1"/>
  <c r="AF3" i="9"/>
  <c r="AE3"/>
  <c r="AE2" s="1"/>
  <c r="E12" i="19" s="1"/>
  <c r="Q12" s="1"/>
  <c r="AD3" i="9"/>
  <c r="AC3"/>
  <c r="AC2" s="1"/>
  <c r="E8" i="19" s="1"/>
  <c r="Q8" s="1"/>
  <c r="AB3" i="9"/>
  <c r="BB2"/>
  <c r="E9" i="21" s="1"/>
  <c r="Q9" s="1"/>
  <c r="AZ2" i="9"/>
  <c r="E7" i="21" s="1"/>
  <c r="Q7" s="1"/>
  <c r="AV2" i="9"/>
  <c r="E10" i="20" s="1"/>
  <c r="Q10" s="1"/>
  <c r="AT2" i="9"/>
  <c r="E9" i="20" s="1"/>
  <c r="Q9" s="1"/>
  <c r="AR2" i="9"/>
  <c r="E7" i="20" s="1"/>
  <c r="Q7" s="1"/>
  <c r="AN2" i="9"/>
  <c r="E10" i="18" s="1"/>
  <c r="Q10" s="1"/>
  <c r="AL2" i="9"/>
  <c r="E9" i="18" s="1"/>
  <c r="Q9" s="1"/>
  <c r="AJ2" i="9"/>
  <c r="E7" i="18" s="1"/>
  <c r="Q7" s="1"/>
  <c r="AF2" i="9"/>
  <c r="E10" i="19" s="1"/>
  <c r="Q10" s="1"/>
  <c r="AD2" i="9"/>
  <c r="E9" i="19" s="1"/>
  <c r="Q9" s="1"/>
  <c r="AB2" i="9"/>
  <c r="E7" i="19" s="1"/>
  <c r="Q7" s="1"/>
  <c r="AW173" i="2"/>
  <c r="AV173"/>
  <c r="AU173"/>
  <c r="AT173"/>
  <c r="AS173"/>
  <c r="AR173"/>
  <c r="AO173"/>
  <c r="AN173"/>
  <c r="AM173"/>
  <c r="AL173"/>
  <c r="AK173"/>
  <c r="AJ173"/>
  <c r="AG173"/>
  <c r="AF173"/>
  <c r="AE173"/>
  <c r="AD173"/>
  <c r="AC173"/>
  <c r="AB173"/>
  <c r="AW172"/>
  <c r="AV172"/>
  <c r="AU172"/>
  <c r="AT172"/>
  <c r="AS172"/>
  <c r="AR172"/>
  <c r="AO172"/>
  <c r="AN172"/>
  <c r="AM172"/>
  <c r="AL172"/>
  <c r="AK172"/>
  <c r="AJ172"/>
  <c r="AG172"/>
  <c r="AF172"/>
  <c r="AE172"/>
  <c r="AD172"/>
  <c r="AC172"/>
  <c r="AB172"/>
  <c r="AW171"/>
  <c r="AV171"/>
  <c r="AU171"/>
  <c r="AT171"/>
  <c r="AS171"/>
  <c r="AR171"/>
  <c r="AO171"/>
  <c r="AN171"/>
  <c r="AM171"/>
  <c r="AL171"/>
  <c r="AK171"/>
  <c r="AJ171"/>
  <c r="AG171"/>
  <c r="AF171"/>
  <c r="AE171"/>
  <c r="AD171"/>
  <c r="AC171"/>
  <c r="AB171"/>
  <c r="AW170"/>
  <c r="AV170"/>
  <c r="AU170"/>
  <c r="AT170"/>
  <c r="AS170"/>
  <c r="AR170"/>
  <c r="AO170"/>
  <c r="AN170"/>
  <c r="AM170"/>
  <c r="AL170"/>
  <c r="AK170"/>
  <c r="AJ170"/>
  <c r="AG170"/>
  <c r="AF170"/>
  <c r="AE170"/>
  <c r="AD170"/>
  <c r="AC170"/>
  <c r="AB170"/>
  <c r="AW169"/>
  <c r="AV169"/>
  <c r="AU169"/>
  <c r="AT169"/>
  <c r="AS169"/>
  <c r="AR169"/>
  <c r="AO169"/>
  <c r="AN169"/>
  <c r="AM169"/>
  <c r="AL169"/>
  <c r="AK169"/>
  <c r="AJ169"/>
  <c r="AG169"/>
  <c r="AF169"/>
  <c r="AE169"/>
  <c r="AD169"/>
  <c r="AC169"/>
  <c r="AB169"/>
  <c r="AW168"/>
  <c r="AV168"/>
  <c r="AU168"/>
  <c r="AT168"/>
  <c r="AS168"/>
  <c r="AR168"/>
  <c r="AO168"/>
  <c r="AN168"/>
  <c r="AM168"/>
  <c r="AL168"/>
  <c r="AK168"/>
  <c r="AJ168"/>
  <c r="AG168"/>
  <c r="AF168"/>
  <c r="AE168"/>
  <c r="AD168"/>
  <c r="AC168"/>
  <c r="AB168"/>
  <c r="AW167"/>
  <c r="AV167"/>
  <c r="AU167"/>
  <c r="AT167"/>
  <c r="AS167"/>
  <c r="AR167"/>
  <c r="AO167"/>
  <c r="AN167"/>
  <c r="AM167"/>
  <c r="AL167"/>
  <c r="AK167"/>
  <c r="AJ167"/>
  <c r="AG167"/>
  <c r="AF167"/>
  <c r="AE167"/>
  <c r="AD167"/>
  <c r="AC167"/>
  <c r="AB167"/>
  <c r="AW166"/>
  <c r="AV166"/>
  <c r="AU166"/>
  <c r="AT166"/>
  <c r="AS166"/>
  <c r="AR166"/>
  <c r="AO166"/>
  <c r="AN166"/>
  <c r="AM166"/>
  <c r="AL166"/>
  <c r="AK166"/>
  <c r="AJ166"/>
  <c r="AG166"/>
  <c r="AF166"/>
  <c r="AE166"/>
  <c r="AD166"/>
  <c r="AC166"/>
  <c r="AB166"/>
  <c r="AW165"/>
  <c r="AV165"/>
  <c r="AU165"/>
  <c r="AT165"/>
  <c r="AS165"/>
  <c r="AR165"/>
  <c r="AO165"/>
  <c r="AN165"/>
  <c r="AM165"/>
  <c r="AL165"/>
  <c r="AK165"/>
  <c r="AJ165"/>
  <c r="AG165"/>
  <c r="AF165"/>
  <c r="AE165"/>
  <c r="AD165"/>
  <c r="AC165"/>
  <c r="AB165"/>
  <c r="AW164"/>
  <c r="AV164"/>
  <c r="AU164"/>
  <c r="AT164"/>
  <c r="AS164"/>
  <c r="AR164"/>
  <c r="AO164"/>
  <c r="AN164"/>
  <c r="AM164"/>
  <c r="AL164"/>
  <c r="AK164"/>
  <c r="AJ164"/>
  <c r="AG164"/>
  <c r="AF164"/>
  <c r="AE164"/>
  <c r="AD164"/>
  <c r="AC164"/>
  <c r="AB164"/>
  <c r="AW163"/>
  <c r="AV163"/>
  <c r="AU163"/>
  <c r="AT163"/>
  <c r="AS163"/>
  <c r="AR163"/>
  <c r="AO163"/>
  <c r="AN163"/>
  <c r="AM163"/>
  <c r="AL163"/>
  <c r="AK163"/>
  <c r="AJ163"/>
  <c r="AG163"/>
  <c r="AF163"/>
  <c r="AE163"/>
  <c r="AD163"/>
  <c r="AC163"/>
  <c r="AB163"/>
  <c r="AW162"/>
  <c r="AV162"/>
  <c r="AU162"/>
  <c r="AT162"/>
  <c r="AS162"/>
  <c r="AR162"/>
  <c r="AO162"/>
  <c r="AN162"/>
  <c r="AM162"/>
  <c r="AL162"/>
  <c r="AK162"/>
  <c r="AJ162"/>
  <c r="AG162"/>
  <c r="AF162"/>
  <c r="AE162"/>
  <c r="AD162"/>
  <c r="AC162"/>
  <c r="AB162"/>
  <c r="AW161"/>
  <c r="AV161"/>
  <c r="AU161"/>
  <c r="AT161"/>
  <c r="AS161"/>
  <c r="AR161"/>
  <c r="AO161"/>
  <c r="AN161"/>
  <c r="AM161"/>
  <c r="AL161"/>
  <c r="AK161"/>
  <c r="AJ161"/>
  <c r="AG161"/>
  <c r="AF161"/>
  <c r="AE161"/>
  <c r="AD161"/>
  <c r="AC161"/>
  <c r="AB161"/>
  <c r="AW160"/>
  <c r="AV160"/>
  <c r="AU160"/>
  <c r="AT160"/>
  <c r="AS160"/>
  <c r="AR160"/>
  <c r="AO160"/>
  <c r="AN160"/>
  <c r="AM160"/>
  <c r="AL160"/>
  <c r="AK160"/>
  <c r="AJ160"/>
  <c r="AG160"/>
  <c r="AF160"/>
  <c r="AE160"/>
  <c r="AD160"/>
  <c r="AC160"/>
  <c r="AB160"/>
  <c r="AW159"/>
  <c r="AV159"/>
  <c r="AU159"/>
  <c r="AT159"/>
  <c r="AS159"/>
  <c r="AR159"/>
  <c r="AO159"/>
  <c r="AN159"/>
  <c r="AM159"/>
  <c r="AL159"/>
  <c r="AK159"/>
  <c r="AJ159"/>
  <c r="AG159"/>
  <c r="AF159"/>
  <c r="AE159"/>
  <c r="AD159"/>
  <c r="AC159"/>
  <c r="AB159"/>
  <c r="AW158"/>
  <c r="AV158"/>
  <c r="AU158"/>
  <c r="AT158"/>
  <c r="AS158"/>
  <c r="AR158"/>
  <c r="AO158"/>
  <c r="AN158"/>
  <c r="AM158"/>
  <c r="AL158"/>
  <c r="AK158"/>
  <c r="AJ158"/>
  <c r="AG158"/>
  <c r="AF158"/>
  <c r="AE158"/>
  <c r="AD158"/>
  <c r="AC158"/>
  <c r="AB158"/>
  <c r="AW157"/>
  <c r="AV157"/>
  <c r="AU157"/>
  <c r="AT157"/>
  <c r="AS157"/>
  <c r="AR157"/>
  <c r="AO157"/>
  <c r="AN157"/>
  <c r="AM157"/>
  <c r="AL157"/>
  <c r="AK157"/>
  <c r="AJ157"/>
  <c r="AG157"/>
  <c r="AF157"/>
  <c r="AE157"/>
  <c r="AD157"/>
  <c r="AC157"/>
  <c r="AB157"/>
  <c r="AW156"/>
  <c r="AV156"/>
  <c r="AU156"/>
  <c r="AT156"/>
  <c r="AS156"/>
  <c r="AR156"/>
  <c r="AO156"/>
  <c r="AN156"/>
  <c r="AM156"/>
  <c r="AL156"/>
  <c r="AK156"/>
  <c r="AJ156"/>
  <c r="AG156"/>
  <c r="AF156"/>
  <c r="AE156"/>
  <c r="AD156"/>
  <c r="AC156"/>
  <c r="AB156"/>
  <c r="AW155"/>
  <c r="AV155"/>
  <c r="AU155"/>
  <c r="AT155"/>
  <c r="AS155"/>
  <c r="AR155"/>
  <c r="AO155"/>
  <c r="AN155"/>
  <c r="AM155"/>
  <c r="AL155"/>
  <c r="AK155"/>
  <c r="AJ155"/>
  <c r="AG155"/>
  <c r="AF155"/>
  <c r="AE155"/>
  <c r="AD155"/>
  <c r="AC155"/>
  <c r="AB155"/>
  <c r="AW154"/>
  <c r="AV154"/>
  <c r="AU154"/>
  <c r="AT154"/>
  <c r="AS154"/>
  <c r="AR154"/>
  <c r="AO154"/>
  <c r="AN154"/>
  <c r="AM154"/>
  <c r="AL154"/>
  <c r="AK154"/>
  <c r="AJ154"/>
  <c r="AG154"/>
  <c r="AF154"/>
  <c r="AE154"/>
  <c r="AD154"/>
  <c r="AC154"/>
  <c r="AB154"/>
  <c r="AW153"/>
  <c r="AV153"/>
  <c r="AU153"/>
  <c r="AT153"/>
  <c r="AS153"/>
  <c r="AR153"/>
  <c r="AO153"/>
  <c r="AN153"/>
  <c r="AM153"/>
  <c r="AL153"/>
  <c r="AK153"/>
  <c r="AJ153"/>
  <c r="AG153"/>
  <c r="AF153"/>
  <c r="AE153"/>
  <c r="AD153"/>
  <c r="AC153"/>
  <c r="AB153"/>
  <c r="AW152"/>
  <c r="AV152"/>
  <c r="AU152"/>
  <c r="AT152"/>
  <c r="AS152"/>
  <c r="AR152"/>
  <c r="AO152"/>
  <c r="AN152"/>
  <c r="AM152"/>
  <c r="AL152"/>
  <c r="AK152"/>
  <c r="AJ152"/>
  <c r="AG152"/>
  <c r="AF152"/>
  <c r="AE152"/>
  <c r="AD152"/>
  <c r="AC152"/>
  <c r="AB152"/>
  <c r="AW151"/>
  <c r="AV151"/>
  <c r="AU151"/>
  <c r="AT151"/>
  <c r="AS151"/>
  <c r="AR151"/>
  <c r="AO151"/>
  <c r="AN151"/>
  <c r="AM151"/>
  <c r="AL151"/>
  <c r="AK151"/>
  <c r="AJ151"/>
  <c r="AG151"/>
  <c r="AF151"/>
  <c r="AE151"/>
  <c r="AD151"/>
  <c r="AC151"/>
  <c r="AB151"/>
  <c r="AW150"/>
  <c r="AV150"/>
  <c r="AU150"/>
  <c r="AT150"/>
  <c r="AS150"/>
  <c r="AR150"/>
  <c r="AO150"/>
  <c r="AN150"/>
  <c r="AM150"/>
  <c r="AL150"/>
  <c r="AK150"/>
  <c r="AJ150"/>
  <c r="AG150"/>
  <c r="AF150"/>
  <c r="AE150"/>
  <c r="AD150"/>
  <c r="AC150"/>
  <c r="AB150"/>
  <c r="AW149"/>
  <c r="AV149"/>
  <c r="AU149"/>
  <c r="AT149"/>
  <c r="AS149"/>
  <c r="AR149"/>
  <c r="AO149"/>
  <c r="AN149"/>
  <c r="AM149"/>
  <c r="AL149"/>
  <c r="AK149"/>
  <c r="AJ149"/>
  <c r="AG149"/>
  <c r="AF149"/>
  <c r="AE149"/>
  <c r="AD149"/>
  <c r="AC149"/>
  <c r="AB149"/>
  <c r="AW148"/>
  <c r="AV148"/>
  <c r="AU148"/>
  <c r="AT148"/>
  <c r="AS148"/>
  <c r="AR148"/>
  <c r="AO148"/>
  <c r="AN148"/>
  <c r="AM148"/>
  <c r="AL148"/>
  <c r="AK148"/>
  <c r="AJ148"/>
  <c r="AG148"/>
  <c r="AF148"/>
  <c r="AE148"/>
  <c r="AD148"/>
  <c r="AC148"/>
  <c r="AB148"/>
  <c r="AW147"/>
  <c r="AV147"/>
  <c r="AU147"/>
  <c r="AT147"/>
  <c r="AS147"/>
  <c r="AR147"/>
  <c r="AO147"/>
  <c r="AN147"/>
  <c r="AM147"/>
  <c r="AL147"/>
  <c r="AK147"/>
  <c r="AJ147"/>
  <c r="AG147"/>
  <c r="AF147"/>
  <c r="AE147"/>
  <c r="AD147"/>
  <c r="AC147"/>
  <c r="AB147"/>
  <c r="AW146"/>
  <c r="AV146"/>
  <c r="AU146"/>
  <c r="AT146"/>
  <c r="AS146"/>
  <c r="AR146"/>
  <c r="AO146"/>
  <c r="AN146"/>
  <c r="AM146"/>
  <c r="AL146"/>
  <c r="AK146"/>
  <c r="AJ146"/>
  <c r="AG146"/>
  <c r="AF146"/>
  <c r="AE146"/>
  <c r="AD146"/>
  <c r="AC146"/>
  <c r="AB146"/>
  <c r="AW145"/>
  <c r="AV145"/>
  <c r="AU145"/>
  <c r="AT145"/>
  <c r="AS145"/>
  <c r="AR145"/>
  <c r="AO145"/>
  <c r="AN145"/>
  <c r="AM145"/>
  <c r="AL145"/>
  <c r="AK145"/>
  <c r="AJ145"/>
  <c r="AG145"/>
  <c r="AF145"/>
  <c r="AE145"/>
  <c r="AD145"/>
  <c r="AC145"/>
  <c r="AB145"/>
  <c r="AW144"/>
  <c r="AV144"/>
  <c r="AU144"/>
  <c r="AT144"/>
  <c r="AS144"/>
  <c r="AR144"/>
  <c r="AO144"/>
  <c r="AN144"/>
  <c r="AM144"/>
  <c r="AL144"/>
  <c r="AK144"/>
  <c r="AJ144"/>
  <c r="AG144"/>
  <c r="AF144"/>
  <c r="AE144"/>
  <c r="AD144"/>
  <c r="AC144"/>
  <c r="AB144"/>
  <c r="AW143"/>
  <c r="AV143"/>
  <c r="AU143"/>
  <c r="AT143"/>
  <c r="AS143"/>
  <c r="AR143"/>
  <c r="AO143"/>
  <c r="AN143"/>
  <c r="AM143"/>
  <c r="AL143"/>
  <c r="AK143"/>
  <c r="AJ143"/>
  <c r="AG143"/>
  <c r="AF143"/>
  <c r="AE143"/>
  <c r="AD143"/>
  <c r="AC143"/>
  <c r="AB143"/>
  <c r="AW142"/>
  <c r="AV142"/>
  <c r="AU142"/>
  <c r="AT142"/>
  <c r="AS142"/>
  <c r="AR142"/>
  <c r="AO142"/>
  <c r="AN142"/>
  <c r="AM142"/>
  <c r="AL142"/>
  <c r="AK142"/>
  <c r="AJ142"/>
  <c r="AG142"/>
  <c r="AF142"/>
  <c r="AE142"/>
  <c r="AD142"/>
  <c r="AC142"/>
  <c r="AB142"/>
  <c r="AW141"/>
  <c r="AV141"/>
  <c r="AU141"/>
  <c r="AT141"/>
  <c r="AS141"/>
  <c r="AR141"/>
  <c r="AO141"/>
  <c r="AN141"/>
  <c r="AM141"/>
  <c r="AL141"/>
  <c r="AK141"/>
  <c r="AJ141"/>
  <c r="AG141"/>
  <c r="AF141"/>
  <c r="AE141"/>
  <c r="AD141"/>
  <c r="AC141"/>
  <c r="AB141"/>
  <c r="AW140"/>
  <c r="AV140"/>
  <c r="AU140"/>
  <c r="AT140"/>
  <c r="AS140"/>
  <c r="AR140"/>
  <c r="AO140"/>
  <c r="AN140"/>
  <c r="AM140"/>
  <c r="AL140"/>
  <c r="AK140"/>
  <c r="AJ140"/>
  <c r="AG140"/>
  <c r="AF140"/>
  <c r="AE140"/>
  <c r="AD140"/>
  <c r="AC140"/>
  <c r="AB140"/>
  <c r="AW139"/>
  <c r="AV139"/>
  <c r="AU139"/>
  <c r="AT139"/>
  <c r="AS139"/>
  <c r="AR139"/>
  <c r="AO139"/>
  <c r="AN139"/>
  <c r="AM139"/>
  <c r="AL139"/>
  <c r="AK139"/>
  <c r="AJ139"/>
  <c r="AG139"/>
  <c r="AF139"/>
  <c r="AE139"/>
  <c r="AD139"/>
  <c r="AC139"/>
  <c r="AB139"/>
  <c r="AW138"/>
  <c r="AV138"/>
  <c r="AU138"/>
  <c r="AT138"/>
  <c r="AS138"/>
  <c r="AR138"/>
  <c r="AO138"/>
  <c r="AN138"/>
  <c r="AM138"/>
  <c r="AL138"/>
  <c r="AK138"/>
  <c r="AJ138"/>
  <c r="AG138"/>
  <c r="AF138"/>
  <c r="AE138"/>
  <c r="AD138"/>
  <c r="AC138"/>
  <c r="AB138"/>
  <c r="AW137"/>
  <c r="AV137"/>
  <c r="AU137"/>
  <c r="AT137"/>
  <c r="AS137"/>
  <c r="AR137"/>
  <c r="AO137"/>
  <c r="AN137"/>
  <c r="AM137"/>
  <c r="AL137"/>
  <c r="AK137"/>
  <c r="AJ137"/>
  <c r="AG137"/>
  <c r="AF137"/>
  <c r="AE137"/>
  <c r="AD137"/>
  <c r="AC137"/>
  <c r="AB137"/>
  <c r="AW136"/>
  <c r="AV136"/>
  <c r="AU136"/>
  <c r="AT136"/>
  <c r="AS136"/>
  <c r="AR136"/>
  <c r="AO136"/>
  <c r="AN136"/>
  <c r="AM136"/>
  <c r="AL136"/>
  <c r="AK136"/>
  <c r="AJ136"/>
  <c r="AG136"/>
  <c r="AF136"/>
  <c r="AE136"/>
  <c r="AD136"/>
  <c r="AC136"/>
  <c r="AB136"/>
  <c r="AW135"/>
  <c r="AV135"/>
  <c r="AU135"/>
  <c r="AT135"/>
  <c r="AS135"/>
  <c r="AR135"/>
  <c r="AO135"/>
  <c r="AN135"/>
  <c r="AM135"/>
  <c r="AL135"/>
  <c r="AK135"/>
  <c r="AJ135"/>
  <c r="AG135"/>
  <c r="AF135"/>
  <c r="AE135"/>
  <c r="AD135"/>
  <c r="AC135"/>
  <c r="AB135"/>
  <c r="AW134"/>
  <c r="AV134"/>
  <c r="AU134"/>
  <c r="AT134"/>
  <c r="AS134"/>
  <c r="AR134"/>
  <c r="AO134"/>
  <c r="AN134"/>
  <c r="AM134"/>
  <c r="AL134"/>
  <c r="AK134"/>
  <c r="AJ134"/>
  <c r="AG134"/>
  <c r="AF134"/>
  <c r="AE134"/>
  <c r="AD134"/>
  <c r="AC134"/>
  <c r="AB134"/>
  <c r="AW133"/>
  <c r="AV133"/>
  <c r="AU133"/>
  <c r="AT133"/>
  <c r="AS133"/>
  <c r="AR133"/>
  <c r="AO133"/>
  <c r="AN133"/>
  <c r="AM133"/>
  <c r="AL133"/>
  <c r="AK133"/>
  <c r="AJ133"/>
  <c r="AG133"/>
  <c r="AF133"/>
  <c r="AE133"/>
  <c r="AD133"/>
  <c r="AC133"/>
  <c r="AB133"/>
  <c r="AW132"/>
  <c r="AV132"/>
  <c r="AU132"/>
  <c r="AT132"/>
  <c r="AS132"/>
  <c r="AR132"/>
  <c r="AO132"/>
  <c r="AN132"/>
  <c r="AM132"/>
  <c r="AL132"/>
  <c r="AK132"/>
  <c r="AJ132"/>
  <c r="AG132"/>
  <c r="AF132"/>
  <c r="AE132"/>
  <c r="AD132"/>
  <c r="AC132"/>
  <c r="AB132"/>
  <c r="AW131"/>
  <c r="AV131"/>
  <c r="AU131"/>
  <c r="AT131"/>
  <c r="AS131"/>
  <c r="AR131"/>
  <c r="AO131"/>
  <c r="AN131"/>
  <c r="AM131"/>
  <c r="AL131"/>
  <c r="AK131"/>
  <c r="AJ131"/>
  <c r="AG131"/>
  <c r="AF131"/>
  <c r="AE131"/>
  <c r="AD131"/>
  <c r="AC131"/>
  <c r="AB131"/>
  <c r="AW130"/>
  <c r="AV130"/>
  <c r="AU130"/>
  <c r="AT130"/>
  <c r="AS130"/>
  <c r="AR130"/>
  <c r="AO130"/>
  <c r="AN130"/>
  <c r="AM130"/>
  <c r="AL130"/>
  <c r="AK130"/>
  <c r="AJ130"/>
  <c r="AG130"/>
  <c r="AF130"/>
  <c r="AE130"/>
  <c r="AD130"/>
  <c r="AC130"/>
  <c r="AB130"/>
  <c r="AW129"/>
  <c r="AV129"/>
  <c r="AU129"/>
  <c r="AT129"/>
  <c r="AS129"/>
  <c r="AR129"/>
  <c r="AO129"/>
  <c r="AN129"/>
  <c r="AM129"/>
  <c r="AL129"/>
  <c r="AK129"/>
  <c r="AJ129"/>
  <c r="AG129"/>
  <c r="AF129"/>
  <c r="AE129"/>
  <c r="AD129"/>
  <c r="AC129"/>
  <c r="AB129"/>
  <c r="AW128"/>
  <c r="AV128"/>
  <c r="AU128"/>
  <c r="AT128"/>
  <c r="AS128"/>
  <c r="AR128"/>
  <c r="AO128"/>
  <c r="AN128"/>
  <c r="AM128"/>
  <c r="AL128"/>
  <c r="AK128"/>
  <c r="AJ128"/>
  <c r="AG128"/>
  <c r="AF128"/>
  <c r="AE128"/>
  <c r="AD128"/>
  <c r="AC128"/>
  <c r="AB128"/>
  <c r="AW127"/>
  <c r="AV127"/>
  <c r="AU127"/>
  <c r="AT127"/>
  <c r="AS127"/>
  <c r="AR127"/>
  <c r="AO127"/>
  <c r="AN127"/>
  <c r="AM127"/>
  <c r="AL127"/>
  <c r="AK127"/>
  <c r="AJ127"/>
  <c r="AG127"/>
  <c r="AF127"/>
  <c r="AE127"/>
  <c r="AD127"/>
  <c r="AC127"/>
  <c r="AB127"/>
  <c r="AW126"/>
  <c r="AV126"/>
  <c r="AU126"/>
  <c r="AT126"/>
  <c r="AS126"/>
  <c r="AR126"/>
  <c r="AO126"/>
  <c r="AN126"/>
  <c r="AM126"/>
  <c r="AL126"/>
  <c r="AK126"/>
  <c r="AJ126"/>
  <c r="AG126"/>
  <c r="AF126"/>
  <c r="AE126"/>
  <c r="AD126"/>
  <c r="AC126"/>
  <c r="AB126"/>
  <c r="AW125"/>
  <c r="AV125"/>
  <c r="AU125"/>
  <c r="AT125"/>
  <c r="AS125"/>
  <c r="AR125"/>
  <c r="AO125"/>
  <c r="AN125"/>
  <c r="AM125"/>
  <c r="AL125"/>
  <c r="AK125"/>
  <c r="AJ125"/>
  <c r="AG125"/>
  <c r="AF125"/>
  <c r="AE125"/>
  <c r="AD125"/>
  <c r="AC125"/>
  <c r="AB125"/>
  <c r="AW124"/>
  <c r="AV124"/>
  <c r="AU124"/>
  <c r="AT124"/>
  <c r="AS124"/>
  <c r="AR124"/>
  <c r="AO124"/>
  <c r="AN124"/>
  <c r="AM124"/>
  <c r="AL124"/>
  <c r="AK124"/>
  <c r="AJ124"/>
  <c r="AG124"/>
  <c r="AF124"/>
  <c r="AE124"/>
  <c r="AD124"/>
  <c r="AC124"/>
  <c r="AB124"/>
  <c r="AW123"/>
  <c r="AV123"/>
  <c r="AU123"/>
  <c r="AT123"/>
  <c r="AS123"/>
  <c r="AR123"/>
  <c r="AO123"/>
  <c r="AN123"/>
  <c r="AM123"/>
  <c r="AL123"/>
  <c r="AK123"/>
  <c r="AJ123"/>
  <c r="AG123"/>
  <c r="AF123"/>
  <c r="AE123"/>
  <c r="AD123"/>
  <c r="AC123"/>
  <c r="AB123"/>
  <c r="AW122"/>
  <c r="AV122"/>
  <c r="AU122"/>
  <c r="AT122"/>
  <c r="AS122"/>
  <c r="AR122"/>
  <c r="AO122"/>
  <c r="AN122"/>
  <c r="AM122"/>
  <c r="AL122"/>
  <c r="AK122"/>
  <c r="AJ122"/>
  <c r="AG122"/>
  <c r="AF122"/>
  <c r="AE122"/>
  <c r="AD122"/>
  <c r="AC122"/>
  <c r="AB122"/>
  <c r="AW121"/>
  <c r="AV121"/>
  <c r="AU121"/>
  <c r="AT121"/>
  <c r="AS121"/>
  <c r="AR121"/>
  <c r="AO121"/>
  <c r="AN121"/>
  <c r="AM121"/>
  <c r="AL121"/>
  <c r="AK121"/>
  <c r="AJ121"/>
  <c r="AG121"/>
  <c r="AF121"/>
  <c r="AE121"/>
  <c r="AD121"/>
  <c r="AC121"/>
  <c r="AB121"/>
  <c r="AW120"/>
  <c r="AV120"/>
  <c r="AU120"/>
  <c r="AT120"/>
  <c r="AS120"/>
  <c r="AR120"/>
  <c r="AO120"/>
  <c r="AN120"/>
  <c r="AM120"/>
  <c r="AL120"/>
  <c r="AK120"/>
  <c r="AJ120"/>
  <c r="AG120"/>
  <c r="AF120"/>
  <c r="AE120"/>
  <c r="AD120"/>
  <c r="AC120"/>
  <c r="AB120"/>
  <c r="AW119"/>
  <c r="AV119"/>
  <c r="AU119"/>
  <c r="AT119"/>
  <c r="AS119"/>
  <c r="AR119"/>
  <c r="AO119"/>
  <c r="AN119"/>
  <c r="AM119"/>
  <c r="AL119"/>
  <c r="AK119"/>
  <c r="AJ119"/>
  <c r="AG119"/>
  <c r="AF119"/>
  <c r="AE119"/>
  <c r="AD119"/>
  <c r="AC119"/>
  <c r="AB119"/>
  <c r="AW118"/>
  <c r="AV118"/>
  <c r="AU118"/>
  <c r="AT118"/>
  <c r="AS118"/>
  <c r="AR118"/>
  <c r="AO118"/>
  <c r="AN118"/>
  <c r="AM118"/>
  <c r="AL118"/>
  <c r="AK118"/>
  <c r="AJ118"/>
  <c r="AG118"/>
  <c r="AF118"/>
  <c r="AE118"/>
  <c r="AD118"/>
  <c r="AC118"/>
  <c r="AB118"/>
  <c r="AW117"/>
  <c r="AV117"/>
  <c r="AU117"/>
  <c r="AT117"/>
  <c r="AS117"/>
  <c r="AR117"/>
  <c r="AO117"/>
  <c r="AN117"/>
  <c r="AM117"/>
  <c r="AL117"/>
  <c r="AK117"/>
  <c r="AJ117"/>
  <c r="AG117"/>
  <c r="AF117"/>
  <c r="AE117"/>
  <c r="AD117"/>
  <c r="AC117"/>
  <c r="AB117"/>
  <c r="AW116"/>
  <c r="AV116"/>
  <c r="AU116"/>
  <c r="AT116"/>
  <c r="AS116"/>
  <c r="AR116"/>
  <c r="AO116"/>
  <c r="AN116"/>
  <c r="AM116"/>
  <c r="AL116"/>
  <c r="AK116"/>
  <c r="AJ116"/>
  <c r="AG116"/>
  <c r="AF116"/>
  <c r="AE116"/>
  <c r="AD116"/>
  <c r="AC116"/>
  <c r="AB116"/>
  <c r="AW115"/>
  <c r="AV115"/>
  <c r="AU115"/>
  <c r="AT115"/>
  <c r="AS115"/>
  <c r="AR115"/>
  <c r="AO115"/>
  <c r="AN115"/>
  <c r="AM115"/>
  <c r="AL115"/>
  <c r="AK115"/>
  <c r="AJ115"/>
  <c r="AG115"/>
  <c r="AF115"/>
  <c r="AE115"/>
  <c r="AD115"/>
  <c r="AC115"/>
  <c r="AB115"/>
  <c r="AW114"/>
  <c r="AV114"/>
  <c r="AU114"/>
  <c r="AT114"/>
  <c r="AS114"/>
  <c r="AR114"/>
  <c r="AO114"/>
  <c r="AN114"/>
  <c r="AM114"/>
  <c r="AL114"/>
  <c r="AK114"/>
  <c r="AJ114"/>
  <c r="AG114"/>
  <c r="AF114"/>
  <c r="AE114"/>
  <c r="AD114"/>
  <c r="AC114"/>
  <c r="AB114"/>
  <c r="AW113"/>
  <c r="AV113"/>
  <c r="AU113"/>
  <c r="AT113"/>
  <c r="AS113"/>
  <c r="AR113"/>
  <c r="AO113"/>
  <c r="AN113"/>
  <c r="AM113"/>
  <c r="AL113"/>
  <c r="AK113"/>
  <c r="AJ113"/>
  <c r="AG113"/>
  <c r="AF113"/>
  <c r="AE113"/>
  <c r="AD113"/>
  <c r="AC113"/>
  <c r="AB113"/>
  <c r="AW112"/>
  <c r="AV112"/>
  <c r="AU112"/>
  <c r="AT112"/>
  <c r="AS112"/>
  <c r="AR112"/>
  <c r="AO112"/>
  <c r="AN112"/>
  <c r="AM112"/>
  <c r="AL112"/>
  <c r="AK112"/>
  <c r="AJ112"/>
  <c r="AG112"/>
  <c r="AF112"/>
  <c r="AE112"/>
  <c r="AD112"/>
  <c r="AC112"/>
  <c r="AB112"/>
  <c r="AW111"/>
  <c r="AV111"/>
  <c r="AU111"/>
  <c r="AT111"/>
  <c r="AS111"/>
  <c r="AR111"/>
  <c r="AO111"/>
  <c r="AN111"/>
  <c r="AM111"/>
  <c r="AL111"/>
  <c r="AK111"/>
  <c r="AJ111"/>
  <c r="AG111"/>
  <c r="AF111"/>
  <c r="AE111"/>
  <c r="AD111"/>
  <c r="AC111"/>
  <c r="AB111"/>
  <c r="AW110"/>
  <c r="AV110"/>
  <c r="AU110"/>
  <c r="AT110"/>
  <c r="AS110"/>
  <c r="AR110"/>
  <c r="AO110"/>
  <c r="AN110"/>
  <c r="AM110"/>
  <c r="AL110"/>
  <c r="AK110"/>
  <c r="AJ110"/>
  <c r="AG110"/>
  <c r="AF110"/>
  <c r="AE110"/>
  <c r="AD110"/>
  <c r="AC110"/>
  <c r="AB110"/>
  <c r="AW109"/>
  <c r="AV109"/>
  <c r="AU109"/>
  <c r="AT109"/>
  <c r="AS109"/>
  <c r="AR109"/>
  <c r="AO109"/>
  <c r="AN109"/>
  <c r="AM109"/>
  <c r="AL109"/>
  <c r="AK109"/>
  <c r="AJ109"/>
  <c r="AG109"/>
  <c r="AF109"/>
  <c r="AE109"/>
  <c r="AD109"/>
  <c r="AC109"/>
  <c r="AB109"/>
  <c r="AW108"/>
  <c r="AV108"/>
  <c r="AU108"/>
  <c r="AT108"/>
  <c r="AS108"/>
  <c r="AR108"/>
  <c r="AO108"/>
  <c r="AN108"/>
  <c r="AM108"/>
  <c r="AL108"/>
  <c r="AK108"/>
  <c r="AJ108"/>
  <c r="AG108"/>
  <c r="AF108"/>
  <c r="AE108"/>
  <c r="AD108"/>
  <c r="AC108"/>
  <c r="AB108"/>
  <c r="AW107"/>
  <c r="AV107"/>
  <c r="AU107"/>
  <c r="AT107"/>
  <c r="AS107"/>
  <c r="AR107"/>
  <c r="AO107"/>
  <c r="AN107"/>
  <c r="AM107"/>
  <c r="AL107"/>
  <c r="AK107"/>
  <c r="AJ107"/>
  <c r="AG107"/>
  <c r="AF107"/>
  <c r="AE107"/>
  <c r="AD107"/>
  <c r="AC107"/>
  <c r="AB107"/>
  <c r="AW106"/>
  <c r="AV106"/>
  <c r="AU106"/>
  <c r="AT106"/>
  <c r="AS106"/>
  <c r="AR106"/>
  <c r="AO106"/>
  <c r="AN106"/>
  <c r="AM106"/>
  <c r="AL106"/>
  <c r="AK106"/>
  <c r="AJ106"/>
  <c r="AG106"/>
  <c r="AF106"/>
  <c r="AE106"/>
  <c r="AD106"/>
  <c r="AC106"/>
  <c r="AB106"/>
  <c r="AW105"/>
  <c r="AV105"/>
  <c r="AU105"/>
  <c r="AT105"/>
  <c r="AS105"/>
  <c r="AR105"/>
  <c r="AO105"/>
  <c r="AN105"/>
  <c r="AM105"/>
  <c r="AL105"/>
  <c r="AK105"/>
  <c r="AJ105"/>
  <c r="AG105"/>
  <c r="AF105"/>
  <c r="AE105"/>
  <c r="AD105"/>
  <c r="AC105"/>
  <c r="AB105"/>
  <c r="AW104"/>
  <c r="AV104"/>
  <c r="AU104"/>
  <c r="AT104"/>
  <c r="AS104"/>
  <c r="AR104"/>
  <c r="AO104"/>
  <c r="AN104"/>
  <c r="AM104"/>
  <c r="AL104"/>
  <c r="AK104"/>
  <c r="AJ104"/>
  <c r="AG104"/>
  <c r="AF104"/>
  <c r="AE104"/>
  <c r="AD104"/>
  <c r="AC104"/>
  <c r="AB104"/>
  <c r="AW103"/>
  <c r="AV103"/>
  <c r="AU103"/>
  <c r="AT103"/>
  <c r="AS103"/>
  <c r="AR103"/>
  <c r="AO103"/>
  <c r="AN103"/>
  <c r="AM103"/>
  <c r="AL103"/>
  <c r="AK103"/>
  <c r="AJ103"/>
  <c r="AG103"/>
  <c r="AF103"/>
  <c r="AE103"/>
  <c r="AD103"/>
  <c r="AC103"/>
  <c r="AB103"/>
  <c r="AW102"/>
  <c r="AV102"/>
  <c r="AU102"/>
  <c r="AT102"/>
  <c r="AS102"/>
  <c r="AR102"/>
  <c r="AO102"/>
  <c r="AN102"/>
  <c r="AM102"/>
  <c r="AL102"/>
  <c r="AK102"/>
  <c r="AJ102"/>
  <c r="AG102"/>
  <c r="AF102"/>
  <c r="AE102"/>
  <c r="AD102"/>
  <c r="AC102"/>
  <c r="AB102"/>
  <c r="AW101"/>
  <c r="AV101"/>
  <c r="AU101"/>
  <c r="AT101"/>
  <c r="AS101"/>
  <c r="AR101"/>
  <c r="AO101"/>
  <c r="AN101"/>
  <c r="AM101"/>
  <c r="AL101"/>
  <c r="AK101"/>
  <c r="AJ101"/>
  <c r="AG101"/>
  <c r="AF101"/>
  <c r="AE101"/>
  <c r="AD101"/>
  <c r="AC101"/>
  <c r="AB101"/>
  <c r="AW100"/>
  <c r="AV100"/>
  <c r="AU100"/>
  <c r="AT100"/>
  <c r="AS100"/>
  <c r="AR100"/>
  <c r="AO100"/>
  <c r="AN100"/>
  <c r="AM100"/>
  <c r="AL100"/>
  <c r="AK100"/>
  <c r="AJ100"/>
  <c r="AG100"/>
  <c r="AF100"/>
  <c r="AE100"/>
  <c r="AD100"/>
  <c r="AC100"/>
  <c r="AB100"/>
  <c r="AW99"/>
  <c r="AV99"/>
  <c r="AU99"/>
  <c r="AT99"/>
  <c r="AS99"/>
  <c r="AR99"/>
  <c r="AO99"/>
  <c r="AN99"/>
  <c r="AM99"/>
  <c r="AL99"/>
  <c r="AK99"/>
  <c r="AJ99"/>
  <c r="AG99"/>
  <c r="AF99"/>
  <c r="AE99"/>
  <c r="AD99"/>
  <c r="AC99"/>
  <c r="AB99"/>
  <c r="AW98"/>
  <c r="AV98"/>
  <c r="AU98"/>
  <c r="AT98"/>
  <c r="AS98"/>
  <c r="AR98"/>
  <c r="AO98"/>
  <c r="AN98"/>
  <c r="AM98"/>
  <c r="AL98"/>
  <c r="AK98"/>
  <c r="AJ98"/>
  <c r="AG98"/>
  <c r="AF98"/>
  <c r="AE98"/>
  <c r="AD98"/>
  <c r="AC98"/>
  <c r="AB98"/>
  <c r="AW97"/>
  <c r="AV97"/>
  <c r="AU97"/>
  <c r="AT97"/>
  <c r="AS97"/>
  <c r="AR97"/>
  <c r="AO97"/>
  <c r="AN97"/>
  <c r="AM97"/>
  <c r="AL97"/>
  <c r="AK97"/>
  <c r="AJ97"/>
  <c r="AG97"/>
  <c r="AF97"/>
  <c r="AE97"/>
  <c r="AD97"/>
  <c r="AC97"/>
  <c r="AB97"/>
  <c r="AW96"/>
  <c r="AV96"/>
  <c r="AU96"/>
  <c r="AT96"/>
  <c r="AS96"/>
  <c r="AR96"/>
  <c r="AO96"/>
  <c r="AN96"/>
  <c r="AM96"/>
  <c r="AL96"/>
  <c r="AK96"/>
  <c r="AJ96"/>
  <c r="AG96"/>
  <c r="AF96"/>
  <c r="AE96"/>
  <c r="AD96"/>
  <c r="AC96"/>
  <c r="AB96"/>
  <c r="AW95"/>
  <c r="AV95"/>
  <c r="AU95"/>
  <c r="AT95"/>
  <c r="AS95"/>
  <c r="AR95"/>
  <c r="AO95"/>
  <c r="AN95"/>
  <c r="AM95"/>
  <c r="AL95"/>
  <c r="AK95"/>
  <c r="AJ95"/>
  <c r="AG95"/>
  <c r="AF95"/>
  <c r="AE95"/>
  <c r="AD95"/>
  <c r="AC95"/>
  <c r="AB95"/>
  <c r="AW94"/>
  <c r="AV94"/>
  <c r="AU94"/>
  <c r="AT94"/>
  <c r="AS94"/>
  <c r="AR94"/>
  <c r="AO94"/>
  <c r="AN94"/>
  <c r="AM94"/>
  <c r="AL94"/>
  <c r="AK94"/>
  <c r="AJ94"/>
  <c r="AG94"/>
  <c r="AF94"/>
  <c r="AE94"/>
  <c r="AD94"/>
  <c r="AC94"/>
  <c r="AB94"/>
  <c r="AW93"/>
  <c r="AV93"/>
  <c r="AU93"/>
  <c r="AT93"/>
  <c r="AS93"/>
  <c r="AR93"/>
  <c r="AO93"/>
  <c r="AN93"/>
  <c r="AM93"/>
  <c r="AL93"/>
  <c r="AK93"/>
  <c r="AJ93"/>
  <c r="AG93"/>
  <c r="AF93"/>
  <c r="AE93"/>
  <c r="AD93"/>
  <c r="AC93"/>
  <c r="AB93"/>
  <c r="AW92"/>
  <c r="AV92"/>
  <c r="AU92"/>
  <c r="AT92"/>
  <c r="AS92"/>
  <c r="AR92"/>
  <c r="AO92"/>
  <c r="AN92"/>
  <c r="AM92"/>
  <c r="AL92"/>
  <c r="AK92"/>
  <c r="AJ92"/>
  <c r="AG92"/>
  <c r="AF92"/>
  <c r="AE92"/>
  <c r="AD92"/>
  <c r="AC92"/>
  <c r="AB92"/>
  <c r="AW91"/>
  <c r="AV91"/>
  <c r="AU91"/>
  <c r="AT91"/>
  <c r="AS91"/>
  <c r="AR91"/>
  <c r="AO91"/>
  <c r="AN91"/>
  <c r="AM91"/>
  <c r="AL91"/>
  <c r="AK91"/>
  <c r="AJ91"/>
  <c r="AG91"/>
  <c r="AF91"/>
  <c r="AE91"/>
  <c r="AD91"/>
  <c r="AC91"/>
  <c r="AB91"/>
  <c r="AW90"/>
  <c r="AV90"/>
  <c r="AU90"/>
  <c r="AT90"/>
  <c r="AS90"/>
  <c r="AR90"/>
  <c r="AO90"/>
  <c r="AN90"/>
  <c r="AM90"/>
  <c r="AL90"/>
  <c r="AK90"/>
  <c r="AJ90"/>
  <c r="AG90"/>
  <c r="AF90"/>
  <c r="AE90"/>
  <c r="AD90"/>
  <c r="AC90"/>
  <c r="AB90"/>
  <c r="AW89"/>
  <c r="AV89"/>
  <c r="AU89"/>
  <c r="AT89"/>
  <c r="AS89"/>
  <c r="AR89"/>
  <c r="AO89"/>
  <c r="AN89"/>
  <c r="AM89"/>
  <c r="AL89"/>
  <c r="AK89"/>
  <c r="AJ89"/>
  <c r="AG89"/>
  <c r="AF89"/>
  <c r="AE89"/>
  <c r="AD89"/>
  <c r="AC89"/>
  <c r="AB89"/>
  <c r="AW88"/>
  <c r="AV88"/>
  <c r="AU88"/>
  <c r="AT88"/>
  <c r="AS88"/>
  <c r="AR88"/>
  <c r="AO88"/>
  <c r="AN88"/>
  <c r="AM88"/>
  <c r="AL88"/>
  <c r="AK88"/>
  <c r="AJ88"/>
  <c r="AG88"/>
  <c r="AF88"/>
  <c r="AE88"/>
  <c r="AD88"/>
  <c r="AC88"/>
  <c r="AB88"/>
  <c r="AW87"/>
  <c r="AV87"/>
  <c r="AU87"/>
  <c r="AT87"/>
  <c r="AS87"/>
  <c r="AR87"/>
  <c r="AO87"/>
  <c r="AN87"/>
  <c r="AM87"/>
  <c r="AL87"/>
  <c r="AK87"/>
  <c r="AJ87"/>
  <c r="AG87"/>
  <c r="AF87"/>
  <c r="AE87"/>
  <c r="AD87"/>
  <c r="AC87"/>
  <c r="AB87"/>
  <c r="AW86"/>
  <c r="AV86"/>
  <c r="AU86"/>
  <c r="AT86"/>
  <c r="AS86"/>
  <c r="AR86"/>
  <c r="AO86"/>
  <c r="AN86"/>
  <c r="AM86"/>
  <c r="AL86"/>
  <c r="AK86"/>
  <c r="AJ86"/>
  <c r="AG86"/>
  <c r="AF86"/>
  <c r="AE86"/>
  <c r="AD86"/>
  <c r="AC86"/>
  <c r="AB86"/>
  <c r="AW85"/>
  <c r="AV85"/>
  <c r="AU85"/>
  <c r="AT85"/>
  <c r="AS85"/>
  <c r="AR85"/>
  <c r="AO85"/>
  <c r="AN85"/>
  <c r="AM85"/>
  <c r="AL85"/>
  <c r="AK85"/>
  <c r="AJ85"/>
  <c r="AG85"/>
  <c r="AF85"/>
  <c r="AE85"/>
  <c r="AD85"/>
  <c r="AC85"/>
  <c r="AB85"/>
  <c r="AW84"/>
  <c r="AV84"/>
  <c r="AU84"/>
  <c r="AT84"/>
  <c r="AS84"/>
  <c r="AR84"/>
  <c r="AO84"/>
  <c r="AN84"/>
  <c r="AM84"/>
  <c r="AL84"/>
  <c r="AK84"/>
  <c r="AJ84"/>
  <c r="AG84"/>
  <c r="AF84"/>
  <c r="AE84"/>
  <c r="AD84"/>
  <c r="AC84"/>
  <c r="AB84"/>
  <c r="AW83"/>
  <c r="AV83"/>
  <c r="AU83"/>
  <c r="AT83"/>
  <c r="AS83"/>
  <c r="AR83"/>
  <c r="AO83"/>
  <c r="AN83"/>
  <c r="AM83"/>
  <c r="AL83"/>
  <c r="AK83"/>
  <c r="AJ83"/>
  <c r="AG83"/>
  <c r="AF83"/>
  <c r="AE83"/>
  <c r="AD83"/>
  <c r="AC83"/>
  <c r="AB83"/>
  <c r="AW82"/>
  <c r="AV82"/>
  <c r="AU82"/>
  <c r="AT82"/>
  <c r="AS82"/>
  <c r="AR82"/>
  <c r="AO82"/>
  <c r="AN82"/>
  <c r="AM82"/>
  <c r="AL82"/>
  <c r="AK82"/>
  <c r="AJ82"/>
  <c r="AG82"/>
  <c r="AF82"/>
  <c r="AE82"/>
  <c r="AD82"/>
  <c r="AC82"/>
  <c r="AB82"/>
  <c r="AW81"/>
  <c r="AV81"/>
  <c r="AU81"/>
  <c r="AT81"/>
  <c r="AS81"/>
  <c r="AR81"/>
  <c r="AO81"/>
  <c r="AN81"/>
  <c r="AM81"/>
  <c r="AL81"/>
  <c r="AK81"/>
  <c r="AJ81"/>
  <c r="AG81"/>
  <c r="AF81"/>
  <c r="AE81"/>
  <c r="AD81"/>
  <c r="AC81"/>
  <c r="AB81"/>
  <c r="AW80"/>
  <c r="AV80"/>
  <c r="AU80"/>
  <c r="AT80"/>
  <c r="AS80"/>
  <c r="AR80"/>
  <c r="AO80"/>
  <c r="AN80"/>
  <c r="AM80"/>
  <c r="AL80"/>
  <c r="AK80"/>
  <c r="AJ80"/>
  <c r="AG80"/>
  <c r="AF80"/>
  <c r="AE80"/>
  <c r="AD80"/>
  <c r="AC80"/>
  <c r="AB80"/>
  <c r="AW79"/>
  <c r="AV79"/>
  <c r="AU79"/>
  <c r="AT79"/>
  <c r="AS79"/>
  <c r="AR79"/>
  <c r="AO79"/>
  <c r="AN79"/>
  <c r="AM79"/>
  <c r="AL79"/>
  <c r="AK79"/>
  <c r="AJ79"/>
  <c r="AG79"/>
  <c r="AF79"/>
  <c r="AE79"/>
  <c r="AD79"/>
  <c r="AC79"/>
  <c r="AB79"/>
  <c r="AW78"/>
  <c r="AV78"/>
  <c r="AU78"/>
  <c r="AT78"/>
  <c r="AS78"/>
  <c r="AR78"/>
  <c r="AO78"/>
  <c r="AN78"/>
  <c r="AM78"/>
  <c r="AL78"/>
  <c r="AK78"/>
  <c r="AJ78"/>
  <c r="AG78"/>
  <c r="AF78"/>
  <c r="AE78"/>
  <c r="AD78"/>
  <c r="AC78"/>
  <c r="AB78"/>
  <c r="AW77"/>
  <c r="AV77"/>
  <c r="AU77"/>
  <c r="AT77"/>
  <c r="AS77"/>
  <c r="AR77"/>
  <c r="AO77"/>
  <c r="AN77"/>
  <c r="AM77"/>
  <c r="AL77"/>
  <c r="AK77"/>
  <c r="AJ77"/>
  <c r="AG77"/>
  <c r="AF77"/>
  <c r="AE77"/>
  <c r="AD77"/>
  <c r="AC77"/>
  <c r="AB77"/>
  <c r="AW76"/>
  <c r="AV76"/>
  <c r="AU76"/>
  <c r="AT76"/>
  <c r="AS76"/>
  <c r="AR76"/>
  <c r="AO76"/>
  <c r="AN76"/>
  <c r="AM76"/>
  <c r="AL76"/>
  <c r="AK76"/>
  <c r="AJ76"/>
  <c r="AG76"/>
  <c r="AF76"/>
  <c r="AE76"/>
  <c r="AD76"/>
  <c r="AC76"/>
  <c r="AB76"/>
  <c r="AW75"/>
  <c r="AV75"/>
  <c r="AU75"/>
  <c r="AT75"/>
  <c r="AS75"/>
  <c r="AR75"/>
  <c r="AO75"/>
  <c r="AN75"/>
  <c r="AM75"/>
  <c r="AL75"/>
  <c r="AK75"/>
  <c r="AJ75"/>
  <c r="AG75"/>
  <c r="AF75"/>
  <c r="AE75"/>
  <c r="AD75"/>
  <c r="AC75"/>
  <c r="AB75"/>
  <c r="AW74"/>
  <c r="AV74"/>
  <c r="AU74"/>
  <c r="AT74"/>
  <c r="AS74"/>
  <c r="AR74"/>
  <c r="AO74"/>
  <c r="AN74"/>
  <c r="AM74"/>
  <c r="AL74"/>
  <c r="AK74"/>
  <c r="AJ74"/>
  <c r="AG74"/>
  <c r="AF74"/>
  <c r="AE74"/>
  <c r="AD74"/>
  <c r="AC74"/>
  <c r="AB74"/>
  <c r="AW73"/>
  <c r="AV73"/>
  <c r="AU73"/>
  <c r="AT73"/>
  <c r="AS73"/>
  <c r="AR73"/>
  <c r="AO73"/>
  <c r="AN73"/>
  <c r="AM73"/>
  <c r="AL73"/>
  <c r="AK73"/>
  <c r="AJ73"/>
  <c r="AG73"/>
  <c r="AF73"/>
  <c r="AE73"/>
  <c r="AD73"/>
  <c r="AC73"/>
  <c r="AB73"/>
  <c r="AW72"/>
  <c r="AV72"/>
  <c r="AU72"/>
  <c r="AT72"/>
  <c r="AS72"/>
  <c r="AR72"/>
  <c r="AO72"/>
  <c r="AN72"/>
  <c r="AM72"/>
  <c r="AL72"/>
  <c r="AK72"/>
  <c r="AJ72"/>
  <c r="AG72"/>
  <c r="AF72"/>
  <c r="AE72"/>
  <c r="AD72"/>
  <c r="AC72"/>
  <c r="AB72"/>
  <c r="AW71"/>
  <c r="AV71"/>
  <c r="AU71"/>
  <c r="AT71"/>
  <c r="AS71"/>
  <c r="AR71"/>
  <c r="AO71"/>
  <c r="AN71"/>
  <c r="AM71"/>
  <c r="AL71"/>
  <c r="AK71"/>
  <c r="AJ71"/>
  <c r="AG71"/>
  <c r="AF71"/>
  <c r="AE71"/>
  <c r="AD71"/>
  <c r="AC71"/>
  <c r="AB71"/>
  <c r="AW70"/>
  <c r="AV70"/>
  <c r="AU70"/>
  <c r="AT70"/>
  <c r="AS70"/>
  <c r="AR70"/>
  <c r="AO70"/>
  <c r="AN70"/>
  <c r="AM70"/>
  <c r="AL70"/>
  <c r="AK70"/>
  <c r="AJ70"/>
  <c r="AG70"/>
  <c r="AF70"/>
  <c r="AE70"/>
  <c r="AD70"/>
  <c r="AC70"/>
  <c r="AB70"/>
  <c r="AW69"/>
  <c r="AV69"/>
  <c r="AU69"/>
  <c r="AT69"/>
  <c r="AS69"/>
  <c r="AR69"/>
  <c r="AO69"/>
  <c r="AN69"/>
  <c r="AM69"/>
  <c r="AL69"/>
  <c r="AK69"/>
  <c r="AJ69"/>
  <c r="AG69"/>
  <c r="AF69"/>
  <c r="AE69"/>
  <c r="AD69"/>
  <c r="AC69"/>
  <c r="AB69"/>
  <c r="AW68"/>
  <c r="AV68"/>
  <c r="AU68"/>
  <c r="AT68"/>
  <c r="AS68"/>
  <c r="AR68"/>
  <c r="AO68"/>
  <c r="AN68"/>
  <c r="AM68"/>
  <c r="AL68"/>
  <c r="AK68"/>
  <c r="AJ68"/>
  <c r="AG68"/>
  <c r="AF68"/>
  <c r="AE68"/>
  <c r="AD68"/>
  <c r="AC68"/>
  <c r="AB68"/>
  <c r="AW67"/>
  <c r="AV67"/>
  <c r="AU67"/>
  <c r="AT67"/>
  <c r="AS67"/>
  <c r="AR67"/>
  <c r="AO67"/>
  <c r="AN67"/>
  <c r="AM67"/>
  <c r="AL67"/>
  <c r="AK67"/>
  <c r="AJ67"/>
  <c r="AG67"/>
  <c r="AF67"/>
  <c r="AE67"/>
  <c r="AD67"/>
  <c r="AC67"/>
  <c r="AB67"/>
  <c r="AW66"/>
  <c r="AV66"/>
  <c r="AU66"/>
  <c r="AT66"/>
  <c r="AS66"/>
  <c r="AR66"/>
  <c r="AO66"/>
  <c r="AN66"/>
  <c r="AM66"/>
  <c r="AL66"/>
  <c r="AK66"/>
  <c r="AJ66"/>
  <c r="AG66"/>
  <c r="AF66"/>
  <c r="AE66"/>
  <c r="AD66"/>
  <c r="AC66"/>
  <c r="AB66"/>
  <c r="AW65"/>
  <c r="AV65"/>
  <c r="AU65"/>
  <c r="AT65"/>
  <c r="AS65"/>
  <c r="AR65"/>
  <c r="AO65"/>
  <c r="AN65"/>
  <c r="AM65"/>
  <c r="AL65"/>
  <c r="AK65"/>
  <c r="AJ65"/>
  <c r="AG65"/>
  <c r="AF65"/>
  <c r="AE65"/>
  <c r="AD65"/>
  <c r="AC65"/>
  <c r="AB65"/>
  <c r="AW64"/>
  <c r="AV64"/>
  <c r="AU64"/>
  <c r="AT64"/>
  <c r="AS64"/>
  <c r="AR64"/>
  <c r="AO64"/>
  <c r="AN64"/>
  <c r="AM64"/>
  <c r="AL64"/>
  <c r="AK64"/>
  <c r="AJ64"/>
  <c r="AG64"/>
  <c r="AF64"/>
  <c r="AE64"/>
  <c r="AD64"/>
  <c r="AC64"/>
  <c r="AB64"/>
  <c r="AW63"/>
  <c r="AV63"/>
  <c r="AU63"/>
  <c r="AT63"/>
  <c r="AS63"/>
  <c r="AR63"/>
  <c r="AO63"/>
  <c r="AN63"/>
  <c r="AM63"/>
  <c r="AL63"/>
  <c r="AK63"/>
  <c r="AJ63"/>
  <c r="AG63"/>
  <c r="AF63"/>
  <c r="AE63"/>
  <c r="AD63"/>
  <c r="AC63"/>
  <c r="AB63"/>
  <c r="AW62"/>
  <c r="AV62"/>
  <c r="AU62"/>
  <c r="AT62"/>
  <c r="AS62"/>
  <c r="AR62"/>
  <c r="AO62"/>
  <c r="AN62"/>
  <c r="AM62"/>
  <c r="AL62"/>
  <c r="AK62"/>
  <c r="AJ62"/>
  <c r="AG62"/>
  <c r="AF62"/>
  <c r="AE62"/>
  <c r="AD62"/>
  <c r="AC62"/>
  <c r="AB62"/>
  <c r="AW61"/>
  <c r="AV61"/>
  <c r="AU61"/>
  <c r="AT61"/>
  <c r="AS61"/>
  <c r="AR61"/>
  <c r="AO61"/>
  <c r="AN61"/>
  <c r="AM61"/>
  <c r="AL61"/>
  <c r="AK61"/>
  <c r="AJ61"/>
  <c r="AG61"/>
  <c r="AF61"/>
  <c r="AE61"/>
  <c r="AD61"/>
  <c r="AC61"/>
  <c r="AB61"/>
  <c r="AW60"/>
  <c r="AV60"/>
  <c r="AU60"/>
  <c r="AT60"/>
  <c r="AS60"/>
  <c r="AR60"/>
  <c r="AO60"/>
  <c r="AN60"/>
  <c r="AM60"/>
  <c r="AL60"/>
  <c r="AK60"/>
  <c r="AJ60"/>
  <c r="AG60"/>
  <c r="AF60"/>
  <c r="AE60"/>
  <c r="AD60"/>
  <c r="AC60"/>
  <c r="AB60"/>
  <c r="AW59"/>
  <c r="AV59"/>
  <c r="AU59"/>
  <c r="AT59"/>
  <c r="AS59"/>
  <c r="AR59"/>
  <c r="AO59"/>
  <c r="AN59"/>
  <c r="AM59"/>
  <c r="AL59"/>
  <c r="AK59"/>
  <c r="AJ59"/>
  <c r="AG59"/>
  <c r="AF59"/>
  <c r="AE59"/>
  <c r="AD59"/>
  <c r="AC59"/>
  <c r="AB59"/>
  <c r="AW58"/>
  <c r="AV58"/>
  <c r="AU58"/>
  <c r="AT58"/>
  <c r="AS58"/>
  <c r="AR58"/>
  <c r="AO58"/>
  <c r="AN58"/>
  <c r="AM58"/>
  <c r="AL58"/>
  <c r="AK58"/>
  <c r="AJ58"/>
  <c r="AG58"/>
  <c r="AF58"/>
  <c r="AE58"/>
  <c r="AD58"/>
  <c r="AC58"/>
  <c r="AB58"/>
  <c r="AW57"/>
  <c r="AV57"/>
  <c r="AU57"/>
  <c r="AT57"/>
  <c r="AS57"/>
  <c r="AR57"/>
  <c r="AO57"/>
  <c r="AN57"/>
  <c r="AM57"/>
  <c r="AL57"/>
  <c r="AK57"/>
  <c r="AJ57"/>
  <c r="AG57"/>
  <c r="AF57"/>
  <c r="AE57"/>
  <c r="AD57"/>
  <c r="AC57"/>
  <c r="AB57"/>
  <c r="AW56"/>
  <c r="AV56"/>
  <c r="AU56"/>
  <c r="AT56"/>
  <c r="AS56"/>
  <c r="AR56"/>
  <c r="AO56"/>
  <c r="AN56"/>
  <c r="AM56"/>
  <c r="AL56"/>
  <c r="AK56"/>
  <c r="AJ56"/>
  <c r="AG56"/>
  <c r="AF56"/>
  <c r="AE56"/>
  <c r="AD56"/>
  <c r="AC56"/>
  <c r="AB56"/>
  <c r="AW55"/>
  <c r="AV55"/>
  <c r="AU55"/>
  <c r="AT55"/>
  <c r="AS55"/>
  <c r="AR55"/>
  <c r="AO55"/>
  <c r="AN55"/>
  <c r="AM55"/>
  <c r="AL55"/>
  <c r="AK55"/>
  <c r="AJ55"/>
  <c r="AG55"/>
  <c r="AF55"/>
  <c r="AE55"/>
  <c r="AD55"/>
  <c r="AC55"/>
  <c r="AB55"/>
  <c r="AW54"/>
  <c r="AV54"/>
  <c r="AU54"/>
  <c r="AT54"/>
  <c r="AS54"/>
  <c r="AR54"/>
  <c r="AO54"/>
  <c r="AN54"/>
  <c r="AM54"/>
  <c r="AL54"/>
  <c r="AK54"/>
  <c r="AJ54"/>
  <c r="AG54"/>
  <c r="AF54"/>
  <c r="AE54"/>
  <c r="AD54"/>
  <c r="AC54"/>
  <c r="AB54"/>
  <c r="AW53"/>
  <c r="AV53"/>
  <c r="AU53"/>
  <c r="AT53"/>
  <c r="AS53"/>
  <c r="AR53"/>
  <c r="AO53"/>
  <c r="AN53"/>
  <c r="AM53"/>
  <c r="AL53"/>
  <c r="AK53"/>
  <c r="AJ53"/>
  <c r="AG53"/>
  <c r="AF53"/>
  <c r="AE53"/>
  <c r="AD53"/>
  <c r="AC53"/>
  <c r="AB53"/>
  <c r="AW52"/>
  <c r="AV52"/>
  <c r="AU52"/>
  <c r="AT52"/>
  <c r="AS52"/>
  <c r="AR52"/>
  <c r="AO52"/>
  <c r="AN52"/>
  <c r="AM52"/>
  <c r="AL52"/>
  <c r="AK52"/>
  <c r="AJ52"/>
  <c r="AG52"/>
  <c r="AF52"/>
  <c r="AE52"/>
  <c r="AD52"/>
  <c r="AC52"/>
  <c r="AB52"/>
  <c r="AW51"/>
  <c r="AV51"/>
  <c r="AU51"/>
  <c r="AT51"/>
  <c r="AS51"/>
  <c r="AR51"/>
  <c r="AO51"/>
  <c r="AN51"/>
  <c r="AM51"/>
  <c r="AL51"/>
  <c r="AK51"/>
  <c r="AJ51"/>
  <c r="AG51"/>
  <c r="AF51"/>
  <c r="AE51"/>
  <c r="AD51"/>
  <c r="AC51"/>
  <c r="AB51"/>
  <c r="AW50"/>
  <c r="AV50"/>
  <c r="AU50"/>
  <c r="AT50"/>
  <c r="AS50"/>
  <c r="AR50"/>
  <c r="AO50"/>
  <c r="AN50"/>
  <c r="AM50"/>
  <c r="AL50"/>
  <c r="AK50"/>
  <c r="AJ50"/>
  <c r="AG50"/>
  <c r="AF50"/>
  <c r="AE50"/>
  <c r="AD50"/>
  <c r="AC50"/>
  <c r="AB50"/>
  <c r="AW49"/>
  <c r="AV49"/>
  <c r="AU49"/>
  <c r="AT49"/>
  <c r="AS49"/>
  <c r="AR49"/>
  <c r="AO49"/>
  <c r="AN49"/>
  <c r="AM49"/>
  <c r="AL49"/>
  <c r="AK49"/>
  <c r="AJ49"/>
  <c r="AG49"/>
  <c r="AF49"/>
  <c r="AE49"/>
  <c r="AD49"/>
  <c r="AC49"/>
  <c r="AB49"/>
  <c r="AW48"/>
  <c r="AV48"/>
  <c r="AU48"/>
  <c r="AT48"/>
  <c r="AS48"/>
  <c r="AR48"/>
  <c r="AO48"/>
  <c r="AN48"/>
  <c r="AM48"/>
  <c r="AL48"/>
  <c r="AK48"/>
  <c r="AJ48"/>
  <c r="AG48"/>
  <c r="AF48"/>
  <c r="AE48"/>
  <c r="AD48"/>
  <c r="AC48"/>
  <c r="AB48"/>
  <c r="AW47"/>
  <c r="AV47"/>
  <c r="AU47"/>
  <c r="AT47"/>
  <c r="AS47"/>
  <c r="AR47"/>
  <c r="AO47"/>
  <c r="AN47"/>
  <c r="AM47"/>
  <c r="AL47"/>
  <c r="AK47"/>
  <c r="AJ47"/>
  <c r="AG47"/>
  <c r="AF47"/>
  <c r="AE47"/>
  <c r="AD47"/>
  <c r="AC47"/>
  <c r="AB47"/>
  <c r="AW46"/>
  <c r="AV46"/>
  <c r="AU46"/>
  <c r="AT46"/>
  <c r="AS46"/>
  <c r="AR46"/>
  <c r="AO46"/>
  <c r="AN46"/>
  <c r="AM46"/>
  <c r="AL46"/>
  <c r="AK46"/>
  <c r="AJ46"/>
  <c r="AG46"/>
  <c r="AF46"/>
  <c r="AE46"/>
  <c r="AD46"/>
  <c r="AC46"/>
  <c r="AB46"/>
  <c r="AW45"/>
  <c r="AV45"/>
  <c r="AU45"/>
  <c r="AT45"/>
  <c r="AS45"/>
  <c r="AR45"/>
  <c r="AO45"/>
  <c r="AN45"/>
  <c r="AM45"/>
  <c r="AL45"/>
  <c r="AK45"/>
  <c r="AJ45"/>
  <c r="AG45"/>
  <c r="AF45"/>
  <c r="AE45"/>
  <c r="AD45"/>
  <c r="AC45"/>
  <c r="AB45"/>
  <c r="AW44"/>
  <c r="AV44"/>
  <c r="AU44"/>
  <c r="AT44"/>
  <c r="AS44"/>
  <c r="AR44"/>
  <c r="AO44"/>
  <c r="AN44"/>
  <c r="AM44"/>
  <c r="AL44"/>
  <c r="AK44"/>
  <c r="AJ44"/>
  <c r="AG44"/>
  <c r="AF44"/>
  <c r="AE44"/>
  <c r="AD44"/>
  <c r="AC44"/>
  <c r="AB44"/>
  <c r="AW43"/>
  <c r="AV43"/>
  <c r="AU43"/>
  <c r="AT43"/>
  <c r="AS43"/>
  <c r="AR43"/>
  <c r="AO43"/>
  <c r="AN43"/>
  <c r="AM43"/>
  <c r="AL43"/>
  <c r="AK43"/>
  <c r="AJ43"/>
  <c r="AG43"/>
  <c r="AF43"/>
  <c r="AE43"/>
  <c r="AD43"/>
  <c r="AC43"/>
  <c r="AB43"/>
  <c r="AW42"/>
  <c r="AV42"/>
  <c r="AU42"/>
  <c r="AT42"/>
  <c r="AS42"/>
  <c r="AR42"/>
  <c r="AO42"/>
  <c r="AN42"/>
  <c r="AM42"/>
  <c r="AL42"/>
  <c r="AK42"/>
  <c r="AJ42"/>
  <c r="AG42"/>
  <c r="AF42"/>
  <c r="AE42"/>
  <c r="AD42"/>
  <c r="AC42"/>
  <c r="AB42"/>
  <c r="AW41"/>
  <c r="AV41"/>
  <c r="AU41"/>
  <c r="AT41"/>
  <c r="AS41"/>
  <c r="AR41"/>
  <c r="AO41"/>
  <c r="AN41"/>
  <c r="AM41"/>
  <c r="AL41"/>
  <c r="AK41"/>
  <c r="AJ41"/>
  <c r="AG41"/>
  <c r="AF41"/>
  <c r="AE41"/>
  <c r="AD41"/>
  <c r="AC41"/>
  <c r="AB41"/>
  <c r="AW40"/>
  <c r="AV40"/>
  <c r="AU40"/>
  <c r="AT40"/>
  <c r="AS40"/>
  <c r="AR40"/>
  <c r="AO40"/>
  <c r="AN40"/>
  <c r="AM40"/>
  <c r="AL40"/>
  <c r="AK40"/>
  <c r="AJ40"/>
  <c r="AG40"/>
  <c r="AF40"/>
  <c r="AE40"/>
  <c r="AD40"/>
  <c r="AC40"/>
  <c r="AB40"/>
  <c r="AW39"/>
  <c r="AV39"/>
  <c r="AU39"/>
  <c r="AT39"/>
  <c r="AS39"/>
  <c r="AR39"/>
  <c r="AO39"/>
  <c r="AN39"/>
  <c r="AM39"/>
  <c r="AL39"/>
  <c r="AK39"/>
  <c r="AJ39"/>
  <c r="AG39"/>
  <c r="AF39"/>
  <c r="AE39"/>
  <c r="AD39"/>
  <c r="AC39"/>
  <c r="AB39"/>
  <c r="AW38"/>
  <c r="AV38"/>
  <c r="AU38"/>
  <c r="AT38"/>
  <c r="AS38"/>
  <c r="AR38"/>
  <c r="AO38"/>
  <c r="AN38"/>
  <c r="AM38"/>
  <c r="AL38"/>
  <c r="AK38"/>
  <c r="AJ38"/>
  <c r="AG38"/>
  <c r="AF38"/>
  <c r="AE38"/>
  <c r="AD38"/>
  <c r="AC38"/>
  <c r="AB38"/>
  <c r="AW37"/>
  <c r="AV37"/>
  <c r="AU37"/>
  <c r="AT37"/>
  <c r="AS37"/>
  <c r="AR37"/>
  <c r="AO37"/>
  <c r="AN37"/>
  <c r="AM37"/>
  <c r="AL37"/>
  <c r="AK37"/>
  <c r="AJ37"/>
  <c r="AG37"/>
  <c r="AF37"/>
  <c r="AE37"/>
  <c r="AD37"/>
  <c r="AC37"/>
  <c r="AB37"/>
  <c r="AW36"/>
  <c r="AV36"/>
  <c r="AU36"/>
  <c r="AT36"/>
  <c r="AS36"/>
  <c r="AR36"/>
  <c r="AO36"/>
  <c r="AN36"/>
  <c r="AM36"/>
  <c r="AL36"/>
  <c r="AK36"/>
  <c r="AJ36"/>
  <c r="AG36"/>
  <c r="AF36"/>
  <c r="AE36"/>
  <c r="AD36"/>
  <c r="AC36"/>
  <c r="AB36"/>
  <c r="AW35"/>
  <c r="AV35"/>
  <c r="AU35"/>
  <c r="AT35"/>
  <c r="AS35"/>
  <c r="AR35"/>
  <c r="AO35"/>
  <c r="AN35"/>
  <c r="AM35"/>
  <c r="AL35"/>
  <c r="AK35"/>
  <c r="AJ35"/>
  <c r="AG35"/>
  <c r="AF35"/>
  <c r="AE35"/>
  <c r="AD35"/>
  <c r="AC35"/>
  <c r="AB35"/>
  <c r="AW34"/>
  <c r="AV34"/>
  <c r="AU34"/>
  <c r="AT34"/>
  <c r="AS34"/>
  <c r="AR34"/>
  <c r="AO34"/>
  <c r="AN34"/>
  <c r="AM34"/>
  <c r="AL34"/>
  <c r="AK34"/>
  <c r="AJ34"/>
  <c r="AG34"/>
  <c r="AF34"/>
  <c r="AE34"/>
  <c r="AD34"/>
  <c r="AC34"/>
  <c r="AB34"/>
  <c r="AW33"/>
  <c r="AV33"/>
  <c r="AU33"/>
  <c r="AT33"/>
  <c r="AS33"/>
  <c r="AR33"/>
  <c r="AO33"/>
  <c r="AN33"/>
  <c r="AM33"/>
  <c r="AL33"/>
  <c r="AK33"/>
  <c r="AJ33"/>
  <c r="AG33"/>
  <c r="AF33"/>
  <c r="AE33"/>
  <c r="AD33"/>
  <c r="AC33"/>
  <c r="AB33"/>
  <c r="AW32"/>
  <c r="AV32"/>
  <c r="AU32"/>
  <c r="AT32"/>
  <c r="AS32"/>
  <c r="AR32"/>
  <c r="AO32"/>
  <c r="AN32"/>
  <c r="AM32"/>
  <c r="AL32"/>
  <c r="AK32"/>
  <c r="AJ32"/>
  <c r="AG32"/>
  <c r="AF32"/>
  <c r="AE32"/>
  <c r="AD32"/>
  <c r="AC32"/>
  <c r="AB32"/>
  <c r="AW31"/>
  <c r="AV31"/>
  <c r="AU31"/>
  <c r="AT31"/>
  <c r="AS31"/>
  <c r="AR31"/>
  <c r="AO31"/>
  <c r="AN31"/>
  <c r="AM31"/>
  <c r="AL31"/>
  <c r="AK31"/>
  <c r="AJ31"/>
  <c r="AG31"/>
  <c r="AF31"/>
  <c r="AE31"/>
  <c r="AD31"/>
  <c r="AC31"/>
  <c r="AB31"/>
  <c r="AW30"/>
  <c r="AV30"/>
  <c r="AU30"/>
  <c r="AT30"/>
  <c r="AS30"/>
  <c r="AR30"/>
  <c r="AO30"/>
  <c r="AN30"/>
  <c r="AM30"/>
  <c r="AL30"/>
  <c r="AK30"/>
  <c r="AJ30"/>
  <c r="AG30"/>
  <c r="AF30"/>
  <c r="AE30"/>
  <c r="AD30"/>
  <c r="AC30"/>
  <c r="AB30"/>
  <c r="AW29"/>
  <c r="AV29"/>
  <c r="AU29"/>
  <c r="AT29"/>
  <c r="AS29"/>
  <c r="AR29"/>
  <c r="AO29"/>
  <c r="AN29"/>
  <c r="AM29"/>
  <c r="AL29"/>
  <c r="AK29"/>
  <c r="AJ29"/>
  <c r="AG29"/>
  <c r="AF29"/>
  <c r="AE29"/>
  <c r="AD29"/>
  <c r="AC29"/>
  <c r="AB29"/>
  <c r="AW28"/>
  <c r="AV28"/>
  <c r="AU28"/>
  <c r="AT28"/>
  <c r="AS28"/>
  <c r="AR28"/>
  <c r="AO28"/>
  <c r="AN28"/>
  <c r="AM28"/>
  <c r="AL28"/>
  <c r="AK28"/>
  <c r="AJ28"/>
  <c r="AG28"/>
  <c r="AF28"/>
  <c r="AE28"/>
  <c r="AD28"/>
  <c r="AC28"/>
  <c r="AB28"/>
  <c r="AW27"/>
  <c r="AV27"/>
  <c r="AU27"/>
  <c r="AT27"/>
  <c r="AS27"/>
  <c r="AR27"/>
  <c r="AO27"/>
  <c r="AN27"/>
  <c r="AM27"/>
  <c r="AL27"/>
  <c r="AK27"/>
  <c r="AJ27"/>
  <c r="AG27"/>
  <c r="AF27"/>
  <c r="AE27"/>
  <c r="AD27"/>
  <c r="AC27"/>
  <c r="AB27"/>
  <c r="AW26"/>
  <c r="AV26"/>
  <c r="AU26"/>
  <c r="AT26"/>
  <c r="AS26"/>
  <c r="AR26"/>
  <c r="AO26"/>
  <c r="AN26"/>
  <c r="AM26"/>
  <c r="AL26"/>
  <c r="AK26"/>
  <c r="AJ26"/>
  <c r="AG26"/>
  <c r="AF26"/>
  <c r="AE26"/>
  <c r="AD26"/>
  <c r="AC26"/>
  <c r="AB26"/>
  <c r="AW25"/>
  <c r="AV25"/>
  <c r="AU25"/>
  <c r="AT25"/>
  <c r="AS25"/>
  <c r="AR25"/>
  <c r="AO25"/>
  <c r="AN25"/>
  <c r="AM25"/>
  <c r="AL25"/>
  <c r="AK25"/>
  <c r="AJ25"/>
  <c r="AG25"/>
  <c r="AF25"/>
  <c r="AE25"/>
  <c r="AD25"/>
  <c r="AC25"/>
  <c r="AB25"/>
  <c r="AW24"/>
  <c r="AV24"/>
  <c r="AU24"/>
  <c r="AT24"/>
  <c r="AS24"/>
  <c r="AR24"/>
  <c r="AO24"/>
  <c r="AN24"/>
  <c r="AM24"/>
  <c r="AL24"/>
  <c r="AK24"/>
  <c r="AJ24"/>
  <c r="AG24"/>
  <c r="AF24"/>
  <c r="AE24"/>
  <c r="AD24"/>
  <c r="AC24"/>
  <c r="AB24"/>
  <c r="AW23"/>
  <c r="AV23"/>
  <c r="AU23"/>
  <c r="AT23"/>
  <c r="AS23"/>
  <c r="AR23"/>
  <c r="AO23"/>
  <c r="AN23"/>
  <c r="AM23"/>
  <c r="AL23"/>
  <c r="AK23"/>
  <c r="AJ23"/>
  <c r="AG23"/>
  <c r="AF23"/>
  <c r="AE23"/>
  <c r="AD23"/>
  <c r="AC23"/>
  <c r="AB23"/>
  <c r="AW22"/>
  <c r="AV22"/>
  <c r="AU22"/>
  <c r="AT22"/>
  <c r="AS22"/>
  <c r="AR22"/>
  <c r="AO22"/>
  <c r="AN22"/>
  <c r="AM22"/>
  <c r="AL22"/>
  <c r="AK22"/>
  <c r="AJ22"/>
  <c r="AG22"/>
  <c r="AF22"/>
  <c r="AE22"/>
  <c r="AD22"/>
  <c r="AC22"/>
  <c r="AB22"/>
  <c r="AW21"/>
  <c r="AV21"/>
  <c r="AU21"/>
  <c r="AT21"/>
  <c r="AS21"/>
  <c r="AR21"/>
  <c r="AO21"/>
  <c r="AN21"/>
  <c r="AM21"/>
  <c r="AL21"/>
  <c r="AK21"/>
  <c r="AJ21"/>
  <c r="AG21"/>
  <c r="AF21"/>
  <c r="AE21"/>
  <c r="AD21"/>
  <c r="AC21"/>
  <c r="AB21"/>
  <c r="AW20"/>
  <c r="AV20"/>
  <c r="AU20"/>
  <c r="AT20"/>
  <c r="AS20"/>
  <c r="AR20"/>
  <c r="AO20"/>
  <c r="AN20"/>
  <c r="AM20"/>
  <c r="AL20"/>
  <c r="AK20"/>
  <c r="AJ20"/>
  <c r="AG20"/>
  <c r="AF20"/>
  <c r="AE20"/>
  <c r="AD20"/>
  <c r="AC20"/>
  <c r="AB20"/>
  <c r="AW19"/>
  <c r="AV19"/>
  <c r="AU19"/>
  <c r="AT19"/>
  <c r="AS19"/>
  <c r="AR19"/>
  <c r="AO19"/>
  <c r="AN19"/>
  <c r="AM19"/>
  <c r="AL19"/>
  <c r="AK19"/>
  <c r="AJ19"/>
  <c r="AG19"/>
  <c r="AF19"/>
  <c r="AE19"/>
  <c r="AD19"/>
  <c r="AC19"/>
  <c r="AB19"/>
  <c r="AW18"/>
  <c r="AV18"/>
  <c r="AU18"/>
  <c r="AT18"/>
  <c r="AS18"/>
  <c r="AR18"/>
  <c r="AO18"/>
  <c r="AN18"/>
  <c r="AM18"/>
  <c r="AL18"/>
  <c r="AK18"/>
  <c r="AJ18"/>
  <c r="AG18"/>
  <c r="AF18"/>
  <c r="AE18"/>
  <c r="AD18"/>
  <c r="AC18"/>
  <c r="AB18"/>
  <c r="AW17"/>
  <c r="AV17"/>
  <c r="AU17"/>
  <c r="AT17"/>
  <c r="AS17"/>
  <c r="AR17"/>
  <c r="AO17"/>
  <c r="AN17"/>
  <c r="AM17"/>
  <c r="AL17"/>
  <c r="AK17"/>
  <c r="AJ17"/>
  <c r="AG17"/>
  <c r="AF17"/>
  <c r="AE17"/>
  <c r="AD17"/>
  <c r="AC17"/>
  <c r="AB17"/>
  <c r="AW16"/>
  <c r="AV16"/>
  <c r="AU16"/>
  <c r="AT16"/>
  <c r="AS16"/>
  <c r="AR16"/>
  <c r="AO16"/>
  <c r="AN16"/>
  <c r="AM16"/>
  <c r="AL16"/>
  <c r="AK16"/>
  <c r="AJ16"/>
  <c r="AG16"/>
  <c r="AF16"/>
  <c r="AE16"/>
  <c r="AD16"/>
  <c r="AC16"/>
  <c r="AB16"/>
  <c r="AW15"/>
  <c r="AV15"/>
  <c r="AU15"/>
  <c r="AT15"/>
  <c r="AS15"/>
  <c r="AR15"/>
  <c r="AO15"/>
  <c r="AN15"/>
  <c r="AM15"/>
  <c r="AL15"/>
  <c r="AK15"/>
  <c r="AJ15"/>
  <c r="AG15"/>
  <c r="AF15"/>
  <c r="AE15"/>
  <c r="AD15"/>
  <c r="AC15"/>
  <c r="AB15"/>
  <c r="AW14"/>
  <c r="AV14"/>
  <c r="AU14"/>
  <c r="AT14"/>
  <c r="AS14"/>
  <c r="AR14"/>
  <c r="AO14"/>
  <c r="AN14"/>
  <c r="AM14"/>
  <c r="AL14"/>
  <c r="AK14"/>
  <c r="AJ14"/>
  <c r="AG14"/>
  <c r="AF14"/>
  <c r="AE14"/>
  <c r="AD14"/>
  <c r="AC14"/>
  <c r="AB14"/>
  <c r="AW13"/>
  <c r="AV13"/>
  <c r="AU13"/>
  <c r="AT13"/>
  <c r="AS13"/>
  <c r="AR13"/>
  <c r="AO13"/>
  <c r="AN13"/>
  <c r="AM13"/>
  <c r="AL13"/>
  <c r="AK13"/>
  <c r="AJ13"/>
  <c r="AG13"/>
  <c r="AF13"/>
  <c r="AE13"/>
  <c r="AD13"/>
  <c r="AC13"/>
  <c r="AB13"/>
  <c r="AW12"/>
  <c r="AV12"/>
  <c r="AU12"/>
  <c r="AT12"/>
  <c r="AS12"/>
  <c r="AR12"/>
  <c r="AO12"/>
  <c r="AN12"/>
  <c r="AM12"/>
  <c r="AL12"/>
  <c r="AK12"/>
  <c r="AJ12"/>
  <c r="AG12"/>
  <c r="AF12"/>
  <c r="AE12"/>
  <c r="AD12"/>
  <c r="AC12"/>
  <c r="AB12"/>
  <c r="AW11"/>
  <c r="AV11"/>
  <c r="AU11"/>
  <c r="AT11"/>
  <c r="AS11"/>
  <c r="AR11"/>
  <c r="AO11"/>
  <c r="AN11"/>
  <c r="AM11"/>
  <c r="AL11"/>
  <c r="AK11"/>
  <c r="AJ11"/>
  <c r="AG11"/>
  <c r="AF11"/>
  <c r="AE11"/>
  <c r="AD11"/>
  <c r="AC11"/>
  <c r="AB11"/>
  <c r="AW10"/>
  <c r="AV10"/>
  <c r="AU10"/>
  <c r="AT10"/>
  <c r="AS10"/>
  <c r="AR10"/>
  <c r="AO10"/>
  <c r="AN10"/>
  <c r="AM10"/>
  <c r="AL10"/>
  <c r="AK10"/>
  <c r="AJ10"/>
  <c r="AG10"/>
  <c r="AF10"/>
  <c r="AE10"/>
  <c r="AD10"/>
  <c r="AC10"/>
  <c r="AB10"/>
  <c r="AW9"/>
  <c r="AV9"/>
  <c r="AU9"/>
  <c r="AT9"/>
  <c r="AS9"/>
  <c r="AR9"/>
  <c r="AO9"/>
  <c r="AN9"/>
  <c r="AM9"/>
  <c r="AL9"/>
  <c r="AK9"/>
  <c r="AJ9"/>
  <c r="AG9"/>
  <c r="AF9"/>
  <c r="AE9"/>
  <c r="AD9"/>
  <c r="AC9"/>
  <c r="AB9"/>
  <c r="AW8"/>
  <c r="AV8"/>
  <c r="AU8"/>
  <c r="AT8"/>
  <c r="AS8"/>
  <c r="AR8"/>
  <c r="AO8"/>
  <c r="AN8"/>
  <c r="AM8"/>
  <c r="AL8"/>
  <c r="AK8"/>
  <c r="AJ8"/>
  <c r="AG8"/>
  <c r="AF8"/>
  <c r="AE8"/>
  <c r="AD8"/>
  <c r="AC8"/>
  <c r="AB8"/>
  <c r="AW7"/>
  <c r="AV7"/>
  <c r="AU7"/>
  <c r="AT7"/>
  <c r="AS7"/>
  <c r="AR7"/>
  <c r="AO7"/>
  <c r="AN7"/>
  <c r="AM7"/>
  <c r="AL7"/>
  <c r="AK7"/>
  <c r="AJ7"/>
  <c r="AG7"/>
  <c r="AF7"/>
  <c r="AE7"/>
  <c r="AD7"/>
  <c r="AC7"/>
  <c r="AB7"/>
  <c r="AW6"/>
  <c r="AV6"/>
  <c r="AU6"/>
  <c r="AT6"/>
  <c r="AS6"/>
  <c r="AR6"/>
  <c r="AO6"/>
  <c r="AN6"/>
  <c r="AM6"/>
  <c r="AL6"/>
  <c r="AK6"/>
  <c r="AJ6"/>
  <c r="AG6"/>
  <c r="AF6"/>
  <c r="AE6"/>
  <c r="AD6"/>
  <c r="AC6"/>
  <c r="AB6"/>
  <c r="AW5"/>
  <c r="AV5"/>
  <c r="AU5"/>
  <c r="AT5"/>
  <c r="AS5"/>
  <c r="AR5"/>
  <c r="AO5"/>
  <c r="AN5"/>
  <c r="AM5"/>
  <c r="AL5"/>
  <c r="AK5"/>
  <c r="AJ5"/>
  <c r="AG5"/>
  <c r="AF5"/>
  <c r="AE5"/>
  <c r="AD5"/>
  <c r="AC5"/>
  <c r="AB5"/>
  <c r="AW4"/>
  <c r="AV4"/>
  <c r="AU4"/>
  <c r="AT4"/>
  <c r="AS4"/>
  <c r="AS2" s="1"/>
  <c r="D8" i="20" s="1"/>
  <c r="AR4" i="2"/>
  <c r="AO4"/>
  <c r="AN4"/>
  <c r="AM4"/>
  <c r="AM2" s="1"/>
  <c r="D12" i="18" s="1"/>
  <c r="AL4" i="2"/>
  <c r="AK4"/>
  <c r="AJ4"/>
  <c r="AG4"/>
  <c r="AG2" s="1"/>
  <c r="D11" i="19" s="1"/>
  <c r="P11" s="1"/>
  <c r="AF4" i="2"/>
  <c r="AE4"/>
  <c r="AD4"/>
  <c r="AC4"/>
  <c r="AC2" s="1"/>
  <c r="D8" i="19" s="1"/>
  <c r="P8" s="1"/>
  <c r="AB4" i="2"/>
  <c r="AW3"/>
  <c r="AV3"/>
  <c r="AV2" s="1"/>
  <c r="D10" i="20" s="1"/>
  <c r="P10" s="1"/>
  <c r="AU3" i="2"/>
  <c r="AU2" s="1"/>
  <c r="D12" i="20" s="1"/>
  <c r="P12" s="1"/>
  <c r="AT3" i="2"/>
  <c r="AS3"/>
  <c r="AR3"/>
  <c r="AR2" s="1"/>
  <c r="D7" i="20" s="1"/>
  <c r="P7" s="1"/>
  <c r="AO3" i="2"/>
  <c r="AO2" s="1"/>
  <c r="D11" i="18" s="1"/>
  <c r="P11" s="1"/>
  <c r="AN3" i="2"/>
  <c r="AM3"/>
  <c r="AL3"/>
  <c r="AL2" s="1"/>
  <c r="D9" i="18" s="1"/>
  <c r="P9" s="1"/>
  <c r="AK3" i="2"/>
  <c r="AK2" s="1"/>
  <c r="D8" i="18" s="1"/>
  <c r="AJ3" i="2"/>
  <c r="AG3"/>
  <c r="AF3"/>
  <c r="AF2" s="1"/>
  <c r="AE3"/>
  <c r="AE2" s="1"/>
  <c r="D12" i="19" s="1"/>
  <c r="P12" s="1"/>
  <c r="AD3" i="2"/>
  <c r="AC3"/>
  <c r="AB3"/>
  <c r="AB2" s="1"/>
  <c r="BB2"/>
  <c r="D9" i="21" s="1"/>
  <c r="P9" s="1"/>
  <c r="BA2" i="2"/>
  <c r="AT2"/>
  <c r="D9" i="20" s="1"/>
  <c r="P9" s="1"/>
  <c r="AN2" i="2"/>
  <c r="D10" i="18" s="1"/>
  <c r="P10" s="1"/>
  <c r="AJ2" i="2"/>
  <c r="D7" i="18" s="1"/>
  <c r="P7" s="1"/>
  <c r="AD2" i="2"/>
  <c r="D9" i="19" s="1"/>
  <c r="P9" s="1"/>
  <c r="AZ2" i="1"/>
  <c r="G7" i="21" s="1"/>
  <c r="S7" s="1"/>
  <c r="BB2" i="1"/>
  <c r="G9" i="21" s="1"/>
  <c r="S9" s="1"/>
  <c r="AR4" i="1"/>
  <c r="AS4"/>
  <c r="AT4"/>
  <c r="AU4"/>
  <c r="AV4"/>
  <c r="AW4"/>
  <c r="AR5"/>
  <c r="AS5"/>
  <c r="AT5"/>
  <c r="AT2" s="1"/>
  <c r="G9" i="20" s="1"/>
  <c r="S9" s="1"/>
  <c r="AU5" i="1"/>
  <c r="AV5"/>
  <c r="AW5"/>
  <c r="AR6"/>
  <c r="AS6"/>
  <c r="AT6"/>
  <c r="AU6"/>
  <c r="AV6"/>
  <c r="AW6"/>
  <c r="AR7"/>
  <c r="AS7"/>
  <c r="AT7"/>
  <c r="AU7"/>
  <c r="AV7"/>
  <c r="AW7"/>
  <c r="AR8"/>
  <c r="AS8"/>
  <c r="AT8"/>
  <c r="AU8"/>
  <c r="AV8"/>
  <c r="AW8"/>
  <c r="AR9"/>
  <c r="AS9"/>
  <c r="AT9"/>
  <c r="AU9"/>
  <c r="AV9"/>
  <c r="AW9"/>
  <c r="AR10"/>
  <c r="AS10"/>
  <c r="AT10"/>
  <c r="AU10"/>
  <c r="AV10"/>
  <c r="AW10"/>
  <c r="AR11"/>
  <c r="AS11"/>
  <c r="AT11"/>
  <c r="AU11"/>
  <c r="AV11"/>
  <c r="AW11"/>
  <c r="AR12"/>
  <c r="AS12"/>
  <c r="AT12"/>
  <c r="AU12"/>
  <c r="AV12"/>
  <c r="AW12"/>
  <c r="AR13"/>
  <c r="AS13"/>
  <c r="AT13"/>
  <c r="AU13"/>
  <c r="AV13"/>
  <c r="AW13"/>
  <c r="AR14"/>
  <c r="AS14"/>
  <c r="AT14"/>
  <c r="AU14"/>
  <c r="AV14"/>
  <c r="AW14"/>
  <c r="AR15"/>
  <c r="AS15"/>
  <c r="AT15"/>
  <c r="AU15"/>
  <c r="AV15"/>
  <c r="AW15"/>
  <c r="AR16"/>
  <c r="AS16"/>
  <c r="AT16"/>
  <c r="AU16"/>
  <c r="AV16"/>
  <c r="AW16"/>
  <c r="AR17"/>
  <c r="AS17"/>
  <c r="AT17"/>
  <c r="AU17"/>
  <c r="AV17"/>
  <c r="AW17"/>
  <c r="AR18"/>
  <c r="AS18"/>
  <c r="AT18"/>
  <c r="AU18"/>
  <c r="AV18"/>
  <c r="AW18"/>
  <c r="AR19"/>
  <c r="AS19"/>
  <c r="AT19"/>
  <c r="AU19"/>
  <c r="AV19"/>
  <c r="AW19"/>
  <c r="AR20"/>
  <c r="AS20"/>
  <c r="AT20"/>
  <c r="AU20"/>
  <c r="AV20"/>
  <c r="AW20"/>
  <c r="AR21"/>
  <c r="AS21"/>
  <c r="AT21"/>
  <c r="AU21"/>
  <c r="AV21"/>
  <c r="AW21"/>
  <c r="AR22"/>
  <c r="AS22"/>
  <c r="AT22"/>
  <c r="AU22"/>
  <c r="AV22"/>
  <c r="AW22"/>
  <c r="AR23"/>
  <c r="AS23"/>
  <c r="AT23"/>
  <c r="AU23"/>
  <c r="AV23"/>
  <c r="AW23"/>
  <c r="AR24"/>
  <c r="AS24"/>
  <c r="AT24"/>
  <c r="AU24"/>
  <c r="AV24"/>
  <c r="AW24"/>
  <c r="AR25"/>
  <c r="AS25"/>
  <c r="AT25"/>
  <c r="AU25"/>
  <c r="AV25"/>
  <c r="AW25"/>
  <c r="AR26"/>
  <c r="AS26"/>
  <c r="AT26"/>
  <c r="AU26"/>
  <c r="AV26"/>
  <c r="AW26"/>
  <c r="AR27"/>
  <c r="AS27"/>
  <c r="AT27"/>
  <c r="AU27"/>
  <c r="AV27"/>
  <c r="AW27"/>
  <c r="AR28"/>
  <c r="AS28"/>
  <c r="AT28"/>
  <c r="AU28"/>
  <c r="AV28"/>
  <c r="AW28"/>
  <c r="AR29"/>
  <c r="AS29"/>
  <c r="AT29"/>
  <c r="AU29"/>
  <c r="AV29"/>
  <c r="AW29"/>
  <c r="AR30"/>
  <c r="AS30"/>
  <c r="AT30"/>
  <c r="AU30"/>
  <c r="AV30"/>
  <c r="AW30"/>
  <c r="AR31"/>
  <c r="AS31"/>
  <c r="AT31"/>
  <c r="AU31"/>
  <c r="AV31"/>
  <c r="AW31"/>
  <c r="AR32"/>
  <c r="AS32"/>
  <c r="AT32"/>
  <c r="AU32"/>
  <c r="AV32"/>
  <c r="AW32"/>
  <c r="AR33"/>
  <c r="AS33"/>
  <c r="AT33"/>
  <c r="AU33"/>
  <c r="AV33"/>
  <c r="AW33"/>
  <c r="AR34"/>
  <c r="AS34"/>
  <c r="AT34"/>
  <c r="AU34"/>
  <c r="AV34"/>
  <c r="AW34"/>
  <c r="AR35"/>
  <c r="AS35"/>
  <c r="AT35"/>
  <c r="AU35"/>
  <c r="AV35"/>
  <c r="AW35"/>
  <c r="AR36"/>
  <c r="AS36"/>
  <c r="AT36"/>
  <c r="AU36"/>
  <c r="AV36"/>
  <c r="AW36"/>
  <c r="AR37"/>
  <c r="AS37"/>
  <c r="AT37"/>
  <c r="AU37"/>
  <c r="AV37"/>
  <c r="AW37"/>
  <c r="AR38"/>
  <c r="AS38"/>
  <c r="AT38"/>
  <c r="AU38"/>
  <c r="AV38"/>
  <c r="AW38"/>
  <c r="AR39"/>
  <c r="AS39"/>
  <c r="AT39"/>
  <c r="AU39"/>
  <c r="AV39"/>
  <c r="AW39"/>
  <c r="AR40"/>
  <c r="AS40"/>
  <c r="AT40"/>
  <c r="AU40"/>
  <c r="AV40"/>
  <c r="AW40"/>
  <c r="AR41"/>
  <c r="AS41"/>
  <c r="AT41"/>
  <c r="AU41"/>
  <c r="AV41"/>
  <c r="AW41"/>
  <c r="AR42"/>
  <c r="AS42"/>
  <c r="AT42"/>
  <c r="AU42"/>
  <c r="AV42"/>
  <c r="AW42"/>
  <c r="AR43"/>
  <c r="AS43"/>
  <c r="AT43"/>
  <c r="AU43"/>
  <c r="AV43"/>
  <c r="AW43"/>
  <c r="AR44"/>
  <c r="AS44"/>
  <c r="AT44"/>
  <c r="AU44"/>
  <c r="AV44"/>
  <c r="AW44"/>
  <c r="AR45"/>
  <c r="AS45"/>
  <c r="AT45"/>
  <c r="AU45"/>
  <c r="AV45"/>
  <c r="AW45"/>
  <c r="AR46"/>
  <c r="AS46"/>
  <c r="AT46"/>
  <c r="AU46"/>
  <c r="AV46"/>
  <c r="AW46"/>
  <c r="AR47"/>
  <c r="AS47"/>
  <c r="AT47"/>
  <c r="AU47"/>
  <c r="AV47"/>
  <c r="AW47"/>
  <c r="AR48"/>
  <c r="AS48"/>
  <c r="AT48"/>
  <c r="AU48"/>
  <c r="AV48"/>
  <c r="AW48"/>
  <c r="AR49"/>
  <c r="AS49"/>
  <c r="AT49"/>
  <c r="AU49"/>
  <c r="AV49"/>
  <c r="AW49"/>
  <c r="AR50"/>
  <c r="AS50"/>
  <c r="AT50"/>
  <c r="AU50"/>
  <c r="AV50"/>
  <c r="AW50"/>
  <c r="AR51"/>
  <c r="AS51"/>
  <c r="AT51"/>
  <c r="AU51"/>
  <c r="AV51"/>
  <c r="AW51"/>
  <c r="AR52"/>
  <c r="AS52"/>
  <c r="AT52"/>
  <c r="AU52"/>
  <c r="AV52"/>
  <c r="AW52"/>
  <c r="AR53"/>
  <c r="AS53"/>
  <c r="AT53"/>
  <c r="AU53"/>
  <c r="AV53"/>
  <c r="AW53"/>
  <c r="AR54"/>
  <c r="AS54"/>
  <c r="AT54"/>
  <c r="AU54"/>
  <c r="AV54"/>
  <c r="AW54"/>
  <c r="AR55"/>
  <c r="AS55"/>
  <c r="AT55"/>
  <c r="AU55"/>
  <c r="AV55"/>
  <c r="AW55"/>
  <c r="AR56"/>
  <c r="AS56"/>
  <c r="AT56"/>
  <c r="AU56"/>
  <c r="AV56"/>
  <c r="AW56"/>
  <c r="AR57"/>
  <c r="AS57"/>
  <c r="AT57"/>
  <c r="AU57"/>
  <c r="AV57"/>
  <c r="AW57"/>
  <c r="AR58"/>
  <c r="AS58"/>
  <c r="AT58"/>
  <c r="AU58"/>
  <c r="AV58"/>
  <c r="AW58"/>
  <c r="AR59"/>
  <c r="AS59"/>
  <c r="AT59"/>
  <c r="AU59"/>
  <c r="AV59"/>
  <c r="AW59"/>
  <c r="AR60"/>
  <c r="AS60"/>
  <c r="AT60"/>
  <c r="AU60"/>
  <c r="AV60"/>
  <c r="AW60"/>
  <c r="AR61"/>
  <c r="AS61"/>
  <c r="AT61"/>
  <c r="AU61"/>
  <c r="AV61"/>
  <c r="AW61"/>
  <c r="AR62"/>
  <c r="AS62"/>
  <c r="AT62"/>
  <c r="AU62"/>
  <c r="AV62"/>
  <c r="AW62"/>
  <c r="AR63"/>
  <c r="AS63"/>
  <c r="AT63"/>
  <c r="AU63"/>
  <c r="AV63"/>
  <c r="AW63"/>
  <c r="AR64"/>
  <c r="AS64"/>
  <c r="AT64"/>
  <c r="AU64"/>
  <c r="AV64"/>
  <c r="AW64"/>
  <c r="AR65"/>
  <c r="AS65"/>
  <c r="AT65"/>
  <c r="AU65"/>
  <c r="AV65"/>
  <c r="AW65"/>
  <c r="AR66"/>
  <c r="AS66"/>
  <c r="AT66"/>
  <c r="AU66"/>
  <c r="AV66"/>
  <c r="AW66"/>
  <c r="AR67"/>
  <c r="AS67"/>
  <c r="AT67"/>
  <c r="AU67"/>
  <c r="AV67"/>
  <c r="AW67"/>
  <c r="AR68"/>
  <c r="AS68"/>
  <c r="AT68"/>
  <c r="AU68"/>
  <c r="AV68"/>
  <c r="AW68"/>
  <c r="AR69"/>
  <c r="AS69"/>
  <c r="AT69"/>
  <c r="AU69"/>
  <c r="AV69"/>
  <c r="AW69"/>
  <c r="AR70"/>
  <c r="AS70"/>
  <c r="AT70"/>
  <c r="AU70"/>
  <c r="AV70"/>
  <c r="AW70"/>
  <c r="AR71"/>
  <c r="AS71"/>
  <c r="AT71"/>
  <c r="AU71"/>
  <c r="AV71"/>
  <c r="AW71"/>
  <c r="AR72"/>
  <c r="AS72"/>
  <c r="AT72"/>
  <c r="AU72"/>
  <c r="AV72"/>
  <c r="AW72"/>
  <c r="AR73"/>
  <c r="AS73"/>
  <c r="AT73"/>
  <c r="AU73"/>
  <c r="AV73"/>
  <c r="AW73"/>
  <c r="AR74"/>
  <c r="AS74"/>
  <c r="AT74"/>
  <c r="AU74"/>
  <c r="AV74"/>
  <c r="AW74"/>
  <c r="AR75"/>
  <c r="AS75"/>
  <c r="AT75"/>
  <c r="AU75"/>
  <c r="AV75"/>
  <c r="AW75"/>
  <c r="AR76"/>
  <c r="AS76"/>
  <c r="AT76"/>
  <c r="AU76"/>
  <c r="AV76"/>
  <c r="AW76"/>
  <c r="AR77"/>
  <c r="AS77"/>
  <c r="AT77"/>
  <c r="AU77"/>
  <c r="AV77"/>
  <c r="AW77"/>
  <c r="AR78"/>
  <c r="AS78"/>
  <c r="AT78"/>
  <c r="AU78"/>
  <c r="AV78"/>
  <c r="AW78"/>
  <c r="AR79"/>
  <c r="AS79"/>
  <c r="AT79"/>
  <c r="AU79"/>
  <c r="AV79"/>
  <c r="AW79"/>
  <c r="AR80"/>
  <c r="AS80"/>
  <c r="AT80"/>
  <c r="AU80"/>
  <c r="AV80"/>
  <c r="AW80"/>
  <c r="AR81"/>
  <c r="AS81"/>
  <c r="AT81"/>
  <c r="AU81"/>
  <c r="AV81"/>
  <c r="AW81"/>
  <c r="AR82"/>
  <c r="AS82"/>
  <c r="AT82"/>
  <c r="AU82"/>
  <c r="AV82"/>
  <c r="AW82"/>
  <c r="AR83"/>
  <c r="AS83"/>
  <c r="AT83"/>
  <c r="AU83"/>
  <c r="AV83"/>
  <c r="AW83"/>
  <c r="AR84"/>
  <c r="AS84"/>
  <c r="AT84"/>
  <c r="AU84"/>
  <c r="AV84"/>
  <c r="AW84"/>
  <c r="AR85"/>
  <c r="AS85"/>
  <c r="AT85"/>
  <c r="AU85"/>
  <c r="AV85"/>
  <c r="AW85"/>
  <c r="AR86"/>
  <c r="AS86"/>
  <c r="AT86"/>
  <c r="AU86"/>
  <c r="AV86"/>
  <c r="AW86"/>
  <c r="AR87"/>
  <c r="AS87"/>
  <c r="AT87"/>
  <c r="AU87"/>
  <c r="AV87"/>
  <c r="AW87"/>
  <c r="AR88"/>
  <c r="AS88"/>
  <c r="AT88"/>
  <c r="AU88"/>
  <c r="AV88"/>
  <c r="AW88"/>
  <c r="AR89"/>
  <c r="AS89"/>
  <c r="AT89"/>
  <c r="AU89"/>
  <c r="AV89"/>
  <c r="AW89"/>
  <c r="AR90"/>
  <c r="AS90"/>
  <c r="AT90"/>
  <c r="AU90"/>
  <c r="AV90"/>
  <c r="AW90"/>
  <c r="AR91"/>
  <c r="AS91"/>
  <c r="AT91"/>
  <c r="AU91"/>
  <c r="AV91"/>
  <c r="AW91"/>
  <c r="AR92"/>
  <c r="AS92"/>
  <c r="AT92"/>
  <c r="AU92"/>
  <c r="AV92"/>
  <c r="AW92"/>
  <c r="AR93"/>
  <c r="AS93"/>
  <c r="AT93"/>
  <c r="AU93"/>
  <c r="AV93"/>
  <c r="AW93"/>
  <c r="AR94"/>
  <c r="AS94"/>
  <c r="AT94"/>
  <c r="AU94"/>
  <c r="AV94"/>
  <c r="AW94"/>
  <c r="AR95"/>
  <c r="AS95"/>
  <c r="AT95"/>
  <c r="AU95"/>
  <c r="AV95"/>
  <c r="AW95"/>
  <c r="AR96"/>
  <c r="AS96"/>
  <c r="AT96"/>
  <c r="AU96"/>
  <c r="AV96"/>
  <c r="AW96"/>
  <c r="AR97"/>
  <c r="AS97"/>
  <c r="AT97"/>
  <c r="AU97"/>
  <c r="AV97"/>
  <c r="AW97"/>
  <c r="AR98"/>
  <c r="AS98"/>
  <c r="AT98"/>
  <c r="AU98"/>
  <c r="AV98"/>
  <c r="AW98"/>
  <c r="AR99"/>
  <c r="AS99"/>
  <c r="AT99"/>
  <c r="AU99"/>
  <c r="AV99"/>
  <c r="AW99"/>
  <c r="AR100"/>
  <c r="AS100"/>
  <c r="AT100"/>
  <c r="AU100"/>
  <c r="AV100"/>
  <c r="AW100"/>
  <c r="AR101"/>
  <c r="AS101"/>
  <c r="AT101"/>
  <c r="AU101"/>
  <c r="AV101"/>
  <c r="AW101"/>
  <c r="AR102"/>
  <c r="AS102"/>
  <c r="AT102"/>
  <c r="AU102"/>
  <c r="AV102"/>
  <c r="AW102"/>
  <c r="AR103"/>
  <c r="AS103"/>
  <c r="AT103"/>
  <c r="AU103"/>
  <c r="AV103"/>
  <c r="AW103"/>
  <c r="AR104"/>
  <c r="AS104"/>
  <c r="AT104"/>
  <c r="AU104"/>
  <c r="AV104"/>
  <c r="AW104"/>
  <c r="AR105"/>
  <c r="AS105"/>
  <c r="AT105"/>
  <c r="AU105"/>
  <c r="AV105"/>
  <c r="AW105"/>
  <c r="AR106"/>
  <c r="AS106"/>
  <c r="AT106"/>
  <c r="AU106"/>
  <c r="AV106"/>
  <c r="AW106"/>
  <c r="AR107"/>
  <c r="AS107"/>
  <c r="AT107"/>
  <c r="AU107"/>
  <c r="AV107"/>
  <c r="AW107"/>
  <c r="AR108"/>
  <c r="AS108"/>
  <c r="AT108"/>
  <c r="AU108"/>
  <c r="AV108"/>
  <c r="AW108"/>
  <c r="AR109"/>
  <c r="AS109"/>
  <c r="AT109"/>
  <c r="AU109"/>
  <c r="AV109"/>
  <c r="AW109"/>
  <c r="AR110"/>
  <c r="AS110"/>
  <c r="AT110"/>
  <c r="AU110"/>
  <c r="AV110"/>
  <c r="AW110"/>
  <c r="AR111"/>
  <c r="AS111"/>
  <c r="AT111"/>
  <c r="AU111"/>
  <c r="AV111"/>
  <c r="AW111"/>
  <c r="AR112"/>
  <c r="AS112"/>
  <c r="AT112"/>
  <c r="AU112"/>
  <c r="AV112"/>
  <c r="AW112"/>
  <c r="AR113"/>
  <c r="AS113"/>
  <c r="AT113"/>
  <c r="AU113"/>
  <c r="AV113"/>
  <c r="AW113"/>
  <c r="AR114"/>
  <c r="AS114"/>
  <c r="AT114"/>
  <c r="AU114"/>
  <c r="AV114"/>
  <c r="AW114"/>
  <c r="AR115"/>
  <c r="AS115"/>
  <c r="AT115"/>
  <c r="AU115"/>
  <c r="AV115"/>
  <c r="AW115"/>
  <c r="AR116"/>
  <c r="AS116"/>
  <c r="AT116"/>
  <c r="AU116"/>
  <c r="AV116"/>
  <c r="AW116"/>
  <c r="AR117"/>
  <c r="AS117"/>
  <c r="AT117"/>
  <c r="AU117"/>
  <c r="AV117"/>
  <c r="AW117"/>
  <c r="AR118"/>
  <c r="AS118"/>
  <c r="AT118"/>
  <c r="AU118"/>
  <c r="AV118"/>
  <c r="AW118"/>
  <c r="AR119"/>
  <c r="AS119"/>
  <c r="AT119"/>
  <c r="AU119"/>
  <c r="AV119"/>
  <c r="AW119"/>
  <c r="AR120"/>
  <c r="AS120"/>
  <c r="AT120"/>
  <c r="AU120"/>
  <c r="AV120"/>
  <c r="AW120"/>
  <c r="AR121"/>
  <c r="AS121"/>
  <c r="AT121"/>
  <c r="AU121"/>
  <c r="AV121"/>
  <c r="AW121"/>
  <c r="AR122"/>
  <c r="AS122"/>
  <c r="AT122"/>
  <c r="AU122"/>
  <c r="AV122"/>
  <c r="AW122"/>
  <c r="AR123"/>
  <c r="AS123"/>
  <c r="AT123"/>
  <c r="AU123"/>
  <c r="AV123"/>
  <c r="AW123"/>
  <c r="AR124"/>
  <c r="AS124"/>
  <c r="AT124"/>
  <c r="AU124"/>
  <c r="AV124"/>
  <c r="AW124"/>
  <c r="AR125"/>
  <c r="AS125"/>
  <c r="AT125"/>
  <c r="AU125"/>
  <c r="AV125"/>
  <c r="AW125"/>
  <c r="AR126"/>
  <c r="AS126"/>
  <c r="AT126"/>
  <c r="AU126"/>
  <c r="AV126"/>
  <c r="AW126"/>
  <c r="AR127"/>
  <c r="AS127"/>
  <c r="AT127"/>
  <c r="AU127"/>
  <c r="AV127"/>
  <c r="AW127"/>
  <c r="AR128"/>
  <c r="AS128"/>
  <c r="AT128"/>
  <c r="AU128"/>
  <c r="AV128"/>
  <c r="AW128"/>
  <c r="AR129"/>
  <c r="AS129"/>
  <c r="AT129"/>
  <c r="AU129"/>
  <c r="AV129"/>
  <c r="AW129"/>
  <c r="AR130"/>
  <c r="AS130"/>
  <c r="AT130"/>
  <c r="AU130"/>
  <c r="AV130"/>
  <c r="AW130"/>
  <c r="AR131"/>
  <c r="AS131"/>
  <c r="AT131"/>
  <c r="AU131"/>
  <c r="AV131"/>
  <c r="AW131"/>
  <c r="AR132"/>
  <c r="AS132"/>
  <c r="AT132"/>
  <c r="AU132"/>
  <c r="AV132"/>
  <c r="AW132"/>
  <c r="AR133"/>
  <c r="AS133"/>
  <c r="AT133"/>
  <c r="AU133"/>
  <c r="AV133"/>
  <c r="AW133"/>
  <c r="AR134"/>
  <c r="AS134"/>
  <c r="AT134"/>
  <c r="AU134"/>
  <c r="AV134"/>
  <c r="AW134"/>
  <c r="AR135"/>
  <c r="AS135"/>
  <c r="AT135"/>
  <c r="AU135"/>
  <c r="AV135"/>
  <c r="AW135"/>
  <c r="AR136"/>
  <c r="AS136"/>
  <c r="AT136"/>
  <c r="AU136"/>
  <c r="AV136"/>
  <c r="AW136"/>
  <c r="AR137"/>
  <c r="AS137"/>
  <c r="AT137"/>
  <c r="AU137"/>
  <c r="AV137"/>
  <c r="AW137"/>
  <c r="AR138"/>
  <c r="AS138"/>
  <c r="AT138"/>
  <c r="AU138"/>
  <c r="AV138"/>
  <c r="AW138"/>
  <c r="AR139"/>
  <c r="AS139"/>
  <c r="AT139"/>
  <c r="AU139"/>
  <c r="AV139"/>
  <c r="AW139"/>
  <c r="AR140"/>
  <c r="AS140"/>
  <c r="AT140"/>
  <c r="AU140"/>
  <c r="AV140"/>
  <c r="AW140"/>
  <c r="AR141"/>
  <c r="AS141"/>
  <c r="AT141"/>
  <c r="AU141"/>
  <c r="AV141"/>
  <c r="AW141"/>
  <c r="AR142"/>
  <c r="AS142"/>
  <c r="AT142"/>
  <c r="AU142"/>
  <c r="AV142"/>
  <c r="AW142"/>
  <c r="AR143"/>
  <c r="AS143"/>
  <c r="AT143"/>
  <c r="AU143"/>
  <c r="AV143"/>
  <c r="AW143"/>
  <c r="AR144"/>
  <c r="AS144"/>
  <c r="AT144"/>
  <c r="AU144"/>
  <c r="AV144"/>
  <c r="AW144"/>
  <c r="AR145"/>
  <c r="AS145"/>
  <c r="AT145"/>
  <c r="AU145"/>
  <c r="AV145"/>
  <c r="AW145"/>
  <c r="AR146"/>
  <c r="AS146"/>
  <c r="AT146"/>
  <c r="AU146"/>
  <c r="AV146"/>
  <c r="AW146"/>
  <c r="AR147"/>
  <c r="AS147"/>
  <c r="AT147"/>
  <c r="AU147"/>
  <c r="AV147"/>
  <c r="AW147"/>
  <c r="AR148"/>
  <c r="AS148"/>
  <c r="AT148"/>
  <c r="AU148"/>
  <c r="AV148"/>
  <c r="AW148"/>
  <c r="AR149"/>
  <c r="AS149"/>
  <c r="AT149"/>
  <c r="AU149"/>
  <c r="AV149"/>
  <c r="AW149"/>
  <c r="AR150"/>
  <c r="AS150"/>
  <c r="AT150"/>
  <c r="AU150"/>
  <c r="AV150"/>
  <c r="AW150"/>
  <c r="AR151"/>
  <c r="AS151"/>
  <c r="AT151"/>
  <c r="AU151"/>
  <c r="AV151"/>
  <c r="AW151"/>
  <c r="AR152"/>
  <c r="AS152"/>
  <c r="AT152"/>
  <c r="AU152"/>
  <c r="AV152"/>
  <c r="AW152"/>
  <c r="AR153"/>
  <c r="AS153"/>
  <c r="AT153"/>
  <c r="AU153"/>
  <c r="AV153"/>
  <c r="AW153"/>
  <c r="AR154"/>
  <c r="AS154"/>
  <c r="AT154"/>
  <c r="AU154"/>
  <c r="AV154"/>
  <c r="AW154"/>
  <c r="AR155"/>
  <c r="AS155"/>
  <c r="AT155"/>
  <c r="AU155"/>
  <c r="AV155"/>
  <c r="AW155"/>
  <c r="AR156"/>
  <c r="AS156"/>
  <c r="AT156"/>
  <c r="AU156"/>
  <c r="AV156"/>
  <c r="AW156"/>
  <c r="AR157"/>
  <c r="AS157"/>
  <c r="AT157"/>
  <c r="AU157"/>
  <c r="AV157"/>
  <c r="AW157"/>
  <c r="AR158"/>
  <c r="AS158"/>
  <c r="AT158"/>
  <c r="AU158"/>
  <c r="AV158"/>
  <c r="AW158"/>
  <c r="AR159"/>
  <c r="AS159"/>
  <c r="AT159"/>
  <c r="AU159"/>
  <c r="AV159"/>
  <c r="AW159"/>
  <c r="AR160"/>
  <c r="AS160"/>
  <c r="AT160"/>
  <c r="AU160"/>
  <c r="AV160"/>
  <c r="AW160"/>
  <c r="AR161"/>
  <c r="AS161"/>
  <c r="AT161"/>
  <c r="AU161"/>
  <c r="AV161"/>
  <c r="AW161"/>
  <c r="AR162"/>
  <c r="AS162"/>
  <c r="AT162"/>
  <c r="AU162"/>
  <c r="AV162"/>
  <c r="AW162"/>
  <c r="AR163"/>
  <c r="AS163"/>
  <c r="AT163"/>
  <c r="AU163"/>
  <c r="AV163"/>
  <c r="AW163"/>
  <c r="AR164"/>
  <c r="AS164"/>
  <c r="AT164"/>
  <c r="AU164"/>
  <c r="AV164"/>
  <c r="AW164"/>
  <c r="AR165"/>
  <c r="AS165"/>
  <c r="AT165"/>
  <c r="AU165"/>
  <c r="AV165"/>
  <c r="AW165"/>
  <c r="AR166"/>
  <c r="AS166"/>
  <c r="AT166"/>
  <c r="AU166"/>
  <c r="AV166"/>
  <c r="AW166"/>
  <c r="AR167"/>
  <c r="AS167"/>
  <c r="AT167"/>
  <c r="AU167"/>
  <c r="AV167"/>
  <c r="AW167"/>
  <c r="AR168"/>
  <c r="AS168"/>
  <c r="AT168"/>
  <c r="AU168"/>
  <c r="AV168"/>
  <c r="AW168"/>
  <c r="AR169"/>
  <c r="AS169"/>
  <c r="AT169"/>
  <c r="AU169"/>
  <c r="AV169"/>
  <c r="AW169"/>
  <c r="AR170"/>
  <c r="AS170"/>
  <c r="AT170"/>
  <c r="AU170"/>
  <c r="AV170"/>
  <c r="AW170"/>
  <c r="AR171"/>
  <c r="AS171"/>
  <c r="AT171"/>
  <c r="AU171"/>
  <c r="AV171"/>
  <c r="AW171"/>
  <c r="AR172"/>
  <c r="AS172"/>
  <c r="AT172"/>
  <c r="AU172"/>
  <c r="AV172"/>
  <c r="AW172"/>
  <c r="AR173"/>
  <c r="AS173"/>
  <c r="AT173"/>
  <c r="AU173"/>
  <c r="AV173"/>
  <c r="AW173"/>
  <c r="AS3"/>
  <c r="AT3"/>
  <c r="AU3"/>
  <c r="AV3"/>
  <c r="AW3"/>
  <c r="AR3"/>
  <c r="AJ2"/>
  <c r="G7" i="18" s="1"/>
  <c r="S7" s="1"/>
  <c r="AJ4" i="1"/>
  <c r="AK4"/>
  <c r="AL4"/>
  <c r="AM4"/>
  <c r="AN4"/>
  <c r="AO4"/>
  <c r="AJ5"/>
  <c r="AK5"/>
  <c r="AL5"/>
  <c r="AM5"/>
  <c r="AN5"/>
  <c r="AO5"/>
  <c r="AJ6"/>
  <c r="AK6"/>
  <c r="AL6"/>
  <c r="AM6"/>
  <c r="AN6"/>
  <c r="AO6"/>
  <c r="AJ7"/>
  <c r="AK7"/>
  <c r="AL7"/>
  <c r="AM7"/>
  <c r="AN7"/>
  <c r="AO7"/>
  <c r="AJ8"/>
  <c r="AK8"/>
  <c r="AL8"/>
  <c r="AM8"/>
  <c r="AN8"/>
  <c r="AO8"/>
  <c r="AJ9"/>
  <c r="AK9"/>
  <c r="AL9"/>
  <c r="AM9"/>
  <c r="AN9"/>
  <c r="AO9"/>
  <c r="AJ10"/>
  <c r="AK10"/>
  <c r="AL10"/>
  <c r="AM10"/>
  <c r="AN10"/>
  <c r="AO10"/>
  <c r="AJ11"/>
  <c r="AK11"/>
  <c r="AL11"/>
  <c r="AM11"/>
  <c r="AN11"/>
  <c r="AO11"/>
  <c r="AJ12"/>
  <c r="AK12"/>
  <c r="AL12"/>
  <c r="AM12"/>
  <c r="AN12"/>
  <c r="AO12"/>
  <c r="AJ13"/>
  <c r="AK13"/>
  <c r="AL13"/>
  <c r="AM13"/>
  <c r="AN13"/>
  <c r="AO13"/>
  <c r="AJ14"/>
  <c r="AK14"/>
  <c r="AL14"/>
  <c r="AM14"/>
  <c r="AN14"/>
  <c r="AO14"/>
  <c r="AJ15"/>
  <c r="AK15"/>
  <c r="AL15"/>
  <c r="AM15"/>
  <c r="AN15"/>
  <c r="AO15"/>
  <c r="AJ16"/>
  <c r="AK16"/>
  <c r="AL16"/>
  <c r="AM16"/>
  <c r="AN16"/>
  <c r="AO16"/>
  <c r="AJ17"/>
  <c r="AK17"/>
  <c r="AL17"/>
  <c r="AM17"/>
  <c r="AN17"/>
  <c r="AO17"/>
  <c r="AJ18"/>
  <c r="AK18"/>
  <c r="AL18"/>
  <c r="AM18"/>
  <c r="AN18"/>
  <c r="AO18"/>
  <c r="AJ19"/>
  <c r="AK19"/>
  <c r="AL19"/>
  <c r="AM19"/>
  <c r="AN19"/>
  <c r="AO19"/>
  <c r="AJ20"/>
  <c r="AK20"/>
  <c r="AL20"/>
  <c r="AM20"/>
  <c r="AN20"/>
  <c r="AO20"/>
  <c r="AJ21"/>
  <c r="AK21"/>
  <c r="AL21"/>
  <c r="AM21"/>
  <c r="AN21"/>
  <c r="AO21"/>
  <c r="AJ22"/>
  <c r="AK22"/>
  <c r="AL22"/>
  <c r="AM22"/>
  <c r="AN22"/>
  <c r="AO22"/>
  <c r="AJ23"/>
  <c r="AK23"/>
  <c r="AL23"/>
  <c r="AM23"/>
  <c r="AN23"/>
  <c r="AO23"/>
  <c r="AJ24"/>
  <c r="AK24"/>
  <c r="AL24"/>
  <c r="AM24"/>
  <c r="AN24"/>
  <c r="AO24"/>
  <c r="AJ25"/>
  <c r="AK25"/>
  <c r="AL25"/>
  <c r="AM25"/>
  <c r="AN25"/>
  <c r="AO25"/>
  <c r="AJ26"/>
  <c r="AK26"/>
  <c r="AL26"/>
  <c r="AM26"/>
  <c r="AN26"/>
  <c r="AO26"/>
  <c r="AJ27"/>
  <c r="AK27"/>
  <c r="AL27"/>
  <c r="AM27"/>
  <c r="AN27"/>
  <c r="AO27"/>
  <c r="AJ28"/>
  <c r="AK28"/>
  <c r="AL28"/>
  <c r="AM28"/>
  <c r="AN28"/>
  <c r="AO28"/>
  <c r="AJ29"/>
  <c r="AK29"/>
  <c r="AL29"/>
  <c r="AM29"/>
  <c r="AN29"/>
  <c r="AO29"/>
  <c r="AJ30"/>
  <c r="AK30"/>
  <c r="AL30"/>
  <c r="AM30"/>
  <c r="AN30"/>
  <c r="AO30"/>
  <c r="AJ31"/>
  <c r="AK31"/>
  <c r="AL31"/>
  <c r="AM31"/>
  <c r="AN31"/>
  <c r="AO31"/>
  <c r="AJ32"/>
  <c r="AK32"/>
  <c r="AL32"/>
  <c r="AM32"/>
  <c r="AN32"/>
  <c r="AO32"/>
  <c r="AJ33"/>
  <c r="AK33"/>
  <c r="AL33"/>
  <c r="AM33"/>
  <c r="AN33"/>
  <c r="AO33"/>
  <c r="AJ34"/>
  <c r="AK34"/>
  <c r="AL34"/>
  <c r="AM34"/>
  <c r="AN34"/>
  <c r="AO34"/>
  <c r="AJ35"/>
  <c r="AK35"/>
  <c r="AL35"/>
  <c r="AM35"/>
  <c r="AN35"/>
  <c r="AO35"/>
  <c r="AJ36"/>
  <c r="AK36"/>
  <c r="AL36"/>
  <c r="AM36"/>
  <c r="AN36"/>
  <c r="AO36"/>
  <c r="AJ37"/>
  <c r="AK37"/>
  <c r="AL37"/>
  <c r="AM37"/>
  <c r="AN37"/>
  <c r="AO37"/>
  <c r="AJ38"/>
  <c r="AK38"/>
  <c r="AL38"/>
  <c r="AM38"/>
  <c r="AN38"/>
  <c r="AO38"/>
  <c r="AJ39"/>
  <c r="AK39"/>
  <c r="AL39"/>
  <c r="AM39"/>
  <c r="AN39"/>
  <c r="AO39"/>
  <c r="AJ40"/>
  <c r="AK40"/>
  <c r="AL40"/>
  <c r="AM40"/>
  <c r="AN40"/>
  <c r="AO40"/>
  <c r="AJ41"/>
  <c r="AK41"/>
  <c r="AL41"/>
  <c r="AM41"/>
  <c r="AN41"/>
  <c r="AO41"/>
  <c r="AJ42"/>
  <c r="AK42"/>
  <c r="AL42"/>
  <c r="AM42"/>
  <c r="AN42"/>
  <c r="AO42"/>
  <c r="AJ43"/>
  <c r="AK43"/>
  <c r="AL43"/>
  <c r="AM43"/>
  <c r="AN43"/>
  <c r="AO43"/>
  <c r="AJ44"/>
  <c r="AK44"/>
  <c r="AL44"/>
  <c r="AM44"/>
  <c r="AN44"/>
  <c r="AO44"/>
  <c r="AJ45"/>
  <c r="AK45"/>
  <c r="AL45"/>
  <c r="AM45"/>
  <c r="AN45"/>
  <c r="AO45"/>
  <c r="AJ46"/>
  <c r="AK46"/>
  <c r="AL46"/>
  <c r="AM46"/>
  <c r="AN46"/>
  <c r="AO46"/>
  <c r="AJ47"/>
  <c r="AK47"/>
  <c r="AL47"/>
  <c r="AM47"/>
  <c r="AN47"/>
  <c r="AO47"/>
  <c r="AJ48"/>
  <c r="AK48"/>
  <c r="AL48"/>
  <c r="AM48"/>
  <c r="AN48"/>
  <c r="AO48"/>
  <c r="AJ49"/>
  <c r="AK49"/>
  <c r="AL49"/>
  <c r="AM49"/>
  <c r="AN49"/>
  <c r="AO49"/>
  <c r="AJ50"/>
  <c r="AK50"/>
  <c r="AL50"/>
  <c r="AM50"/>
  <c r="AN50"/>
  <c r="AO50"/>
  <c r="AJ51"/>
  <c r="AK51"/>
  <c r="AL51"/>
  <c r="AM51"/>
  <c r="AN51"/>
  <c r="AO51"/>
  <c r="AJ52"/>
  <c r="AK52"/>
  <c r="AL52"/>
  <c r="AM52"/>
  <c r="AN52"/>
  <c r="AO52"/>
  <c r="AJ53"/>
  <c r="AK53"/>
  <c r="AL53"/>
  <c r="AM53"/>
  <c r="AN53"/>
  <c r="AO53"/>
  <c r="AJ54"/>
  <c r="AK54"/>
  <c r="AL54"/>
  <c r="AM54"/>
  <c r="AN54"/>
  <c r="AO54"/>
  <c r="AJ55"/>
  <c r="AK55"/>
  <c r="AL55"/>
  <c r="AM55"/>
  <c r="AN55"/>
  <c r="AO55"/>
  <c r="AJ56"/>
  <c r="AK56"/>
  <c r="AL56"/>
  <c r="AM56"/>
  <c r="AN56"/>
  <c r="AO56"/>
  <c r="AJ57"/>
  <c r="AK57"/>
  <c r="AL57"/>
  <c r="AM57"/>
  <c r="AN57"/>
  <c r="AO57"/>
  <c r="AJ58"/>
  <c r="AK58"/>
  <c r="AL58"/>
  <c r="AM58"/>
  <c r="AN58"/>
  <c r="AO58"/>
  <c r="AJ59"/>
  <c r="AK59"/>
  <c r="AL59"/>
  <c r="AM59"/>
  <c r="AN59"/>
  <c r="AO59"/>
  <c r="AJ60"/>
  <c r="AK60"/>
  <c r="AL60"/>
  <c r="AM60"/>
  <c r="AN60"/>
  <c r="AO60"/>
  <c r="AJ61"/>
  <c r="AK61"/>
  <c r="AL61"/>
  <c r="AM61"/>
  <c r="AN61"/>
  <c r="AO61"/>
  <c r="AJ62"/>
  <c r="AK62"/>
  <c r="AL62"/>
  <c r="AM62"/>
  <c r="AN62"/>
  <c r="AO62"/>
  <c r="AJ63"/>
  <c r="AK63"/>
  <c r="AL63"/>
  <c r="AM63"/>
  <c r="AN63"/>
  <c r="AO63"/>
  <c r="AJ64"/>
  <c r="AK64"/>
  <c r="AL64"/>
  <c r="AM64"/>
  <c r="AN64"/>
  <c r="AO64"/>
  <c r="AJ65"/>
  <c r="AK65"/>
  <c r="AL65"/>
  <c r="AM65"/>
  <c r="AN65"/>
  <c r="AO65"/>
  <c r="AJ66"/>
  <c r="AK66"/>
  <c r="AL66"/>
  <c r="AM66"/>
  <c r="AN66"/>
  <c r="AO66"/>
  <c r="AJ67"/>
  <c r="AK67"/>
  <c r="AL67"/>
  <c r="AM67"/>
  <c r="AN67"/>
  <c r="AO67"/>
  <c r="AJ68"/>
  <c r="AK68"/>
  <c r="AL68"/>
  <c r="AM68"/>
  <c r="AN68"/>
  <c r="AO68"/>
  <c r="AJ69"/>
  <c r="AK69"/>
  <c r="AL69"/>
  <c r="AM69"/>
  <c r="AN69"/>
  <c r="AO69"/>
  <c r="AJ70"/>
  <c r="AK70"/>
  <c r="AL70"/>
  <c r="AM70"/>
  <c r="AN70"/>
  <c r="AO70"/>
  <c r="AJ71"/>
  <c r="AK71"/>
  <c r="AL71"/>
  <c r="AM71"/>
  <c r="AN71"/>
  <c r="AO71"/>
  <c r="AJ72"/>
  <c r="AK72"/>
  <c r="AL72"/>
  <c r="AM72"/>
  <c r="AN72"/>
  <c r="AO72"/>
  <c r="AJ73"/>
  <c r="AK73"/>
  <c r="AL73"/>
  <c r="AM73"/>
  <c r="AN73"/>
  <c r="AO73"/>
  <c r="AJ74"/>
  <c r="AK74"/>
  <c r="AL74"/>
  <c r="AM74"/>
  <c r="AN74"/>
  <c r="AO74"/>
  <c r="AJ75"/>
  <c r="AK75"/>
  <c r="AL75"/>
  <c r="AM75"/>
  <c r="AN75"/>
  <c r="AO75"/>
  <c r="AJ76"/>
  <c r="AK76"/>
  <c r="AL76"/>
  <c r="AM76"/>
  <c r="AN76"/>
  <c r="AO76"/>
  <c r="AJ77"/>
  <c r="AK77"/>
  <c r="AL77"/>
  <c r="AM77"/>
  <c r="AN77"/>
  <c r="AO77"/>
  <c r="AJ78"/>
  <c r="AK78"/>
  <c r="AL78"/>
  <c r="AM78"/>
  <c r="AN78"/>
  <c r="AO78"/>
  <c r="AJ79"/>
  <c r="AK79"/>
  <c r="AL79"/>
  <c r="AM79"/>
  <c r="AN79"/>
  <c r="AO79"/>
  <c r="AJ80"/>
  <c r="AK80"/>
  <c r="AL80"/>
  <c r="AM80"/>
  <c r="AN80"/>
  <c r="AO80"/>
  <c r="AJ81"/>
  <c r="AK81"/>
  <c r="AL81"/>
  <c r="AM81"/>
  <c r="AN81"/>
  <c r="AO81"/>
  <c r="AJ82"/>
  <c r="AK82"/>
  <c r="AL82"/>
  <c r="AM82"/>
  <c r="AN82"/>
  <c r="AO82"/>
  <c r="AJ83"/>
  <c r="AK83"/>
  <c r="AL83"/>
  <c r="AM83"/>
  <c r="AN83"/>
  <c r="AO83"/>
  <c r="AJ84"/>
  <c r="AK84"/>
  <c r="AL84"/>
  <c r="AM84"/>
  <c r="AN84"/>
  <c r="AO84"/>
  <c r="AJ85"/>
  <c r="AK85"/>
  <c r="AL85"/>
  <c r="AM85"/>
  <c r="AN85"/>
  <c r="AO85"/>
  <c r="AJ86"/>
  <c r="AK86"/>
  <c r="AL86"/>
  <c r="AM86"/>
  <c r="AN86"/>
  <c r="AO86"/>
  <c r="AJ87"/>
  <c r="AK87"/>
  <c r="AL87"/>
  <c r="AM87"/>
  <c r="AN87"/>
  <c r="AO87"/>
  <c r="AJ88"/>
  <c r="AK88"/>
  <c r="AL88"/>
  <c r="AM88"/>
  <c r="AN88"/>
  <c r="AO88"/>
  <c r="AJ89"/>
  <c r="AK89"/>
  <c r="AL89"/>
  <c r="AM89"/>
  <c r="AN89"/>
  <c r="AO89"/>
  <c r="AJ90"/>
  <c r="AK90"/>
  <c r="AL90"/>
  <c r="AM90"/>
  <c r="AN90"/>
  <c r="AO90"/>
  <c r="AJ91"/>
  <c r="AK91"/>
  <c r="AL91"/>
  <c r="AM91"/>
  <c r="AN91"/>
  <c r="AO91"/>
  <c r="AJ92"/>
  <c r="AK92"/>
  <c r="AL92"/>
  <c r="AM92"/>
  <c r="AN92"/>
  <c r="AO92"/>
  <c r="AJ93"/>
  <c r="AK93"/>
  <c r="AL93"/>
  <c r="AM93"/>
  <c r="AN93"/>
  <c r="AO93"/>
  <c r="AJ94"/>
  <c r="AK94"/>
  <c r="AL94"/>
  <c r="AM94"/>
  <c r="AN94"/>
  <c r="AO94"/>
  <c r="AJ95"/>
  <c r="AK95"/>
  <c r="AL95"/>
  <c r="AM95"/>
  <c r="AN95"/>
  <c r="AO95"/>
  <c r="AJ96"/>
  <c r="AK96"/>
  <c r="AL96"/>
  <c r="AM96"/>
  <c r="AN96"/>
  <c r="AO96"/>
  <c r="AJ97"/>
  <c r="AK97"/>
  <c r="AL97"/>
  <c r="AM97"/>
  <c r="AN97"/>
  <c r="AO97"/>
  <c r="AJ98"/>
  <c r="AK98"/>
  <c r="AL98"/>
  <c r="AM98"/>
  <c r="AN98"/>
  <c r="AO98"/>
  <c r="AJ99"/>
  <c r="AK99"/>
  <c r="AL99"/>
  <c r="AM99"/>
  <c r="AN99"/>
  <c r="AO99"/>
  <c r="AJ100"/>
  <c r="AK100"/>
  <c r="AL100"/>
  <c r="AM100"/>
  <c r="AN100"/>
  <c r="AO100"/>
  <c r="AJ101"/>
  <c r="AK101"/>
  <c r="AL101"/>
  <c r="AM101"/>
  <c r="AN101"/>
  <c r="AO101"/>
  <c r="AJ102"/>
  <c r="AK102"/>
  <c r="AL102"/>
  <c r="AM102"/>
  <c r="AN102"/>
  <c r="AO102"/>
  <c r="AJ103"/>
  <c r="AK103"/>
  <c r="AL103"/>
  <c r="AM103"/>
  <c r="AN103"/>
  <c r="AO103"/>
  <c r="AJ104"/>
  <c r="AK104"/>
  <c r="AL104"/>
  <c r="AM104"/>
  <c r="AN104"/>
  <c r="AO104"/>
  <c r="AJ105"/>
  <c r="AK105"/>
  <c r="AL105"/>
  <c r="AM105"/>
  <c r="AN105"/>
  <c r="AO105"/>
  <c r="AJ106"/>
  <c r="AK106"/>
  <c r="AL106"/>
  <c r="AM106"/>
  <c r="AN106"/>
  <c r="AO106"/>
  <c r="AJ107"/>
  <c r="AK107"/>
  <c r="AL107"/>
  <c r="AM107"/>
  <c r="AN107"/>
  <c r="AO107"/>
  <c r="AJ108"/>
  <c r="AK108"/>
  <c r="AL108"/>
  <c r="AM108"/>
  <c r="AN108"/>
  <c r="AO108"/>
  <c r="AJ109"/>
  <c r="AK109"/>
  <c r="AL109"/>
  <c r="AM109"/>
  <c r="AN109"/>
  <c r="AO109"/>
  <c r="AJ110"/>
  <c r="AK110"/>
  <c r="AL110"/>
  <c r="AM110"/>
  <c r="AN110"/>
  <c r="AO110"/>
  <c r="AJ111"/>
  <c r="AK111"/>
  <c r="AL111"/>
  <c r="AM111"/>
  <c r="AN111"/>
  <c r="AO111"/>
  <c r="AJ112"/>
  <c r="AK112"/>
  <c r="AL112"/>
  <c r="AM112"/>
  <c r="AN112"/>
  <c r="AO112"/>
  <c r="AJ113"/>
  <c r="AK113"/>
  <c r="AL113"/>
  <c r="AM113"/>
  <c r="AN113"/>
  <c r="AO113"/>
  <c r="AJ114"/>
  <c r="AK114"/>
  <c r="AL114"/>
  <c r="AM114"/>
  <c r="AN114"/>
  <c r="AO114"/>
  <c r="AJ115"/>
  <c r="AK115"/>
  <c r="AL115"/>
  <c r="AM115"/>
  <c r="AN115"/>
  <c r="AO115"/>
  <c r="AJ116"/>
  <c r="AK116"/>
  <c r="AL116"/>
  <c r="AM116"/>
  <c r="AN116"/>
  <c r="AO116"/>
  <c r="AJ117"/>
  <c r="AK117"/>
  <c r="AL117"/>
  <c r="AM117"/>
  <c r="AN117"/>
  <c r="AO117"/>
  <c r="AJ118"/>
  <c r="AK118"/>
  <c r="AL118"/>
  <c r="AM118"/>
  <c r="AN118"/>
  <c r="AO118"/>
  <c r="AJ119"/>
  <c r="AK119"/>
  <c r="AL119"/>
  <c r="AM119"/>
  <c r="AN119"/>
  <c r="AO119"/>
  <c r="AJ120"/>
  <c r="AK120"/>
  <c r="AL120"/>
  <c r="AM120"/>
  <c r="AN120"/>
  <c r="AO120"/>
  <c r="AJ121"/>
  <c r="AK121"/>
  <c r="AL121"/>
  <c r="AM121"/>
  <c r="AN121"/>
  <c r="AO121"/>
  <c r="AJ122"/>
  <c r="AK122"/>
  <c r="AL122"/>
  <c r="AM122"/>
  <c r="AN122"/>
  <c r="AO122"/>
  <c r="AJ123"/>
  <c r="AK123"/>
  <c r="AL123"/>
  <c r="AM123"/>
  <c r="AN123"/>
  <c r="AO123"/>
  <c r="AJ124"/>
  <c r="AK124"/>
  <c r="AL124"/>
  <c r="AM124"/>
  <c r="AN124"/>
  <c r="AO124"/>
  <c r="AJ125"/>
  <c r="AK125"/>
  <c r="AL125"/>
  <c r="AM125"/>
  <c r="AN125"/>
  <c r="AO125"/>
  <c r="AJ126"/>
  <c r="AK126"/>
  <c r="AL126"/>
  <c r="AM126"/>
  <c r="AN126"/>
  <c r="AO126"/>
  <c r="AJ127"/>
  <c r="AK127"/>
  <c r="AL127"/>
  <c r="AM127"/>
  <c r="AN127"/>
  <c r="AO127"/>
  <c r="AJ128"/>
  <c r="AK128"/>
  <c r="AL128"/>
  <c r="AM128"/>
  <c r="AN128"/>
  <c r="AO128"/>
  <c r="AJ129"/>
  <c r="AK129"/>
  <c r="AL129"/>
  <c r="AM129"/>
  <c r="AN129"/>
  <c r="AO129"/>
  <c r="AJ130"/>
  <c r="AK130"/>
  <c r="AL130"/>
  <c r="AM130"/>
  <c r="AN130"/>
  <c r="AO130"/>
  <c r="AJ131"/>
  <c r="AK131"/>
  <c r="AL131"/>
  <c r="AM131"/>
  <c r="AN131"/>
  <c r="AO131"/>
  <c r="AJ132"/>
  <c r="AK132"/>
  <c r="AL132"/>
  <c r="AM132"/>
  <c r="AN132"/>
  <c r="AO132"/>
  <c r="AJ133"/>
  <c r="AK133"/>
  <c r="AL133"/>
  <c r="AM133"/>
  <c r="AN133"/>
  <c r="AO133"/>
  <c r="AJ134"/>
  <c r="AK134"/>
  <c r="AL134"/>
  <c r="AM134"/>
  <c r="AN134"/>
  <c r="AO134"/>
  <c r="AJ135"/>
  <c r="AK135"/>
  <c r="AL135"/>
  <c r="AM135"/>
  <c r="AN135"/>
  <c r="AO135"/>
  <c r="AJ136"/>
  <c r="AK136"/>
  <c r="AL136"/>
  <c r="AM136"/>
  <c r="AN136"/>
  <c r="AO136"/>
  <c r="AJ137"/>
  <c r="AK137"/>
  <c r="AL137"/>
  <c r="AM137"/>
  <c r="AN137"/>
  <c r="AO137"/>
  <c r="AJ138"/>
  <c r="AK138"/>
  <c r="AL138"/>
  <c r="AM138"/>
  <c r="AN138"/>
  <c r="AO138"/>
  <c r="AJ139"/>
  <c r="AK139"/>
  <c r="AL139"/>
  <c r="AM139"/>
  <c r="AN139"/>
  <c r="AO139"/>
  <c r="AJ140"/>
  <c r="AK140"/>
  <c r="AL140"/>
  <c r="AM140"/>
  <c r="AN140"/>
  <c r="AO140"/>
  <c r="AJ141"/>
  <c r="AK141"/>
  <c r="AL141"/>
  <c r="AM141"/>
  <c r="AN141"/>
  <c r="AO141"/>
  <c r="AJ142"/>
  <c r="AK142"/>
  <c r="AL142"/>
  <c r="AM142"/>
  <c r="AN142"/>
  <c r="AO142"/>
  <c r="AJ143"/>
  <c r="AK143"/>
  <c r="AL143"/>
  <c r="AM143"/>
  <c r="AN143"/>
  <c r="AO143"/>
  <c r="AJ144"/>
  <c r="AK144"/>
  <c r="AL144"/>
  <c r="AM144"/>
  <c r="AN144"/>
  <c r="AO144"/>
  <c r="AJ145"/>
  <c r="AK145"/>
  <c r="AL145"/>
  <c r="AM145"/>
  <c r="AN145"/>
  <c r="AO145"/>
  <c r="AJ146"/>
  <c r="AK146"/>
  <c r="AL146"/>
  <c r="AM146"/>
  <c r="AN146"/>
  <c r="AO146"/>
  <c r="AJ147"/>
  <c r="AK147"/>
  <c r="AL147"/>
  <c r="AM147"/>
  <c r="AN147"/>
  <c r="AO147"/>
  <c r="AJ148"/>
  <c r="AK148"/>
  <c r="AL148"/>
  <c r="AM148"/>
  <c r="AN148"/>
  <c r="AO148"/>
  <c r="AJ149"/>
  <c r="AK149"/>
  <c r="AL149"/>
  <c r="AM149"/>
  <c r="AN149"/>
  <c r="AO149"/>
  <c r="AJ150"/>
  <c r="AK150"/>
  <c r="AL150"/>
  <c r="AM150"/>
  <c r="AN150"/>
  <c r="AO150"/>
  <c r="AJ151"/>
  <c r="AK151"/>
  <c r="AL151"/>
  <c r="AM151"/>
  <c r="AN151"/>
  <c r="AO151"/>
  <c r="AJ152"/>
  <c r="AK152"/>
  <c r="AL152"/>
  <c r="AM152"/>
  <c r="AN152"/>
  <c r="AO152"/>
  <c r="AJ153"/>
  <c r="AK153"/>
  <c r="AL153"/>
  <c r="AM153"/>
  <c r="AN153"/>
  <c r="AO153"/>
  <c r="AJ154"/>
  <c r="AK154"/>
  <c r="AL154"/>
  <c r="AM154"/>
  <c r="AN154"/>
  <c r="AO154"/>
  <c r="AJ155"/>
  <c r="AK155"/>
  <c r="AL155"/>
  <c r="AM155"/>
  <c r="AN155"/>
  <c r="AO155"/>
  <c r="AJ156"/>
  <c r="AK156"/>
  <c r="AL156"/>
  <c r="AM156"/>
  <c r="AN156"/>
  <c r="AO156"/>
  <c r="AJ157"/>
  <c r="AK157"/>
  <c r="AL157"/>
  <c r="AM157"/>
  <c r="AN157"/>
  <c r="AO157"/>
  <c r="AJ158"/>
  <c r="AK158"/>
  <c r="AL158"/>
  <c r="AM158"/>
  <c r="AN158"/>
  <c r="AO158"/>
  <c r="AJ159"/>
  <c r="AK159"/>
  <c r="AL159"/>
  <c r="AM159"/>
  <c r="AN159"/>
  <c r="AO159"/>
  <c r="AJ160"/>
  <c r="AK160"/>
  <c r="AL160"/>
  <c r="AM160"/>
  <c r="AN160"/>
  <c r="AO160"/>
  <c r="AJ161"/>
  <c r="AK161"/>
  <c r="AL161"/>
  <c r="AM161"/>
  <c r="AN161"/>
  <c r="AO161"/>
  <c r="AJ162"/>
  <c r="AK162"/>
  <c r="AL162"/>
  <c r="AM162"/>
  <c r="AN162"/>
  <c r="AO162"/>
  <c r="AJ163"/>
  <c r="AK163"/>
  <c r="AL163"/>
  <c r="AM163"/>
  <c r="AN163"/>
  <c r="AO163"/>
  <c r="AJ164"/>
  <c r="AK164"/>
  <c r="AL164"/>
  <c r="AM164"/>
  <c r="AN164"/>
  <c r="AO164"/>
  <c r="AJ165"/>
  <c r="AK165"/>
  <c r="AL165"/>
  <c r="AM165"/>
  <c r="AN165"/>
  <c r="AO165"/>
  <c r="AJ166"/>
  <c r="AK166"/>
  <c r="AL166"/>
  <c r="AM166"/>
  <c r="AN166"/>
  <c r="AO166"/>
  <c r="AJ167"/>
  <c r="AK167"/>
  <c r="AL167"/>
  <c r="AM167"/>
  <c r="AN167"/>
  <c r="AO167"/>
  <c r="AJ168"/>
  <c r="AK168"/>
  <c r="AL168"/>
  <c r="AM168"/>
  <c r="AN168"/>
  <c r="AO168"/>
  <c r="AJ169"/>
  <c r="AK169"/>
  <c r="AL169"/>
  <c r="AM169"/>
  <c r="AN169"/>
  <c r="AO169"/>
  <c r="AJ170"/>
  <c r="AK170"/>
  <c r="AL170"/>
  <c r="AM170"/>
  <c r="AN170"/>
  <c r="AO170"/>
  <c r="AJ171"/>
  <c r="AK171"/>
  <c r="AL171"/>
  <c r="AM171"/>
  <c r="AN171"/>
  <c r="AO171"/>
  <c r="AJ172"/>
  <c r="AK172"/>
  <c r="AL172"/>
  <c r="AM172"/>
  <c r="AN172"/>
  <c r="AO172"/>
  <c r="AJ173"/>
  <c r="AK173"/>
  <c r="AL173"/>
  <c r="AM173"/>
  <c r="AN173"/>
  <c r="AO173"/>
  <c r="AK3"/>
  <c r="AK2" s="1"/>
  <c r="G8" i="18" s="1"/>
  <c r="S8" s="1"/>
  <c r="AL3" i="1"/>
  <c r="AL2" s="1"/>
  <c r="G9" i="18" s="1"/>
  <c r="S9" s="1"/>
  <c r="AM3" i="1"/>
  <c r="AM2" s="1"/>
  <c r="G12" i="18" s="1"/>
  <c r="S12" s="1"/>
  <c r="AN3" i="1"/>
  <c r="AN2" s="1"/>
  <c r="G10" i="18" s="1"/>
  <c r="S10" s="1"/>
  <c r="AO3" i="1"/>
  <c r="AO2" s="1"/>
  <c r="G11" i="18" s="1"/>
  <c r="S11" s="1"/>
  <c r="AJ3" i="1"/>
  <c r="AD2"/>
  <c r="G9" i="19" s="1"/>
  <c r="S9" s="1"/>
  <c r="AB2" i="1"/>
  <c r="G7" i="19" s="1"/>
  <c r="S7" s="1"/>
  <c r="AB33" i="1"/>
  <c r="AC33"/>
  <c r="AD33"/>
  <c r="AE33"/>
  <c r="AF33"/>
  <c r="AG33"/>
  <c r="AB34"/>
  <c r="AC34"/>
  <c r="AD34"/>
  <c r="AE34"/>
  <c r="AF34"/>
  <c r="AG34"/>
  <c r="AB35"/>
  <c r="AC35"/>
  <c r="AD35"/>
  <c r="AE35"/>
  <c r="AF35"/>
  <c r="AG35"/>
  <c r="AB36"/>
  <c r="AC36"/>
  <c r="AD36"/>
  <c r="AE36"/>
  <c r="AF36"/>
  <c r="AG36"/>
  <c r="AB37"/>
  <c r="AC37"/>
  <c r="AD37"/>
  <c r="AE37"/>
  <c r="AF37"/>
  <c r="AG37"/>
  <c r="AB38"/>
  <c r="AC38"/>
  <c r="AD38"/>
  <c r="AE38"/>
  <c r="AF38"/>
  <c r="AG38"/>
  <c r="AB39"/>
  <c r="AC39"/>
  <c r="AD39"/>
  <c r="AE39"/>
  <c r="AF39"/>
  <c r="AG39"/>
  <c r="AB40"/>
  <c r="AC40"/>
  <c r="AD40"/>
  <c r="AE40"/>
  <c r="AF40"/>
  <c r="AG40"/>
  <c r="AB41"/>
  <c r="AC41"/>
  <c r="AD41"/>
  <c r="AE41"/>
  <c r="AF41"/>
  <c r="AG41"/>
  <c r="AB42"/>
  <c r="AC42"/>
  <c r="AD42"/>
  <c r="AE42"/>
  <c r="AF42"/>
  <c r="AG42"/>
  <c r="AB43"/>
  <c r="AC43"/>
  <c r="AD43"/>
  <c r="AE43"/>
  <c r="AF43"/>
  <c r="AG43"/>
  <c r="AB44"/>
  <c r="AC44"/>
  <c r="AD44"/>
  <c r="AE44"/>
  <c r="AF44"/>
  <c r="AG44"/>
  <c r="AB45"/>
  <c r="AC45"/>
  <c r="AD45"/>
  <c r="AE45"/>
  <c r="AF45"/>
  <c r="AG45"/>
  <c r="AB46"/>
  <c r="AC46"/>
  <c r="AD46"/>
  <c r="AE46"/>
  <c r="AF46"/>
  <c r="AG46"/>
  <c r="AB47"/>
  <c r="AC47"/>
  <c r="AD47"/>
  <c r="AE47"/>
  <c r="AF47"/>
  <c r="AG47"/>
  <c r="AB48"/>
  <c r="AC48"/>
  <c r="AD48"/>
  <c r="AE48"/>
  <c r="AF48"/>
  <c r="AG48"/>
  <c r="AB49"/>
  <c r="AC49"/>
  <c r="AD49"/>
  <c r="AE49"/>
  <c r="AF49"/>
  <c r="AG49"/>
  <c r="AB50"/>
  <c r="AC50"/>
  <c r="AD50"/>
  <c r="AE50"/>
  <c r="AF50"/>
  <c r="AG50"/>
  <c r="AB51"/>
  <c r="AC51"/>
  <c r="AD51"/>
  <c r="AE51"/>
  <c r="AF51"/>
  <c r="AG51"/>
  <c r="AB52"/>
  <c r="AC52"/>
  <c r="AD52"/>
  <c r="AE52"/>
  <c r="AF52"/>
  <c r="AG52"/>
  <c r="AB53"/>
  <c r="AC53"/>
  <c r="AD53"/>
  <c r="AE53"/>
  <c r="AF53"/>
  <c r="AG53"/>
  <c r="AB54"/>
  <c r="AC54"/>
  <c r="AD54"/>
  <c r="AE54"/>
  <c r="AF54"/>
  <c r="AG54"/>
  <c r="AB55"/>
  <c r="AC55"/>
  <c r="AD55"/>
  <c r="AE55"/>
  <c r="AF55"/>
  <c r="AG55"/>
  <c r="AB56"/>
  <c r="AC56"/>
  <c r="AD56"/>
  <c r="AE56"/>
  <c r="AF56"/>
  <c r="AG56"/>
  <c r="AB57"/>
  <c r="AC57"/>
  <c r="AD57"/>
  <c r="AE57"/>
  <c r="AF57"/>
  <c r="AG57"/>
  <c r="AB58"/>
  <c r="AC58"/>
  <c r="AD58"/>
  <c r="AE58"/>
  <c r="AF58"/>
  <c r="AG58"/>
  <c r="AB59"/>
  <c r="AC59"/>
  <c r="AD59"/>
  <c r="AE59"/>
  <c r="AF59"/>
  <c r="AG59"/>
  <c r="AB60"/>
  <c r="AC60"/>
  <c r="AD60"/>
  <c r="AE60"/>
  <c r="AF60"/>
  <c r="AG60"/>
  <c r="AB61"/>
  <c r="AC61"/>
  <c r="AD61"/>
  <c r="AE61"/>
  <c r="AF61"/>
  <c r="AG61"/>
  <c r="AB62"/>
  <c r="AC62"/>
  <c r="AD62"/>
  <c r="AE62"/>
  <c r="AF62"/>
  <c r="AG62"/>
  <c r="AB63"/>
  <c r="AC63"/>
  <c r="AD63"/>
  <c r="AE63"/>
  <c r="AF63"/>
  <c r="AG63"/>
  <c r="AB64"/>
  <c r="AC64"/>
  <c r="AD64"/>
  <c r="AE64"/>
  <c r="AF64"/>
  <c r="AG64"/>
  <c r="AB65"/>
  <c r="AC65"/>
  <c r="AD65"/>
  <c r="AE65"/>
  <c r="AF65"/>
  <c r="AG65"/>
  <c r="AB66"/>
  <c r="AC66"/>
  <c r="AD66"/>
  <c r="AE66"/>
  <c r="AF66"/>
  <c r="AG66"/>
  <c r="AB67"/>
  <c r="AC67"/>
  <c r="AD67"/>
  <c r="AE67"/>
  <c r="AF67"/>
  <c r="AG67"/>
  <c r="AB68"/>
  <c r="AC68"/>
  <c r="AD68"/>
  <c r="AE68"/>
  <c r="AF68"/>
  <c r="AG68"/>
  <c r="AB69"/>
  <c r="AC69"/>
  <c r="AD69"/>
  <c r="AE69"/>
  <c r="AF69"/>
  <c r="AG69"/>
  <c r="AB70"/>
  <c r="AC70"/>
  <c r="AD70"/>
  <c r="AE70"/>
  <c r="AF70"/>
  <c r="AG70"/>
  <c r="AB71"/>
  <c r="AC71"/>
  <c r="AD71"/>
  <c r="AE71"/>
  <c r="AF71"/>
  <c r="AG71"/>
  <c r="AB72"/>
  <c r="AC72"/>
  <c r="AD72"/>
  <c r="AE72"/>
  <c r="AF72"/>
  <c r="AG72"/>
  <c r="AB73"/>
  <c r="AC73"/>
  <c r="AD73"/>
  <c r="AE73"/>
  <c r="AF73"/>
  <c r="AG73"/>
  <c r="AB74"/>
  <c r="AC74"/>
  <c r="AD74"/>
  <c r="AE74"/>
  <c r="AF74"/>
  <c r="AG74"/>
  <c r="AB75"/>
  <c r="AC75"/>
  <c r="AD75"/>
  <c r="AE75"/>
  <c r="AF75"/>
  <c r="AG75"/>
  <c r="AB76"/>
  <c r="AC76"/>
  <c r="AD76"/>
  <c r="AE76"/>
  <c r="AF76"/>
  <c r="AG76"/>
  <c r="AB77"/>
  <c r="AC77"/>
  <c r="AD77"/>
  <c r="AE77"/>
  <c r="AF77"/>
  <c r="AG77"/>
  <c r="AB78"/>
  <c r="AC78"/>
  <c r="AD78"/>
  <c r="AE78"/>
  <c r="AF78"/>
  <c r="AG78"/>
  <c r="AB79"/>
  <c r="AC79"/>
  <c r="AD79"/>
  <c r="AE79"/>
  <c r="AF79"/>
  <c r="AG79"/>
  <c r="AB80"/>
  <c r="AC80"/>
  <c r="AD80"/>
  <c r="AE80"/>
  <c r="AF80"/>
  <c r="AG80"/>
  <c r="AB81"/>
  <c r="AC81"/>
  <c r="AD81"/>
  <c r="AE81"/>
  <c r="AF81"/>
  <c r="AG81"/>
  <c r="AB82"/>
  <c r="AC82"/>
  <c r="AD82"/>
  <c r="AE82"/>
  <c r="AF82"/>
  <c r="AG82"/>
  <c r="AB83"/>
  <c r="AC83"/>
  <c r="AD83"/>
  <c r="AE83"/>
  <c r="AF83"/>
  <c r="AG83"/>
  <c r="AB84"/>
  <c r="AC84"/>
  <c r="AD84"/>
  <c r="AE84"/>
  <c r="AF84"/>
  <c r="AG84"/>
  <c r="AB85"/>
  <c r="AC85"/>
  <c r="AD85"/>
  <c r="AE85"/>
  <c r="AF85"/>
  <c r="AG85"/>
  <c r="AB86"/>
  <c r="AC86"/>
  <c r="AD86"/>
  <c r="AE86"/>
  <c r="AF86"/>
  <c r="AG86"/>
  <c r="AB87"/>
  <c r="AC87"/>
  <c r="AD87"/>
  <c r="AE87"/>
  <c r="AF87"/>
  <c r="AG87"/>
  <c r="AB88"/>
  <c r="AC88"/>
  <c r="AD88"/>
  <c r="AE88"/>
  <c r="AF88"/>
  <c r="AG88"/>
  <c r="AB89"/>
  <c r="AC89"/>
  <c r="AD89"/>
  <c r="AE89"/>
  <c r="AF89"/>
  <c r="AG89"/>
  <c r="AB90"/>
  <c r="AC90"/>
  <c r="AD90"/>
  <c r="AE90"/>
  <c r="AF90"/>
  <c r="AG90"/>
  <c r="AB91"/>
  <c r="AC91"/>
  <c r="AD91"/>
  <c r="AE91"/>
  <c r="AF91"/>
  <c r="AG91"/>
  <c r="AB92"/>
  <c r="AC92"/>
  <c r="AD92"/>
  <c r="AE92"/>
  <c r="AF92"/>
  <c r="AG92"/>
  <c r="AB93"/>
  <c r="AC93"/>
  <c r="AD93"/>
  <c r="AE93"/>
  <c r="AF93"/>
  <c r="AG93"/>
  <c r="AB94"/>
  <c r="AC94"/>
  <c r="AD94"/>
  <c r="AE94"/>
  <c r="AF94"/>
  <c r="AG94"/>
  <c r="AB95"/>
  <c r="AC95"/>
  <c r="AD95"/>
  <c r="AE95"/>
  <c r="AF95"/>
  <c r="AG95"/>
  <c r="AB96"/>
  <c r="AC96"/>
  <c r="AD96"/>
  <c r="AE96"/>
  <c r="AF96"/>
  <c r="AG96"/>
  <c r="AB97"/>
  <c r="AC97"/>
  <c r="AD97"/>
  <c r="AE97"/>
  <c r="AF97"/>
  <c r="AG97"/>
  <c r="AB98"/>
  <c r="AC98"/>
  <c r="AD98"/>
  <c r="AE98"/>
  <c r="AF98"/>
  <c r="AG98"/>
  <c r="AB99"/>
  <c r="AC99"/>
  <c r="AD99"/>
  <c r="AE99"/>
  <c r="AF99"/>
  <c r="AG99"/>
  <c r="AB100"/>
  <c r="AC100"/>
  <c r="AD100"/>
  <c r="AE100"/>
  <c r="AF100"/>
  <c r="AG100"/>
  <c r="AB101"/>
  <c r="AC101"/>
  <c r="AD101"/>
  <c r="AE101"/>
  <c r="AF101"/>
  <c r="AG101"/>
  <c r="AB102"/>
  <c r="AC102"/>
  <c r="AD102"/>
  <c r="AE102"/>
  <c r="AF102"/>
  <c r="AG102"/>
  <c r="AB103"/>
  <c r="AC103"/>
  <c r="AD103"/>
  <c r="AE103"/>
  <c r="AF103"/>
  <c r="AG103"/>
  <c r="AB104"/>
  <c r="AC104"/>
  <c r="AD104"/>
  <c r="AE104"/>
  <c r="AF104"/>
  <c r="AG104"/>
  <c r="AB105"/>
  <c r="AC105"/>
  <c r="AD105"/>
  <c r="AE105"/>
  <c r="AF105"/>
  <c r="AG105"/>
  <c r="AB106"/>
  <c r="AC106"/>
  <c r="AD106"/>
  <c r="AE106"/>
  <c r="AF106"/>
  <c r="AG106"/>
  <c r="AB107"/>
  <c r="AC107"/>
  <c r="AD107"/>
  <c r="AE107"/>
  <c r="AF107"/>
  <c r="AG107"/>
  <c r="AB108"/>
  <c r="AC108"/>
  <c r="AD108"/>
  <c r="AE108"/>
  <c r="AF108"/>
  <c r="AG108"/>
  <c r="AB109"/>
  <c r="AC109"/>
  <c r="AD109"/>
  <c r="AE109"/>
  <c r="AF109"/>
  <c r="AG109"/>
  <c r="AB110"/>
  <c r="AC110"/>
  <c r="AD110"/>
  <c r="AE110"/>
  <c r="AF110"/>
  <c r="AG110"/>
  <c r="AB111"/>
  <c r="AC111"/>
  <c r="AD111"/>
  <c r="AE111"/>
  <c r="AF111"/>
  <c r="AG111"/>
  <c r="AB112"/>
  <c r="AC112"/>
  <c r="AD112"/>
  <c r="AE112"/>
  <c r="AF112"/>
  <c r="AG112"/>
  <c r="AB113"/>
  <c r="AC113"/>
  <c r="AD113"/>
  <c r="AE113"/>
  <c r="AF113"/>
  <c r="AG113"/>
  <c r="AB114"/>
  <c r="AC114"/>
  <c r="AD114"/>
  <c r="AE114"/>
  <c r="AF114"/>
  <c r="AG114"/>
  <c r="AB115"/>
  <c r="AC115"/>
  <c r="AD115"/>
  <c r="AE115"/>
  <c r="AF115"/>
  <c r="AG115"/>
  <c r="AB116"/>
  <c r="AC116"/>
  <c r="AD116"/>
  <c r="AE116"/>
  <c r="AF116"/>
  <c r="AG116"/>
  <c r="AB117"/>
  <c r="AC117"/>
  <c r="AD117"/>
  <c r="AE117"/>
  <c r="AF117"/>
  <c r="AG117"/>
  <c r="AB118"/>
  <c r="AC118"/>
  <c r="AD118"/>
  <c r="AE118"/>
  <c r="AF118"/>
  <c r="AG118"/>
  <c r="AB119"/>
  <c r="AC119"/>
  <c r="AD119"/>
  <c r="AE119"/>
  <c r="AF119"/>
  <c r="AG119"/>
  <c r="AB120"/>
  <c r="AC120"/>
  <c r="AD120"/>
  <c r="AE120"/>
  <c r="AF120"/>
  <c r="AG120"/>
  <c r="AB121"/>
  <c r="AC121"/>
  <c r="AD121"/>
  <c r="AE121"/>
  <c r="AF121"/>
  <c r="AG121"/>
  <c r="AB122"/>
  <c r="AC122"/>
  <c r="AD122"/>
  <c r="AE122"/>
  <c r="AF122"/>
  <c r="AG122"/>
  <c r="AB123"/>
  <c r="AC123"/>
  <c r="AD123"/>
  <c r="AE123"/>
  <c r="AF123"/>
  <c r="AG123"/>
  <c r="AB124"/>
  <c r="AC124"/>
  <c r="AD124"/>
  <c r="AE124"/>
  <c r="AF124"/>
  <c r="AG124"/>
  <c r="AB125"/>
  <c r="AC125"/>
  <c r="AD125"/>
  <c r="AE125"/>
  <c r="AF125"/>
  <c r="AG125"/>
  <c r="AB126"/>
  <c r="AC126"/>
  <c r="AD126"/>
  <c r="AE126"/>
  <c r="AF126"/>
  <c r="AG126"/>
  <c r="AB127"/>
  <c r="AC127"/>
  <c r="AD127"/>
  <c r="AE127"/>
  <c r="AF127"/>
  <c r="AG127"/>
  <c r="AB128"/>
  <c r="AC128"/>
  <c r="AD128"/>
  <c r="AE128"/>
  <c r="AF128"/>
  <c r="AG128"/>
  <c r="AB129"/>
  <c r="AC129"/>
  <c r="AD129"/>
  <c r="AE129"/>
  <c r="AF129"/>
  <c r="AG129"/>
  <c r="AB130"/>
  <c r="AC130"/>
  <c r="AD130"/>
  <c r="AE130"/>
  <c r="AF130"/>
  <c r="AG130"/>
  <c r="AB131"/>
  <c r="AC131"/>
  <c r="AD131"/>
  <c r="AE131"/>
  <c r="AF131"/>
  <c r="AG131"/>
  <c r="AB132"/>
  <c r="AC132"/>
  <c r="AD132"/>
  <c r="AE132"/>
  <c r="AF132"/>
  <c r="AG132"/>
  <c r="AB133"/>
  <c r="AC133"/>
  <c r="AD133"/>
  <c r="AE133"/>
  <c r="AF133"/>
  <c r="AG133"/>
  <c r="AB134"/>
  <c r="AC134"/>
  <c r="AD134"/>
  <c r="AE134"/>
  <c r="AF134"/>
  <c r="AG134"/>
  <c r="AB135"/>
  <c r="AC135"/>
  <c r="AD135"/>
  <c r="AE135"/>
  <c r="AF135"/>
  <c r="AG135"/>
  <c r="AB136"/>
  <c r="AC136"/>
  <c r="AD136"/>
  <c r="AE136"/>
  <c r="AF136"/>
  <c r="AG136"/>
  <c r="AB137"/>
  <c r="AC137"/>
  <c r="AD137"/>
  <c r="AE137"/>
  <c r="AF137"/>
  <c r="AG137"/>
  <c r="AB138"/>
  <c r="AC138"/>
  <c r="AD138"/>
  <c r="AE138"/>
  <c r="AF138"/>
  <c r="AG138"/>
  <c r="AB139"/>
  <c r="AC139"/>
  <c r="AD139"/>
  <c r="AE139"/>
  <c r="AF139"/>
  <c r="AG139"/>
  <c r="AB140"/>
  <c r="AC140"/>
  <c r="AD140"/>
  <c r="AE140"/>
  <c r="AF140"/>
  <c r="AG140"/>
  <c r="AB141"/>
  <c r="AC141"/>
  <c r="AD141"/>
  <c r="AE141"/>
  <c r="AF141"/>
  <c r="AG141"/>
  <c r="AB142"/>
  <c r="AC142"/>
  <c r="AD142"/>
  <c r="AE142"/>
  <c r="AF142"/>
  <c r="AG142"/>
  <c r="AB143"/>
  <c r="AC143"/>
  <c r="AD143"/>
  <c r="AE143"/>
  <c r="AF143"/>
  <c r="AG143"/>
  <c r="AB144"/>
  <c r="AC144"/>
  <c r="AD144"/>
  <c r="AE144"/>
  <c r="AF144"/>
  <c r="AG144"/>
  <c r="AB145"/>
  <c r="AC145"/>
  <c r="AD145"/>
  <c r="AE145"/>
  <c r="AF145"/>
  <c r="AG145"/>
  <c r="AB146"/>
  <c r="AC146"/>
  <c r="AD146"/>
  <c r="AE146"/>
  <c r="AF146"/>
  <c r="AG146"/>
  <c r="AB147"/>
  <c r="AC147"/>
  <c r="AD147"/>
  <c r="AE147"/>
  <c r="AF147"/>
  <c r="AG147"/>
  <c r="AB148"/>
  <c r="AC148"/>
  <c r="AD148"/>
  <c r="AE148"/>
  <c r="AF148"/>
  <c r="AG148"/>
  <c r="AB149"/>
  <c r="AC149"/>
  <c r="AD149"/>
  <c r="AE149"/>
  <c r="AF149"/>
  <c r="AG149"/>
  <c r="AB150"/>
  <c r="AC150"/>
  <c r="AD150"/>
  <c r="AE150"/>
  <c r="AF150"/>
  <c r="AG150"/>
  <c r="AB151"/>
  <c r="AC151"/>
  <c r="AD151"/>
  <c r="AE151"/>
  <c r="AF151"/>
  <c r="AG151"/>
  <c r="AB152"/>
  <c r="AC152"/>
  <c r="AD152"/>
  <c r="AE152"/>
  <c r="AF152"/>
  <c r="AG152"/>
  <c r="AB153"/>
  <c r="AC153"/>
  <c r="AD153"/>
  <c r="AE153"/>
  <c r="AF153"/>
  <c r="AG153"/>
  <c r="AB154"/>
  <c r="AC154"/>
  <c r="AD154"/>
  <c r="AE154"/>
  <c r="AF154"/>
  <c r="AG154"/>
  <c r="AB155"/>
  <c r="AC155"/>
  <c r="AD155"/>
  <c r="AE155"/>
  <c r="AF155"/>
  <c r="AG155"/>
  <c r="AB156"/>
  <c r="AC156"/>
  <c r="AD156"/>
  <c r="AE156"/>
  <c r="AF156"/>
  <c r="AG156"/>
  <c r="AB157"/>
  <c r="AC157"/>
  <c r="AD157"/>
  <c r="AE157"/>
  <c r="AF157"/>
  <c r="AG157"/>
  <c r="AB158"/>
  <c r="AC158"/>
  <c r="AD158"/>
  <c r="AE158"/>
  <c r="AF158"/>
  <c r="AG158"/>
  <c r="AB159"/>
  <c r="AC159"/>
  <c r="AD159"/>
  <c r="AE159"/>
  <c r="AF159"/>
  <c r="AG159"/>
  <c r="AB160"/>
  <c r="AC160"/>
  <c r="AD160"/>
  <c r="AE160"/>
  <c r="AF160"/>
  <c r="AG160"/>
  <c r="AB161"/>
  <c r="AC161"/>
  <c r="AD161"/>
  <c r="AE161"/>
  <c r="AF161"/>
  <c r="AG161"/>
  <c r="AB162"/>
  <c r="AC162"/>
  <c r="AD162"/>
  <c r="AE162"/>
  <c r="AF162"/>
  <c r="AG162"/>
  <c r="AB163"/>
  <c r="AC163"/>
  <c r="AD163"/>
  <c r="AE163"/>
  <c r="AF163"/>
  <c r="AG163"/>
  <c r="AB164"/>
  <c r="AC164"/>
  <c r="AD164"/>
  <c r="AE164"/>
  <c r="AF164"/>
  <c r="AG164"/>
  <c r="AB165"/>
  <c r="AC165"/>
  <c r="AD165"/>
  <c r="AE165"/>
  <c r="AF165"/>
  <c r="AG165"/>
  <c r="AB166"/>
  <c r="AC166"/>
  <c r="AD166"/>
  <c r="AE166"/>
  <c r="AF166"/>
  <c r="AG166"/>
  <c r="AB167"/>
  <c r="AC167"/>
  <c r="AD167"/>
  <c r="AE167"/>
  <c r="AF167"/>
  <c r="AG167"/>
  <c r="AB168"/>
  <c r="AC168"/>
  <c r="AD168"/>
  <c r="AE168"/>
  <c r="AF168"/>
  <c r="AG168"/>
  <c r="AB169"/>
  <c r="AC169"/>
  <c r="AD169"/>
  <c r="AE169"/>
  <c r="AF169"/>
  <c r="AG169"/>
  <c r="AB170"/>
  <c r="AC170"/>
  <c r="AD170"/>
  <c r="AE170"/>
  <c r="AF170"/>
  <c r="AG170"/>
  <c r="AB171"/>
  <c r="AC171"/>
  <c r="AD171"/>
  <c r="AE171"/>
  <c r="AF171"/>
  <c r="AG171"/>
  <c r="AB172"/>
  <c r="AC172"/>
  <c r="AD172"/>
  <c r="AE172"/>
  <c r="AF172"/>
  <c r="AG172"/>
  <c r="AB173"/>
  <c r="AC173"/>
  <c r="AD173"/>
  <c r="AE173"/>
  <c r="AF173"/>
  <c r="AG173"/>
  <c r="AB13"/>
  <c r="AC13"/>
  <c r="AD13"/>
  <c r="AE13"/>
  <c r="AF13"/>
  <c r="AG13"/>
  <c r="AB14"/>
  <c r="AC14"/>
  <c r="AD14"/>
  <c r="AE14"/>
  <c r="AF14"/>
  <c r="AG14"/>
  <c r="AB15"/>
  <c r="AC15"/>
  <c r="AD15"/>
  <c r="AE15"/>
  <c r="AF15"/>
  <c r="AG15"/>
  <c r="AB16"/>
  <c r="AC16"/>
  <c r="AD16"/>
  <c r="AE16"/>
  <c r="AF16"/>
  <c r="AG16"/>
  <c r="AB17"/>
  <c r="AC17"/>
  <c r="AD17"/>
  <c r="AE17"/>
  <c r="AF17"/>
  <c r="AG17"/>
  <c r="AB18"/>
  <c r="AC18"/>
  <c r="AD18"/>
  <c r="AE18"/>
  <c r="AF18"/>
  <c r="AG18"/>
  <c r="AB19"/>
  <c r="AC19"/>
  <c r="AD19"/>
  <c r="AE19"/>
  <c r="AF19"/>
  <c r="AG19"/>
  <c r="AB20"/>
  <c r="AC20"/>
  <c r="AD20"/>
  <c r="AE20"/>
  <c r="AF20"/>
  <c r="AG20"/>
  <c r="AB21"/>
  <c r="AC21"/>
  <c r="AD21"/>
  <c r="AE21"/>
  <c r="AF21"/>
  <c r="AG21"/>
  <c r="AB22"/>
  <c r="AC22"/>
  <c r="AD22"/>
  <c r="AE22"/>
  <c r="AF22"/>
  <c r="AG22"/>
  <c r="AB23"/>
  <c r="AC23"/>
  <c r="AD23"/>
  <c r="AE23"/>
  <c r="AF23"/>
  <c r="AG23"/>
  <c r="AB24"/>
  <c r="AC24"/>
  <c r="AD24"/>
  <c r="AE24"/>
  <c r="AF24"/>
  <c r="AG24"/>
  <c r="AB25"/>
  <c r="AC25"/>
  <c r="AD25"/>
  <c r="AE25"/>
  <c r="AF25"/>
  <c r="AG25"/>
  <c r="AB26"/>
  <c r="AC26"/>
  <c r="AD26"/>
  <c r="AE26"/>
  <c r="AF26"/>
  <c r="AG26"/>
  <c r="AB27"/>
  <c r="AC27"/>
  <c r="AD27"/>
  <c r="AE27"/>
  <c r="AF27"/>
  <c r="AG27"/>
  <c r="AB28"/>
  <c r="AC28"/>
  <c r="AD28"/>
  <c r="AE28"/>
  <c r="AF28"/>
  <c r="AG28"/>
  <c r="AB29"/>
  <c r="AC29"/>
  <c r="AD29"/>
  <c r="AE29"/>
  <c r="AF29"/>
  <c r="AG29"/>
  <c r="AB30"/>
  <c r="AC30"/>
  <c r="AD30"/>
  <c r="AE30"/>
  <c r="AF30"/>
  <c r="AG30"/>
  <c r="AB31"/>
  <c r="AC31"/>
  <c r="AD31"/>
  <c r="AE31"/>
  <c r="AF31"/>
  <c r="AG31"/>
  <c r="AB32"/>
  <c r="AC32"/>
  <c r="AD32"/>
  <c r="AE32"/>
  <c r="AF32"/>
  <c r="AG32"/>
  <c r="AB4"/>
  <c r="AC4"/>
  <c r="AD4"/>
  <c r="AE4"/>
  <c r="AF4"/>
  <c r="AG4"/>
  <c r="AB5"/>
  <c r="AC5"/>
  <c r="AD5"/>
  <c r="AE5"/>
  <c r="AF5"/>
  <c r="AG5"/>
  <c r="AB6"/>
  <c r="AC6"/>
  <c r="AD6"/>
  <c r="AE6"/>
  <c r="AF6"/>
  <c r="AG6"/>
  <c r="AB7"/>
  <c r="AC7"/>
  <c r="AD7"/>
  <c r="AE7"/>
  <c r="AF7"/>
  <c r="AG7"/>
  <c r="AB8"/>
  <c r="AC8"/>
  <c r="AD8"/>
  <c r="AE8"/>
  <c r="AF8"/>
  <c r="AG8"/>
  <c r="AB9"/>
  <c r="AC9"/>
  <c r="AD9"/>
  <c r="AE9"/>
  <c r="AF9"/>
  <c r="AG9"/>
  <c r="AB10"/>
  <c r="AC10"/>
  <c r="AD10"/>
  <c r="AE10"/>
  <c r="AF10"/>
  <c r="AG10"/>
  <c r="AB11"/>
  <c r="AC11"/>
  <c r="AD11"/>
  <c r="AE11"/>
  <c r="AF11"/>
  <c r="AG11"/>
  <c r="AB12"/>
  <c r="AC12"/>
  <c r="AD12"/>
  <c r="AE12"/>
  <c r="AF12"/>
  <c r="AG12"/>
  <c r="AC3"/>
  <c r="AC2" s="1"/>
  <c r="G8" i="19" s="1"/>
  <c r="S8" s="1"/>
  <c r="AD3" i="1"/>
  <c r="AE3"/>
  <c r="AE2" s="1"/>
  <c r="G12" i="19" s="1"/>
  <c r="S12" s="1"/>
  <c r="AF3" i="1"/>
  <c r="AF2" s="1"/>
  <c r="G10" i="19" s="1"/>
  <c r="S10" s="1"/>
  <c r="AG3" i="1"/>
  <c r="AG2" s="1"/>
  <c r="G11" i="19" s="1"/>
  <c r="S11" s="1"/>
  <c r="AB3" i="1"/>
  <c r="K10"/>
  <c r="E10"/>
  <c r="Z15"/>
  <c r="Y15"/>
  <c r="X15"/>
  <c r="W15"/>
  <c r="U15"/>
  <c r="V15"/>
  <c r="O45" i="21"/>
  <c r="Y13"/>
  <c r="O45" i="20"/>
  <c r="Y13"/>
  <c r="O45" i="19"/>
  <c r="Y13"/>
  <c r="O45" i="18"/>
  <c r="Y13"/>
  <c r="O45" i="16"/>
  <c r="Y13"/>
  <c r="S12"/>
  <c r="R12"/>
  <c r="Q12"/>
  <c r="P12"/>
  <c r="N12"/>
  <c r="S11"/>
  <c r="R11"/>
  <c r="Q11"/>
  <c r="P11"/>
  <c r="N11"/>
  <c r="S10"/>
  <c r="R10"/>
  <c r="Q10"/>
  <c r="P10"/>
  <c r="N10"/>
  <c r="S9"/>
  <c r="R9"/>
  <c r="Q9"/>
  <c r="P9"/>
  <c r="S8"/>
  <c r="R8"/>
  <c r="Q8"/>
  <c r="P8"/>
  <c r="N8"/>
  <c r="S7"/>
  <c r="R7"/>
  <c r="Q7"/>
  <c r="P7"/>
  <c r="N7"/>
  <c r="Y13" i="15"/>
  <c r="R11"/>
  <c r="R12"/>
  <c r="F11"/>
  <c r="E11"/>
  <c r="Q11" s="1"/>
  <c r="D11"/>
  <c r="P11" s="1"/>
  <c r="B11"/>
  <c r="N11" s="1"/>
  <c r="F10"/>
  <c r="R10" s="1"/>
  <c r="E10"/>
  <c r="Q10" s="1"/>
  <c r="D10"/>
  <c r="P10" s="1"/>
  <c r="B10"/>
  <c r="N10" s="1"/>
  <c r="F12"/>
  <c r="E12"/>
  <c r="Q12" s="1"/>
  <c r="D12"/>
  <c r="P12" s="1"/>
  <c r="B12"/>
  <c r="N12" s="1"/>
  <c r="F9"/>
  <c r="R9" s="1"/>
  <c r="E9"/>
  <c r="Q9" s="1"/>
  <c r="D9"/>
  <c r="P9" s="1"/>
  <c r="B9"/>
  <c r="F8"/>
  <c r="R8" s="1"/>
  <c r="E8"/>
  <c r="D8"/>
  <c r="P8" s="1"/>
  <c r="B8"/>
  <c r="N8" s="1"/>
  <c r="F7"/>
  <c r="E7"/>
  <c r="D7"/>
  <c r="P7" s="1"/>
  <c r="B7"/>
  <c r="N7" s="1"/>
  <c r="Z5" i="11"/>
  <c r="Y5"/>
  <c r="X5"/>
  <c r="W5"/>
  <c r="V5"/>
  <c r="U5"/>
  <c r="Z5" i="2"/>
  <c r="Y5"/>
  <c r="X5"/>
  <c r="W5"/>
  <c r="V5"/>
  <c r="U5"/>
  <c r="O45" i="15"/>
  <c r="N9"/>
  <c r="Q8"/>
  <c r="R7"/>
  <c r="Q7"/>
  <c r="O45" i="14"/>
  <c r="R11"/>
  <c r="Q9"/>
  <c r="F9"/>
  <c r="R9" s="1"/>
  <c r="E9"/>
  <c r="F10"/>
  <c r="R10" s="1"/>
  <c r="E10"/>
  <c r="Q10" s="1"/>
  <c r="F11"/>
  <c r="E11"/>
  <c r="Q11" s="1"/>
  <c r="F12"/>
  <c r="R12" s="1"/>
  <c r="E12"/>
  <c r="Q12" s="1"/>
  <c r="F8"/>
  <c r="R8" s="1"/>
  <c r="E8"/>
  <c r="Q8" s="1"/>
  <c r="A4" i="12"/>
  <c r="B4"/>
  <c r="C4"/>
  <c r="D4"/>
  <c r="E4"/>
  <c r="F4"/>
  <c r="G4"/>
  <c r="R4" s="1"/>
  <c r="H4"/>
  <c r="I4"/>
  <c r="J4"/>
  <c r="A5"/>
  <c r="B5"/>
  <c r="C5"/>
  <c r="D5"/>
  <c r="E5"/>
  <c r="F5"/>
  <c r="G5"/>
  <c r="R5" s="1"/>
  <c r="H5"/>
  <c r="I5"/>
  <c r="J5"/>
  <c r="A6"/>
  <c r="B6"/>
  <c r="C6"/>
  <c r="D6"/>
  <c r="E6"/>
  <c r="F6"/>
  <c r="G6"/>
  <c r="P6" s="1"/>
  <c r="H6"/>
  <c r="I6"/>
  <c r="J6"/>
  <c r="A7"/>
  <c r="B7"/>
  <c r="C7"/>
  <c r="D7"/>
  <c r="E7"/>
  <c r="F7"/>
  <c r="G7"/>
  <c r="P7" s="1"/>
  <c r="H7"/>
  <c r="I7"/>
  <c r="J7"/>
  <c r="A8"/>
  <c r="B8"/>
  <c r="C8"/>
  <c r="D8"/>
  <c r="E8"/>
  <c r="F8"/>
  <c r="G8"/>
  <c r="P8" s="1"/>
  <c r="H8"/>
  <c r="I8"/>
  <c r="J8"/>
  <c r="A9"/>
  <c r="B9"/>
  <c r="C9"/>
  <c r="D9"/>
  <c r="E9"/>
  <c r="F9"/>
  <c r="G9"/>
  <c r="P9" s="1"/>
  <c r="H9"/>
  <c r="I9"/>
  <c r="J9"/>
  <c r="A10"/>
  <c r="B10"/>
  <c r="C10"/>
  <c r="D10"/>
  <c r="E10"/>
  <c r="F10"/>
  <c r="G10"/>
  <c r="P10" s="1"/>
  <c r="H10"/>
  <c r="I10"/>
  <c r="J10"/>
  <c r="A11"/>
  <c r="B11"/>
  <c r="C11"/>
  <c r="D11"/>
  <c r="E11"/>
  <c r="F11"/>
  <c r="G11"/>
  <c r="O11" s="1"/>
  <c r="H11"/>
  <c r="I11"/>
  <c r="J11"/>
  <c r="A12"/>
  <c r="B12"/>
  <c r="C12"/>
  <c r="D12"/>
  <c r="E12"/>
  <c r="F12"/>
  <c r="G12"/>
  <c r="R12" s="1"/>
  <c r="H12"/>
  <c r="I12"/>
  <c r="J12"/>
  <c r="A13"/>
  <c r="B13"/>
  <c r="C13"/>
  <c r="D13"/>
  <c r="E13"/>
  <c r="F13"/>
  <c r="G13"/>
  <c r="R13" s="1"/>
  <c r="H13"/>
  <c r="I13"/>
  <c r="J13"/>
  <c r="A14"/>
  <c r="B14"/>
  <c r="C14"/>
  <c r="D14"/>
  <c r="E14"/>
  <c r="F14"/>
  <c r="G14"/>
  <c r="O14" s="1"/>
  <c r="H14"/>
  <c r="I14"/>
  <c r="J14"/>
  <c r="A15"/>
  <c r="B15"/>
  <c r="C15"/>
  <c r="D15"/>
  <c r="E15"/>
  <c r="F15"/>
  <c r="G15"/>
  <c r="O15" s="1"/>
  <c r="H15"/>
  <c r="I15"/>
  <c r="J15"/>
  <c r="A16"/>
  <c r="B16"/>
  <c r="C16"/>
  <c r="D16"/>
  <c r="E16"/>
  <c r="F16"/>
  <c r="G16"/>
  <c r="O16" s="1"/>
  <c r="H16"/>
  <c r="I16"/>
  <c r="J16"/>
  <c r="A17"/>
  <c r="B17"/>
  <c r="C17"/>
  <c r="D17"/>
  <c r="E17"/>
  <c r="F17"/>
  <c r="G17"/>
  <c r="O17" s="1"/>
  <c r="H17"/>
  <c r="I17"/>
  <c r="J17"/>
  <c r="A18"/>
  <c r="B18"/>
  <c r="C18"/>
  <c r="D18"/>
  <c r="E18"/>
  <c r="F18"/>
  <c r="G18"/>
  <c r="P18" s="1"/>
  <c r="H18"/>
  <c r="I18"/>
  <c r="J18"/>
  <c r="A19"/>
  <c r="B19"/>
  <c r="C19"/>
  <c r="D19"/>
  <c r="E19"/>
  <c r="F19"/>
  <c r="G19"/>
  <c r="O19" s="1"/>
  <c r="H19"/>
  <c r="I19"/>
  <c r="J19"/>
  <c r="A20"/>
  <c r="B20"/>
  <c r="C20"/>
  <c r="D20"/>
  <c r="E20"/>
  <c r="F20"/>
  <c r="G20"/>
  <c r="P20" s="1"/>
  <c r="H20"/>
  <c r="I20"/>
  <c r="J20"/>
  <c r="A21"/>
  <c r="B21"/>
  <c r="C21"/>
  <c r="D21"/>
  <c r="E21"/>
  <c r="F21"/>
  <c r="G21"/>
  <c r="O21" s="1"/>
  <c r="H21"/>
  <c r="I21"/>
  <c r="J21"/>
  <c r="A22"/>
  <c r="B22"/>
  <c r="C22"/>
  <c r="D22"/>
  <c r="E22"/>
  <c r="F22"/>
  <c r="G22"/>
  <c r="P22" s="1"/>
  <c r="H22"/>
  <c r="I22"/>
  <c r="J22"/>
  <c r="A23"/>
  <c r="B23"/>
  <c r="C23"/>
  <c r="D23"/>
  <c r="E23"/>
  <c r="F23"/>
  <c r="G23"/>
  <c r="O23" s="1"/>
  <c r="H23"/>
  <c r="I23"/>
  <c r="J23"/>
  <c r="A24"/>
  <c r="B24"/>
  <c r="C24"/>
  <c r="D24"/>
  <c r="E24"/>
  <c r="F24"/>
  <c r="G24"/>
  <c r="P24" s="1"/>
  <c r="H24"/>
  <c r="I24"/>
  <c r="J24"/>
  <c r="A25"/>
  <c r="B25"/>
  <c r="C25"/>
  <c r="D25"/>
  <c r="E25"/>
  <c r="F25"/>
  <c r="G25"/>
  <c r="O25" s="1"/>
  <c r="H25"/>
  <c r="I25"/>
  <c r="J25"/>
  <c r="A26"/>
  <c r="B26"/>
  <c r="C26"/>
  <c r="D26"/>
  <c r="E26"/>
  <c r="F26"/>
  <c r="G26"/>
  <c r="P26" s="1"/>
  <c r="H26"/>
  <c r="I26"/>
  <c r="J26"/>
  <c r="A27"/>
  <c r="B27"/>
  <c r="C27"/>
  <c r="D27"/>
  <c r="E27"/>
  <c r="F27"/>
  <c r="G27"/>
  <c r="O27" s="1"/>
  <c r="H27"/>
  <c r="I27"/>
  <c r="J27"/>
  <c r="A28"/>
  <c r="B28"/>
  <c r="C28"/>
  <c r="D28"/>
  <c r="E28"/>
  <c r="F28"/>
  <c r="G28"/>
  <c r="P28" s="1"/>
  <c r="H28"/>
  <c r="I28"/>
  <c r="J28"/>
  <c r="A29"/>
  <c r="B29"/>
  <c r="C29"/>
  <c r="D29"/>
  <c r="E29"/>
  <c r="F29"/>
  <c r="G29"/>
  <c r="P29" s="1"/>
  <c r="H29"/>
  <c r="I29"/>
  <c r="J29"/>
  <c r="A30"/>
  <c r="B30"/>
  <c r="C30"/>
  <c r="D30"/>
  <c r="E30"/>
  <c r="F30"/>
  <c r="G30"/>
  <c r="R30" s="1"/>
  <c r="H30"/>
  <c r="I30"/>
  <c r="J30"/>
  <c r="A31"/>
  <c r="B31"/>
  <c r="C31"/>
  <c r="D31"/>
  <c r="E31"/>
  <c r="F31"/>
  <c r="G31"/>
  <c r="P31" s="1"/>
  <c r="H31"/>
  <c r="I31"/>
  <c r="J31"/>
  <c r="A32"/>
  <c r="B32"/>
  <c r="C32"/>
  <c r="D32"/>
  <c r="E32"/>
  <c r="F32"/>
  <c r="G32"/>
  <c r="R32" s="1"/>
  <c r="H32"/>
  <c r="I32"/>
  <c r="J32"/>
  <c r="A33"/>
  <c r="B33"/>
  <c r="C33"/>
  <c r="D33"/>
  <c r="E33"/>
  <c r="F33"/>
  <c r="G33"/>
  <c r="R33" s="1"/>
  <c r="H33"/>
  <c r="I33"/>
  <c r="J33"/>
  <c r="A34"/>
  <c r="B34"/>
  <c r="C34"/>
  <c r="D34"/>
  <c r="E34"/>
  <c r="F34"/>
  <c r="G34"/>
  <c r="O34" s="1"/>
  <c r="H34"/>
  <c r="I34"/>
  <c r="J34"/>
  <c r="A35"/>
  <c r="B35"/>
  <c r="C35"/>
  <c r="D35"/>
  <c r="E35"/>
  <c r="F35"/>
  <c r="G35"/>
  <c r="R35" s="1"/>
  <c r="H35"/>
  <c r="I35"/>
  <c r="J35"/>
  <c r="A36"/>
  <c r="B36"/>
  <c r="C36"/>
  <c r="D36"/>
  <c r="E36"/>
  <c r="F36"/>
  <c r="G36"/>
  <c r="P36" s="1"/>
  <c r="H36"/>
  <c r="I36"/>
  <c r="J36"/>
  <c r="A37"/>
  <c r="B37"/>
  <c r="C37"/>
  <c r="D37"/>
  <c r="E37"/>
  <c r="F37"/>
  <c r="G37"/>
  <c r="P37" s="1"/>
  <c r="H37"/>
  <c r="I37"/>
  <c r="J37"/>
  <c r="A38"/>
  <c r="B38"/>
  <c r="C38"/>
  <c r="D38"/>
  <c r="E38"/>
  <c r="F38"/>
  <c r="G38"/>
  <c r="P38" s="1"/>
  <c r="H38"/>
  <c r="I38"/>
  <c r="J38"/>
  <c r="A39"/>
  <c r="B39"/>
  <c r="C39"/>
  <c r="D39"/>
  <c r="E39"/>
  <c r="F39"/>
  <c r="G39"/>
  <c r="H39"/>
  <c r="I39"/>
  <c r="J39"/>
  <c r="A40"/>
  <c r="B40"/>
  <c r="C40"/>
  <c r="D40"/>
  <c r="E40"/>
  <c r="F40"/>
  <c r="G40"/>
  <c r="H40"/>
  <c r="I40"/>
  <c r="J40"/>
  <c r="A41"/>
  <c r="B41"/>
  <c r="C41"/>
  <c r="D41"/>
  <c r="E41"/>
  <c r="F41"/>
  <c r="G4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H47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A51"/>
  <c r="B51"/>
  <c r="C51"/>
  <c r="D51"/>
  <c r="E51"/>
  <c r="F51"/>
  <c r="G51"/>
  <c r="H51"/>
  <c r="I51"/>
  <c r="J51"/>
  <c r="A52"/>
  <c r="B52"/>
  <c r="C52"/>
  <c r="D52"/>
  <c r="E52"/>
  <c r="F52"/>
  <c r="G52"/>
  <c r="H52"/>
  <c r="I52"/>
  <c r="J52"/>
  <c r="A53"/>
  <c r="B53"/>
  <c r="C53"/>
  <c r="D53"/>
  <c r="E53"/>
  <c r="F53"/>
  <c r="G53"/>
  <c r="H53"/>
  <c r="I53"/>
  <c r="J53"/>
  <c r="A54"/>
  <c r="B54"/>
  <c r="C54"/>
  <c r="D54"/>
  <c r="E54"/>
  <c r="F54"/>
  <c r="G54"/>
  <c r="H54"/>
  <c r="I54"/>
  <c r="J54"/>
  <c r="A55"/>
  <c r="B55"/>
  <c r="C55"/>
  <c r="D55"/>
  <c r="E55"/>
  <c r="F55"/>
  <c r="G55"/>
  <c r="H55"/>
  <c r="I55"/>
  <c r="J55"/>
  <c r="A56"/>
  <c r="B56"/>
  <c r="C56"/>
  <c r="D56"/>
  <c r="E56"/>
  <c r="F56"/>
  <c r="G56"/>
  <c r="H56"/>
  <c r="I56"/>
  <c r="J56"/>
  <c r="A57"/>
  <c r="B57"/>
  <c r="C57"/>
  <c r="D57"/>
  <c r="E57"/>
  <c r="F57"/>
  <c r="G57"/>
  <c r="H57"/>
  <c r="I57"/>
  <c r="J57"/>
  <c r="A58"/>
  <c r="B58"/>
  <c r="C58"/>
  <c r="D58"/>
  <c r="E58"/>
  <c r="F58"/>
  <c r="G58"/>
  <c r="H58"/>
  <c r="I58"/>
  <c r="J58"/>
  <c r="A59"/>
  <c r="B59"/>
  <c r="C59"/>
  <c r="D59"/>
  <c r="E59"/>
  <c r="F59"/>
  <c r="G59"/>
  <c r="H59"/>
  <c r="I59"/>
  <c r="J59"/>
  <c r="A60"/>
  <c r="B60"/>
  <c r="C60"/>
  <c r="D60"/>
  <c r="E60"/>
  <c r="F60"/>
  <c r="G60"/>
  <c r="H60"/>
  <c r="I60"/>
  <c r="J60"/>
  <c r="A61"/>
  <c r="B61"/>
  <c r="C61"/>
  <c r="D61"/>
  <c r="E61"/>
  <c r="F61"/>
  <c r="G61"/>
  <c r="H61"/>
  <c r="I61"/>
  <c r="J61"/>
  <c r="A62"/>
  <c r="B62"/>
  <c r="C62"/>
  <c r="D62"/>
  <c r="E62"/>
  <c r="F62"/>
  <c r="G62"/>
  <c r="H62"/>
  <c r="I62"/>
  <c r="J62"/>
  <c r="A63"/>
  <c r="B63"/>
  <c r="C63"/>
  <c r="D63"/>
  <c r="E63"/>
  <c r="F63"/>
  <c r="G63"/>
  <c r="H63"/>
  <c r="I63"/>
  <c r="J63"/>
  <c r="A64"/>
  <c r="B64"/>
  <c r="C64"/>
  <c r="D64"/>
  <c r="E64"/>
  <c r="F64"/>
  <c r="G64"/>
  <c r="H64"/>
  <c r="I64"/>
  <c r="J64"/>
  <c r="A65"/>
  <c r="B65"/>
  <c r="C65"/>
  <c r="D65"/>
  <c r="E65"/>
  <c r="F65"/>
  <c r="G65"/>
  <c r="H65"/>
  <c r="I65"/>
  <c r="J65"/>
  <c r="A66"/>
  <c r="B66"/>
  <c r="C66"/>
  <c r="D66"/>
  <c r="E66"/>
  <c r="F66"/>
  <c r="G66"/>
  <c r="H66"/>
  <c r="I66"/>
  <c r="J66"/>
  <c r="A67"/>
  <c r="B67"/>
  <c r="C67"/>
  <c r="D67"/>
  <c r="E67"/>
  <c r="F67"/>
  <c r="G67"/>
  <c r="H67"/>
  <c r="I67"/>
  <c r="J67"/>
  <c r="A68"/>
  <c r="B68"/>
  <c r="C68"/>
  <c r="D68"/>
  <c r="E68"/>
  <c r="F68"/>
  <c r="G68"/>
  <c r="H68"/>
  <c r="I68"/>
  <c r="J68"/>
  <c r="A69"/>
  <c r="B69"/>
  <c r="C69"/>
  <c r="D69"/>
  <c r="E69"/>
  <c r="F69"/>
  <c r="G69"/>
  <c r="H69"/>
  <c r="I69"/>
  <c r="J69"/>
  <c r="A70"/>
  <c r="B70"/>
  <c r="C70"/>
  <c r="D70"/>
  <c r="E70"/>
  <c r="F70"/>
  <c r="G70"/>
  <c r="H70"/>
  <c r="I70"/>
  <c r="J70"/>
  <c r="A71"/>
  <c r="B71"/>
  <c r="C71"/>
  <c r="D71"/>
  <c r="E71"/>
  <c r="F71"/>
  <c r="G71"/>
  <c r="H71"/>
  <c r="I71"/>
  <c r="J71"/>
  <c r="A72"/>
  <c r="B72"/>
  <c r="C72"/>
  <c r="D72"/>
  <c r="E72"/>
  <c r="F72"/>
  <c r="G72"/>
  <c r="H72"/>
  <c r="I72"/>
  <c r="J72"/>
  <c r="A73"/>
  <c r="B73"/>
  <c r="C73"/>
  <c r="D73"/>
  <c r="E73"/>
  <c r="F73"/>
  <c r="G73"/>
  <c r="H73"/>
  <c r="I73"/>
  <c r="J73"/>
  <c r="A74"/>
  <c r="B74"/>
  <c r="C74"/>
  <c r="D74"/>
  <c r="E74"/>
  <c r="F74"/>
  <c r="G74"/>
  <c r="H74"/>
  <c r="I74"/>
  <c r="J74"/>
  <c r="A75"/>
  <c r="B75"/>
  <c r="C75"/>
  <c r="D75"/>
  <c r="E75"/>
  <c r="F75"/>
  <c r="G75"/>
  <c r="H75"/>
  <c r="I75"/>
  <c r="J75"/>
  <c r="A76"/>
  <c r="B76"/>
  <c r="C76"/>
  <c r="D76"/>
  <c r="E76"/>
  <c r="F76"/>
  <c r="G76"/>
  <c r="H76"/>
  <c r="I76"/>
  <c r="J76"/>
  <c r="A77"/>
  <c r="B77"/>
  <c r="C77"/>
  <c r="D77"/>
  <c r="E77"/>
  <c r="F77"/>
  <c r="G77"/>
  <c r="H77"/>
  <c r="I77"/>
  <c r="J77"/>
  <c r="A78"/>
  <c r="B78"/>
  <c r="C78"/>
  <c r="D78"/>
  <c r="E78"/>
  <c r="F78"/>
  <c r="G78"/>
  <c r="H78"/>
  <c r="I78"/>
  <c r="J78"/>
  <c r="A79"/>
  <c r="B79"/>
  <c r="C79"/>
  <c r="D79"/>
  <c r="E79"/>
  <c r="F79"/>
  <c r="G79"/>
  <c r="H79"/>
  <c r="I79"/>
  <c r="J79"/>
  <c r="A80"/>
  <c r="B80"/>
  <c r="C80"/>
  <c r="D80"/>
  <c r="E80"/>
  <c r="F80"/>
  <c r="G80"/>
  <c r="H80"/>
  <c r="I80"/>
  <c r="J80"/>
  <c r="A81"/>
  <c r="B81"/>
  <c r="C81"/>
  <c r="D81"/>
  <c r="E81"/>
  <c r="F81"/>
  <c r="G81"/>
  <c r="H81"/>
  <c r="I81"/>
  <c r="J81"/>
  <c r="A82"/>
  <c r="B82"/>
  <c r="C82"/>
  <c r="D82"/>
  <c r="E82"/>
  <c r="F82"/>
  <c r="G82"/>
  <c r="H82"/>
  <c r="I82"/>
  <c r="J82"/>
  <c r="A83"/>
  <c r="B83"/>
  <c r="C83"/>
  <c r="D83"/>
  <c r="E83"/>
  <c r="F83"/>
  <c r="G83"/>
  <c r="H83"/>
  <c r="I83"/>
  <c r="J83"/>
  <c r="A84"/>
  <c r="B84"/>
  <c r="C84"/>
  <c r="D84"/>
  <c r="E84"/>
  <c r="F84"/>
  <c r="G84"/>
  <c r="H84"/>
  <c r="I84"/>
  <c r="J84"/>
  <c r="A85"/>
  <c r="B85"/>
  <c r="C85"/>
  <c r="D85"/>
  <c r="E85"/>
  <c r="F85"/>
  <c r="G85"/>
  <c r="H85"/>
  <c r="I85"/>
  <c r="J85"/>
  <c r="A86"/>
  <c r="B86"/>
  <c r="C86"/>
  <c r="D86"/>
  <c r="E86"/>
  <c r="F86"/>
  <c r="G86"/>
  <c r="H86"/>
  <c r="I86"/>
  <c r="J86"/>
  <c r="A87"/>
  <c r="B87"/>
  <c r="C87"/>
  <c r="D87"/>
  <c r="E87"/>
  <c r="F87"/>
  <c r="G87"/>
  <c r="H87"/>
  <c r="I87"/>
  <c r="J87"/>
  <c r="A88"/>
  <c r="B88"/>
  <c r="C88"/>
  <c r="D88"/>
  <c r="E88"/>
  <c r="F88"/>
  <c r="G88"/>
  <c r="H88"/>
  <c r="I88"/>
  <c r="J88"/>
  <c r="A89"/>
  <c r="B89"/>
  <c r="C89"/>
  <c r="D89"/>
  <c r="E89"/>
  <c r="F89"/>
  <c r="G89"/>
  <c r="H89"/>
  <c r="I89"/>
  <c r="J89"/>
  <c r="A90"/>
  <c r="B90"/>
  <c r="C90"/>
  <c r="D90"/>
  <c r="E90"/>
  <c r="F90"/>
  <c r="G90"/>
  <c r="H90"/>
  <c r="I90"/>
  <c r="J90"/>
  <c r="A91"/>
  <c r="B91"/>
  <c r="C91"/>
  <c r="D91"/>
  <c r="E91"/>
  <c r="F91"/>
  <c r="G91"/>
  <c r="H91"/>
  <c r="I91"/>
  <c r="J91"/>
  <c r="A92"/>
  <c r="B92"/>
  <c r="C92"/>
  <c r="D92"/>
  <c r="E92"/>
  <c r="F92"/>
  <c r="G92"/>
  <c r="H92"/>
  <c r="I92"/>
  <c r="J92"/>
  <c r="A93"/>
  <c r="B93"/>
  <c r="C93"/>
  <c r="D93"/>
  <c r="E93"/>
  <c r="F93"/>
  <c r="G93"/>
  <c r="H93"/>
  <c r="I93"/>
  <c r="J93"/>
  <c r="A94"/>
  <c r="B94"/>
  <c r="C94"/>
  <c r="D94"/>
  <c r="E94"/>
  <c r="F94"/>
  <c r="G94"/>
  <c r="H94"/>
  <c r="I94"/>
  <c r="J94"/>
  <c r="A95"/>
  <c r="B95"/>
  <c r="C95"/>
  <c r="D95"/>
  <c r="E95"/>
  <c r="F95"/>
  <c r="G95"/>
  <c r="H95"/>
  <c r="I95"/>
  <c r="J95"/>
  <c r="A96"/>
  <c r="B96"/>
  <c r="C96"/>
  <c r="D96"/>
  <c r="E96"/>
  <c r="F96"/>
  <c r="G96"/>
  <c r="H96"/>
  <c r="I96"/>
  <c r="J96"/>
  <c r="A97"/>
  <c r="B97"/>
  <c r="C97"/>
  <c r="D97"/>
  <c r="E97"/>
  <c r="F97"/>
  <c r="G97"/>
  <c r="H97"/>
  <c r="I97"/>
  <c r="J97"/>
  <c r="A98"/>
  <c r="B98"/>
  <c r="C98"/>
  <c r="D98"/>
  <c r="E98"/>
  <c r="F98"/>
  <c r="G98"/>
  <c r="H98"/>
  <c r="I98"/>
  <c r="J98"/>
  <c r="A99"/>
  <c r="B99"/>
  <c r="C99"/>
  <c r="D99"/>
  <c r="E99"/>
  <c r="F99"/>
  <c r="G99"/>
  <c r="H99"/>
  <c r="I99"/>
  <c r="J99"/>
  <c r="A100"/>
  <c r="B100"/>
  <c r="C100"/>
  <c r="D100"/>
  <c r="E100"/>
  <c r="F100"/>
  <c r="G100"/>
  <c r="H100"/>
  <c r="I100"/>
  <c r="J100"/>
  <c r="A101"/>
  <c r="B101"/>
  <c r="C101"/>
  <c r="D101"/>
  <c r="E101"/>
  <c r="F101"/>
  <c r="G101"/>
  <c r="H101"/>
  <c r="I101"/>
  <c r="J101"/>
  <c r="A102"/>
  <c r="B102"/>
  <c r="C102"/>
  <c r="D102"/>
  <c r="E102"/>
  <c r="F102"/>
  <c r="G102"/>
  <c r="H102"/>
  <c r="I102"/>
  <c r="J102"/>
  <c r="A103"/>
  <c r="B103"/>
  <c r="C103"/>
  <c r="D103"/>
  <c r="E103"/>
  <c r="F103"/>
  <c r="G103"/>
  <c r="H103"/>
  <c r="I103"/>
  <c r="J103"/>
  <c r="A104"/>
  <c r="B104"/>
  <c r="C104"/>
  <c r="D104"/>
  <c r="E104"/>
  <c r="F104"/>
  <c r="G104"/>
  <c r="H104"/>
  <c r="I104"/>
  <c r="J104"/>
  <c r="A105"/>
  <c r="B105"/>
  <c r="C105"/>
  <c r="D105"/>
  <c r="E105"/>
  <c r="F105"/>
  <c r="G105"/>
  <c r="H105"/>
  <c r="I105"/>
  <c r="J105"/>
  <c r="A106"/>
  <c r="B106"/>
  <c r="C106"/>
  <c r="D106"/>
  <c r="E106"/>
  <c r="F106"/>
  <c r="G106"/>
  <c r="H106"/>
  <c r="I106"/>
  <c r="J106"/>
  <c r="A107"/>
  <c r="B107"/>
  <c r="C107"/>
  <c r="D107"/>
  <c r="E107"/>
  <c r="F107"/>
  <c r="G107"/>
  <c r="H107"/>
  <c r="I107"/>
  <c r="J107"/>
  <c r="A108"/>
  <c r="B108"/>
  <c r="C108"/>
  <c r="D108"/>
  <c r="E108"/>
  <c r="F108"/>
  <c r="G108"/>
  <c r="H108"/>
  <c r="I108"/>
  <c r="J108"/>
  <c r="A109"/>
  <c r="B109"/>
  <c r="C109"/>
  <c r="D109"/>
  <c r="E109"/>
  <c r="F109"/>
  <c r="G109"/>
  <c r="H109"/>
  <c r="I109"/>
  <c r="J109"/>
  <c r="A110"/>
  <c r="B110"/>
  <c r="C110"/>
  <c r="D110"/>
  <c r="E110"/>
  <c r="F110"/>
  <c r="G110"/>
  <c r="H110"/>
  <c r="I110"/>
  <c r="J110"/>
  <c r="A111"/>
  <c r="B111"/>
  <c r="C111"/>
  <c r="D111"/>
  <c r="E111"/>
  <c r="F111"/>
  <c r="G111"/>
  <c r="H111"/>
  <c r="I111"/>
  <c r="J111"/>
  <c r="A112"/>
  <c r="B112"/>
  <c r="C112"/>
  <c r="D112"/>
  <c r="E112"/>
  <c r="F112"/>
  <c r="G112"/>
  <c r="H112"/>
  <c r="I112"/>
  <c r="J112"/>
  <c r="A113"/>
  <c r="B113"/>
  <c r="C113"/>
  <c r="D113"/>
  <c r="E113"/>
  <c r="F113"/>
  <c r="G113"/>
  <c r="H113"/>
  <c r="I113"/>
  <c r="J113"/>
  <c r="A114"/>
  <c r="B114"/>
  <c r="C114"/>
  <c r="D114"/>
  <c r="E114"/>
  <c r="F114"/>
  <c r="G114"/>
  <c r="H114"/>
  <c r="I114"/>
  <c r="J114"/>
  <c r="A115"/>
  <c r="B115"/>
  <c r="C115"/>
  <c r="D115"/>
  <c r="E115"/>
  <c r="F115"/>
  <c r="G115"/>
  <c r="H115"/>
  <c r="I115"/>
  <c r="J115"/>
  <c r="A116"/>
  <c r="B116"/>
  <c r="C116"/>
  <c r="D116"/>
  <c r="E116"/>
  <c r="F116"/>
  <c r="G116"/>
  <c r="H116"/>
  <c r="I116"/>
  <c r="J116"/>
  <c r="A117"/>
  <c r="B117"/>
  <c r="C117"/>
  <c r="D117"/>
  <c r="E117"/>
  <c r="F117"/>
  <c r="G117"/>
  <c r="H117"/>
  <c r="I117"/>
  <c r="J117"/>
  <c r="A118"/>
  <c r="B118"/>
  <c r="C118"/>
  <c r="D118"/>
  <c r="E118"/>
  <c r="F118"/>
  <c r="G118"/>
  <c r="H118"/>
  <c r="I118"/>
  <c r="J118"/>
  <c r="A119"/>
  <c r="B119"/>
  <c r="C119"/>
  <c r="D119"/>
  <c r="E119"/>
  <c r="F119"/>
  <c r="G119"/>
  <c r="H119"/>
  <c r="I119"/>
  <c r="J119"/>
  <c r="A120"/>
  <c r="B120"/>
  <c r="C120"/>
  <c r="D120"/>
  <c r="E120"/>
  <c r="F120"/>
  <c r="G120"/>
  <c r="H120"/>
  <c r="I120"/>
  <c r="J120"/>
  <c r="A121"/>
  <c r="B121"/>
  <c r="C121"/>
  <c r="D121"/>
  <c r="E121"/>
  <c r="F121"/>
  <c r="G121"/>
  <c r="H121"/>
  <c r="I121"/>
  <c r="J121"/>
  <c r="A122"/>
  <c r="B122"/>
  <c r="C122"/>
  <c r="D122"/>
  <c r="E122"/>
  <c r="F122"/>
  <c r="G122"/>
  <c r="H122"/>
  <c r="I122"/>
  <c r="J122"/>
  <c r="A123"/>
  <c r="B123"/>
  <c r="C123"/>
  <c r="D123"/>
  <c r="E123"/>
  <c r="F123"/>
  <c r="G123"/>
  <c r="H123"/>
  <c r="I123"/>
  <c r="J123"/>
  <c r="A124"/>
  <c r="B124"/>
  <c r="C124"/>
  <c r="D124"/>
  <c r="E124"/>
  <c r="F124"/>
  <c r="G124"/>
  <c r="H124"/>
  <c r="I124"/>
  <c r="J124"/>
  <c r="A125"/>
  <c r="B125"/>
  <c r="C125"/>
  <c r="D125"/>
  <c r="E125"/>
  <c r="F125"/>
  <c r="G125"/>
  <c r="H125"/>
  <c r="I125"/>
  <c r="J125"/>
  <c r="A126"/>
  <c r="B126"/>
  <c r="C126"/>
  <c r="D126"/>
  <c r="E126"/>
  <c r="F126"/>
  <c r="G126"/>
  <c r="H126"/>
  <c r="I126"/>
  <c r="J126"/>
  <c r="A127"/>
  <c r="B127"/>
  <c r="C127"/>
  <c r="D127"/>
  <c r="E127"/>
  <c r="F127"/>
  <c r="G127"/>
  <c r="H127"/>
  <c r="I127"/>
  <c r="J127"/>
  <c r="A128"/>
  <c r="B128"/>
  <c r="C128"/>
  <c r="D128"/>
  <c r="E128"/>
  <c r="F128"/>
  <c r="G128"/>
  <c r="H128"/>
  <c r="I128"/>
  <c r="J128"/>
  <c r="A129"/>
  <c r="B129"/>
  <c r="C129"/>
  <c r="D129"/>
  <c r="E129"/>
  <c r="F129"/>
  <c r="G129"/>
  <c r="H129"/>
  <c r="I129"/>
  <c r="J129"/>
  <c r="A130"/>
  <c r="B130"/>
  <c r="C130"/>
  <c r="D130"/>
  <c r="E130"/>
  <c r="F130"/>
  <c r="G130"/>
  <c r="H130"/>
  <c r="I130"/>
  <c r="J130"/>
  <c r="A131"/>
  <c r="B131"/>
  <c r="C131"/>
  <c r="D131"/>
  <c r="E131"/>
  <c r="F131"/>
  <c r="G131"/>
  <c r="H131"/>
  <c r="I131"/>
  <c r="J131"/>
  <c r="A132"/>
  <c r="B132"/>
  <c r="C132"/>
  <c r="D132"/>
  <c r="E132"/>
  <c r="F132"/>
  <c r="G132"/>
  <c r="H132"/>
  <c r="I132"/>
  <c r="J132"/>
  <c r="A133"/>
  <c r="B133"/>
  <c r="C133"/>
  <c r="D133"/>
  <c r="E133"/>
  <c r="F133"/>
  <c r="G133"/>
  <c r="H133"/>
  <c r="I133"/>
  <c r="J133"/>
  <c r="A134"/>
  <c r="B134"/>
  <c r="C134"/>
  <c r="D134"/>
  <c r="E134"/>
  <c r="F134"/>
  <c r="G134"/>
  <c r="H134"/>
  <c r="I134"/>
  <c r="J134"/>
  <c r="A135"/>
  <c r="B135"/>
  <c r="C135"/>
  <c r="D135"/>
  <c r="E135"/>
  <c r="F135"/>
  <c r="G135"/>
  <c r="H135"/>
  <c r="I135"/>
  <c r="J135"/>
  <c r="A136"/>
  <c r="B136"/>
  <c r="C136"/>
  <c r="D136"/>
  <c r="E136"/>
  <c r="F136"/>
  <c r="G136"/>
  <c r="H136"/>
  <c r="I136"/>
  <c r="J136"/>
  <c r="A137"/>
  <c r="B137"/>
  <c r="C137"/>
  <c r="D137"/>
  <c r="E137"/>
  <c r="F137"/>
  <c r="G137"/>
  <c r="H137"/>
  <c r="I137"/>
  <c r="J137"/>
  <c r="A138"/>
  <c r="B138"/>
  <c r="C138"/>
  <c r="D138"/>
  <c r="E138"/>
  <c r="F138"/>
  <c r="G138"/>
  <c r="H138"/>
  <c r="I138"/>
  <c r="J138"/>
  <c r="A139"/>
  <c r="B139"/>
  <c r="C139"/>
  <c r="D139"/>
  <c r="E139"/>
  <c r="F139"/>
  <c r="G139"/>
  <c r="H139"/>
  <c r="I139"/>
  <c r="J139"/>
  <c r="A140"/>
  <c r="B140"/>
  <c r="C140"/>
  <c r="D140"/>
  <c r="E140"/>
  <c r="F140"/>
  <c r="G140"/>
  <c r="H140"/>
  <c r="I140"/>
  <c r="J140"/>
  <c r="A141"/>
  <c r="B141"/>
  <c r="C141"/>
  <c r="D141"/>
  <c r="E141"/>
  <c r="F141"/>
  <c r="G141"/>
  <c r="H141"/>
  <c r="I141"/>
  <c r="J141"/>
  <c r="A142"/>
  <c r="B142"/>
  <c r="C142"/>
  <c r="D142"/>
  <c r="E142"/>
  <c r="F142"/>
  <c r="G142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H151"/>
  <c r="I151"/>
  <c r="J151"/>
  <c r="A152"/>
  <c r="B152"/>
  <c r="C152"/>
  <c r="D152"/>
  <c r="E152"/>
  <c r="F152"/>
  <c r="G152"/>
  <c r="H152"/>
  <c r="I152"/>
  <c r="J152"/>
  <c r="A153"/>
  <c r="B153"/>
  <c r="C153"/>
  <c r="D153"/>
  <c r="E153"/>
  <c r="F153"/>
  <c r="G153"/>
  <c r="H153"/>
  <c r="I153"/>
  <c r="J153"/>
  <c r="A154"/>
  <c r="B154"/>
  <c r="C154"/>
  <c r="D154"/>
  <c r="E154"/>
  <c r="F154"/>
  <c r="G154"/>
  <c r="H154"/>
  <c r="I154"/>
  <c r="J154"/>
  <c r="A155"/>
  <c r="B155"/>
  <c r="C155"/>
  <c r="D155"/>
  <c r="E155"/>
  <c r="F155"/>
  <c r="G155"/>
  <c r="H155"/>
  <c r="I155"/>
  <c r="J155"/>
  <c r="A156"/>
  <c r="B156"/>
  <c r="C156"/>
  <c r="D156"/>
  <c r="E156"/>
  <c r="F156"/>
  <c r="G156"/>
  <c r="H156"/>
  <c r="I156"/>
  <c r="J156"/>
  <c r="A157"/>
  <c r="B157"/>
  <c r="C157"/>
  <c r="D157"/>
  <c r="E157"/>
  <c r="F157"/>
  <c r="G157"/>
  <c r="H157"/>
  <c r="I157"/>
  <c r="J157"/>
  <c r="A158"/>
  <c r="B158"/>
  <c r="C158"/>
  <c r="D158"/>
  <c r="E158"/>
  <c r="F158"/>
  <c r="G158"/>
  <c r="H158"/>
  <c r="I158"/>
  <c r="J158"/>
  <c r="A159"/>
  <c r="B159"/>
  <c r="C159"/>
  <c r="D159"/>
  <c r="E159"/>
  <c r="F159"/>
  <c r="G159"/>
  <c r="H159"/>
  <c r="I159"/>
  <c r="J159"/>
  <c r="A160"/>
  <c r="B160"/>
  <c r="C160"/>
  <c r="D160"/>
  <c r="E160"/>
  <c r="F160"/>
  <c r="G160"/>
  <c r="H160"/>
  <c r="I160"/>
  <c r="J160"/>
  <c r="A161"/>
  <c r="B161"/>
  <c r="C161"/>
  <c r="D161"/>
  <c r="E161"/>
  <c r="F161"/>
  <c r="G161"/>
  <c r="H161"/>
  <c r="I161"/>
  <c r="J161"/>
  <c r="A162"/>
  <c r="B162"/>
  <c r="C162"/>
  <c r="D162"/>
  <c r="E162"/>
  <c r="F162"/>
  <c r="G162"/>
  <c r="H162"/>
  <c r="I162"/>
  <c r="J162"/>
  <c r="B3"/>
  <c r="C3"/>
  <c r="D3"/>
  <c r="E3"/>
  <c r="F3"/>
  <c r="G3"/>
  <c r="H3"/>
  <c r="I3"/>
  <c r="J3"/>
  <c r="A3"/>
  <c r="R209"/>
  <c r="O209"/>
  <c r="N209"/>
  <c r="J209"/>
  <c r="I209"/>
  <c r="H209"/>
  <c r="G209"/>
  <c r="Q209" s="1"/>
  <c r="F209"/>
  <c r="E209"/>
  <c r="D209"/>
  <c r="C209"/>
  <c r="B209"/>
  <c r="A209"/>
  <c r="R208"/>
  <c r="O208"/>
  <c r="N208"/>
  <c r="J208"/>
  <c r="I208"/>
  <c r="H208"/>
  <c r="G208"/>
  <c r="Q208" s="1"/>
  <c r="F208"/>
  <c r="E208"/>
  <c r="D208"/>
  <c r="C208"/>
  <c r="B208"/>
  <c r="A208"/>
  <c r="R207"/>
  <c r="O207"/>
  <c r="N207"/>
  <c r="J207"/>
  <c r="I207"/>
  <c r="H207"/>
  <c r="G207"/>
  <c r="Q207" s="1"/>
  <c r="F207"/>
  <c r="E207"/>
  <c r="D207"/>
  <c r="C207"/>
  <c r="B207"/>
  <c r="A207"/>
  <c r="R206"/>
  <c r="O206"/>
  <c r="N206"/>
  <c r="J206"/>
  <c r="I206"/>
  <c r="H206"/>
  <c r="G206"/>
  <c r="Q206" s="1"/>
  <c r="F206"/>
  <c r="E206"/>
  <c r="D206"/>
  <c r="C206"/>
  <c r="B206"/>
  <c r="A206"/>
  <c r="R205"/>
  <c r="O205"/>
  <c r="N205"/>
  <c r="J205"/>
  <c r="I205"/>
  <c r="H205"/>
  <c r="G205"/>
  <c r="Q205" s="1"/>
  <c r="F205"/>
  <c r="E205"/>
  <c r="D205"/>
  <c r="C205"/>
  <c r="B205"/>
  <c r="A205"/>
  <c r="R204"/>
  <c r="O204"/>
  <c r="N204"/>
  <c r="J204"/>
  <c r="I204"/>
  <c r="H204"/>
  <c r="G204"/>
  <c r="Q204" s="1"/>
  <c r="F204"/>
  <c r="E204"/>
  <c r="D204"/>
  <c r="C204"/>
  <c r="B204"/>
  <c r="A204"/>
  <c r="R203"/>
  <c r="O203"/>
  <c r="N203"/>
  <c r="J203"/>
  <c r="I203"/>
  <c r="H203"/>
  <c r="G203"/>
  <c r="Q203" s="1"/>
  <c r="F203"/>
  <c r="E203"/>
  <c r="D203"/>
  <c r="C203"/>
  <c r="B203"/>
  <c r="A203"/>
  <c r="R202"/>
  <c r="O202"/>
  <c r="N202"/>
  <c r="J202"/>
  <c r="I202"/>
  <c r="H202"/>
  <c r="G202"/>
  <c r="Q202" s="1"/>
  <c r="F202"/>
  <c r="E202"/>
  <c r="D202"/>
  <c r="C202"/>
  <c r="B202"/>
  <c r="A202"/>
  <c r="R201"/>
  <c r="O201"/>
  <c r="N201"/>
  <c r="J201"/>
  <c r="I201"/>
  <c r="H201"/>
  <c r="G201"/>
  <c r="Q201" s="1"/>
  <c r="F201"/>
  <c r="E201"/>
  <c r="D201"/>
  <c r="C201"/>
  <c r="B201"/>
  <c r="A201"/>
  <c r="R200"/>
  <c r="O200"/>
  <c r="N200"/>
  <c r="J200"/>
  <c r="I200"/>
  <c r="H200"/>
  <c r="G200"/>
  <c r="Q200" s="1"/>
  <c r="F200"/>
  <c r="E200"/>
  <c r="D200"/>
  <c r="C200"/>
  <c r="B200"/>
  <c r="A200"/>
  <c r="R199"/>
  <c r="O199"/>
  <c r="N199"/>
  <c r="J199"/>
  <c r="I199"/>
  <c r="H199"/>
  <c r="G199"/>
  <c r="Q199" s="1"/>
  <c r="F199"/>
  <c r="E199"/>
  <c r="D199"/>
  <c r="C199"/>
  <c r="B199"/>
  <c r="A199"/>
  <c r="R198"/>
  <c r="O198"/>
  <c r="N198"/>
  <c r="J198"/>
  <c r="I198"/>
  <c r="H198"/>
  <c r="G198"/>
  <c r="Q198" s="1"/>
  <c r="F198"/>
  <c r="E198"/>
  <c r="D198"/>
  <c r="C198"/>
  <c r="B198"/>
  <c r="A198"/>
  <c r="R197"/>
  <c r="O197"/>
  <c r="N197"/>
  <c r="J197"/>
  <c r="I197"/>
  <c r="H197"/>
  <c r="G197"/>
  <c r="Q197" s="1"/>
  <c r="F197"/>
  <c r="E197"/>
  <c r="D197"/>
  <c r="C197"/>
  <c r="B197"/>
  <c r="A197"/>
  <c r="R196"/>
  <c r="O196"/>
  <c r="N196"/>
  <c r="J196"/>
  <c r="I196"/>
  <c r="H196"/>
  <c r="G196"/>
  <c r="Q196" s="1"/>
  <c r="F196"/>
  <c r="E196"/>
  <c r="D196"/>
  <c r="C196"/>
  <c r="B196"/>
  <c r="A196"/>
  <c r="R195"/>
  <c r="O195"/>
  <c r="N195"/>
  <c r="J195"/>
  <c r="I195"/>
  <c r="H195"/>
  <c r="G195"/>
  <c r="Q195" s="1"/>
  <c r="F195"/>
  <c r="E195"/>
  <c r="D195"/>
  <c r="C195"/>
  <c r="B195"/>
  <c r="A195"/>
  <c r="R194"/>
  <c r="O194"/>
  <c r="N194"/>
  <c r="J194"/>
  <c r="I194"/>
  <c r="H194"/>
  <c r="G194"/>
  <c r="Q194" s="1"/>
  <c r="F194"/>
  <c r="E194"/>
  <c r="D194"/>
  <c r="C194"/>
  <c r="B194"/>
  <c r="A194"/>
  <c r="R193"/>
  <c r="O193"/>
  <c r="N193"/>
  <c r="J193"/>
  <c r="I193"/>
  <c r="H193"/>
  <c r="G193"/>
  <c r="Q193" s="1"/>
  <c r="F193"/>
  <c r="E193"/>
  <c r="D193"/>
  <c r="C193"/>
  <c r="B193"/>
  <c r="A193"/>
  <c r="R192"/>
  <c r="O192"/>
  <c r="N192"/>
  <c r="J192"/>
  <c r="I192"/>
  <c r="H192"/>
  <c r="G192"/>
  <c r="Q192" s="1"/>
  <c r="F192"/>
  <c r="E192"/>
  <c r="D192"/>
  <c r="C192"/>
  <c r="B192"/>
  <c r="A192"/>
  <c r="R191"/>
  <c r="O191"/>
  <c r="N191"/>
  <c r="J191"/>
  <c r="I191"/>
  <c r="H191"/>
  <c r="G191"/>
  <c r="Q191" s="1"/>
  <c r="F191"/>
  <c r="E191"/>
  <c r="D191"/>
  <c r="C191"/>
  <c r="B191"/>
  <c r="A191"/>
  <c r="R190"/>
  <c r="O190"/>
  <c r="N190"/>
  <c r="J190"/>
  <c r="I190"/>
  <c r="H190"/>
  <c r="G190"/>
  <c r="Q190" s="1"/>
  <c r="F190"/>
  <c r="E190"/>
  <c r="D190"/>
  <c r="C190"/>
  <c r="B190"/>
  <c r="A190"/>
  <c r="R189"/>
  <c r="O189"/>
  <c r="N189"/>
  <c r="J189"/>
  <c r="I189"/>
  <c r="H189"/>
  <c r="G189"/>
  <c r="Q189" s="1"/>
  <c r="F189"/>
  <c r="E189"/>
  <c r="D189"/>
  <c r="C189"/>
  <c r="B189"/>
  <c r="A189"/>
  <c r="R188"/>
  <c r="O188"/>
  <c r="N188"/>
  <c r="J188"/>
  <c r="I188"/>
  <c r="H188"/>
  <c r="G188"/>
  <c r="Q188" s="1"/>
  <c r="F188"/>
  <c r="E188"/>
  <c r="D188"/>
  <c r="C188"/>
  <c r="B188"/>
  <c r="A188"/>
  <c r="R187"/>
  <c r="O187"/>
  <c r="N187"/>
  <c r="J187"/>
  <c r="I187"/>
  <c r="H187"/>
  <c r="G187"/>
  <c r="Q187" s="1"/>
  <c r="F187"/>
  <c r="E187"/>
  <c r="D187"/>
  <c r="C187"/>
  <c r="B187"/>
  <c r="A187"/>
  <c r="R186"/>
  <c r="O186"/>
  <c r="N186"/>
  <c r="J186"/>
  <c r="I186"/>
  <c r="H186"/>
  <c r="G186"/>
  <c r="Q186" s="1"/>
  <c r="F186"/>
  <c r="E186"/>
  <c r="D186"/>
  <c r="C186"/>
  <c r="B186"/>
  <c r="A186"/>
  <c r="R185"/>
  <c r="O185"/>
  <c r="N185"/>
  <c r="J185"/>
  <c r="I185"/>
  <c r="H185"/>
  <c r="G185"/>
  <c r="Q185" s="1"/>
  <c r="F185"/>
  <c r="E185"/>
  <c r="D185"/>
  <c r="C185"/>
  <c r="B185"/>
  <c r="A185"/>
  <c r="R184"/>
  <c r="O184"/>
  <c r="N184"/>
  <c r="J184"/>
  <c r="I184"/>
  <c r="H184"/>
  <c r="G184"/>
  <c r="Q184" s="1"/>
  <c r="F184"/>
  <c r="E184"/>
  <c r="D184"/>
  <c r="C184"/>
  <c r="B184"/>
  <c r="A184"/>
  <c r="R183"/>
  <c r="O183"/>
  <c r="N183"/>
  <c r="J183"/>
  <c r="I183"/>
  <c r="H183"/>
  <c r="G183"/>
  <c r="Q183" s="1"/>
  <c r="F183"/>
  <c r="E183"/>
  <c r="D183"/>
  <c r="C183"/>
  <c r="B183"/>
  <c r="A183"/>
  <c r="R182"/>
  <c r="O182"/>
  <c r="N182"/>
  <c r="J182"/>
  <c r="I182"/>
  <c r="H182"/>
  <c r="G182"/>
  <c r="Q182" s="1"/>
  <c r="F182"/>
  <c r="E182"/>
  <c r="D182"/>
  <c r="C182"/>
  <c r="B182"/>
  <c r="A182"/>
  <c r="R181"/>
  <c r="O181"/>
  <c r="N181"/>
  <c r="J181"/>
  <c r="I181"/>
  <c r="H181"/>
  <c r="G181"/>
  <c r="Q181" s="1"/>
  <c r="F181"/>
  <c r="E181"/>
  <c r="D181"/>
  <c r="C181"/>
  <c r="B181"/>
  <c r="A181"/>
  <c r="R180"/>
  <c r="O180"/>
  <c r="N180"/>
  <c r="J180"/>
  <c r="I180"/>
  <c r="H180"/>
  <c r="G180"/>
  <c r="Q180" s="1"/>
  <c r="F180"/>
  <c r="E180"/>
  <c r="D180"/>
  <c r="C180"/>
  <c r="B180"/>
  <c r="A180"/>
  <c r="R179"/>
  <c r="O179"/>
  <c r="N179"/>
  <c r="J179"/>
  <c r="I179"/>
  <c r="H179"/>
  <c r="G179"/>
  <c r="Q179" s="1"/>
  <c r="F179"/>
  <c r="E179"/>
  <c r="D179"/>
  <c r="C179"/>
  <c r="B179"/>
  <c r="A179"/>
  <c r="R178"/>
  <c r="O178"/>
  <c r="N178"/>
  <c r="J178"/>
  <c r="I178"/>
  <c r="H178"/>
  <c r="G178"/>
  <c r="Q178" s="1"/>
  <c r="F178"/>
  <c r="E178"/>
  <c r="D178"/>
  <c r="C178"/>
  <c r="B178"/>
  <c r="A178"/>
  <c r="R177"/>
  <c r="O177"/>
  <c r="N177"/>
  <c r="J177"/>
  <c r="I177"/>
  <c r="H177"/>
  <c r="G177"/>
  <c r="Q177" s="1"/>
  <c r="F177"/>
  <c r="E177"/>
  <c r="D177"/>
  <c r="C177"/>
  <c r="B177"/>
  <c r="A177"/>
  <c r="R176"/>
  <c r="O176"/>
  <c r="N176"/>
  <c r="J176"/>
  <c r="I176"/>
  <c r="H176"/>
  <c r="G176"/>
  <c r="Q176" s="1"/>
  <c r="F176"/>
  <c r="E176"/>
  <c r="D176"/>
  <c r="C176"/>
  <c r="B176"/>
  <c r="A176"/>
  <c r="R175"/>
  <c r="O175"/>
  <c r="N175"/>
  <c r="J175"/>
  <c r="I175"/>
  <c r="H175"/>
  <c r="G175"/>
  <c r="Q175" s="1"/>
  <c r="F175"/>
  <c r="E175"/>
  <c r="D175"/>
  <c r="C175"/>
  <c r="B175"/>
  <c r="A175"/>
  <c r="R174"/>
  <c r="O174"/>
  <c r="N174"/>
  <c r="J174"/>
  <c r="I174"/>
  <c r="H174"/>
  <c r="G174"/>
  <c r="Q174" s="1"/>
  <c r="F174"/>
  <c r="E174"/>
  <c r="D174"/>
  <c r="C174"/>
  <c r="B174"/>
  <c r="A174"/>
  <c r="R173"/>
  <c r="O173"/>
  <c r="N173"/>
  <c r="J173"/>
  <c r="I173"/>
  <c r="H173"/>
  <c r="G173"/>
  <c r="Q173" s="1"/>
  <c r="F173"/>
  <c r="E173"/>
  <c r="D173"/>
  <c r="C173"/>
  <c r="B173"/>
  <c r="A173"/>
  <c r="R172"/>
  <c r="O172"/>
  <c r="N172"/>
  <c r="J172"/>
  <c r="I172"/>
  <c r="H172"/>
  <c r="G172"/>
  <c r="Q172" s="1"/>
  <c r="F172"/>
  <c r="E172"/>
  <c r="D172"/>
  <c r="C172"/>
  <c r="B172"/>
  <c r="A172"/>
  <c r="R171"/>
  <c r="O171"/>
  <c r="N171"/>
  <c r="J171"/>
  <c r="I171"/>
  <c r="H171"/>
  <c r="G171"/>
  <c r="Q171" s="1"/>
  <c r="F171"/>
  <c r="E171"/>
  <c r="D171"/>
  <c r="C171"/>
  <c r="B171"/>
  <c r="A171"/>
  <c r="R170"/>
  <c r="O170"/>
  <c r="N170"/>
  <c r="J170"/>
  <c r="I170"/>
  <c r="H170"/>
  <c r="G170"/>
  <c r="Q170" s="1"/>
  <c r="F170"/>
  <c r="E170"/>
  <c r="D170"/>
  <c r="C170"/>
  <c r="B170"/>
  <c r="A170"/>
  <c r="R169"/>
  <c r="O169"/>
  <c r="N169"/>
  <c r="J169"/>
  <c r="I169"/>
  <c r="H169"/>
  <c r="G169"/>
  <c r="Q169" s="1"/>
  <c r="F169"/>
  <c r="E169"/>
  <c r="D169"/>
  <c r="C169"/>
  <c r="B169"/>
  <c r="A169"/>
  <c r="R168"/>
  <c r="O168"/>
  <c r="N168"/>
  <c r="J168"/>
  <c r="I168"/>
  <c r="H168"/>
  <c r="G168"/>
  <c r="Q168" s="1"/>
  <c r="F168"/>
  <c r="E168"/>
  <c r="D168"/>
  <c r="C168"/>
  <c r="B168"/>
  <c r="A168"/>
  <c r="O167"/>
  <c r="J167"/>
  <c r="I167"/>
  <c r="H167"/>
  <c r="G167"/>
  <c r="R167" s="1"/>
  <c r="F167"/>
  <c r="E167"/>
  <c r="D167"/>
  <c r="C167"/>
  <c r="B167"/>
  <c r="A167"/>
  <c r="O166"/>
  <c r="J166"/>
  <c r="I166"/>
  <c r="H166"/>
  <c r="G166"/>
  <c r="R166" s="1"/>
  <c r="F166"/>
  <c r="E166"/>
  <c r="D166"/>
  <c r="C166"/>
  <c r="B166"/>
  <c r="A166"/>
  <c r="O165"/>
  <c r="J165"/>
  <c r="I165"/>
  <c r="H165"/>
  <c r="G165"/>
  <c r="R165" s="1"/>
  <c r="F165"/>
  <c r="E165"/>
  <c r="D165"/>
  <c r="C165"/>
  <c r="B165"/>
  <c r="A165"/>
  <c r="O164"/>
  <c r="J164"/>
  <c r="I164"/>
  <c r="H164"/>
  <c r="G164"/>
  <c r="R164" s="1"/>
  <c r="F164"/>
  <c r="E164"/>
  <c r="D164"/>
  <c r="C164"/>
  <c r="B164"/>
  <c r="A164"/>
  <c r="O163"/>
  <c r="J163"/>
  <c r="I163"/>
  <c r="H163"/>
  <c r="G163"/>
  <c r="R163" s="1"/>
  <c r="F163"/>
  <c r="E163"/>
  <c r="D163"/>
  <c r="C163"/>
  <c r="B163"/>
  <c r="A163"/>
  <c r="O162"/>
  <c r="R162"/>
  <c r="O161"/>
  <c r="R161"/>
  <c r="O160"/>
  <c r="R160"/>
  <c r="O159"/>
  <c r="R159"/>
  <c r="O158"/>
  <c r="R158"/>
  <c r="O157"/>
  <c r="R157"/>
  <c r="O156"/>
  <c r="R156"/>
  <c r="O155"/>
  <c r="R155"/>
  <c r="O154"/>
  <c r="R154"/>
  <c r="O153"/>
  <c r="R153"/>
  <c r="O152"/>
  <c r="R152"/>
  <c r="O151"/>
  <c r="R151"/>
  <c r="O150"/>
  <c r="R150"/>
  <c r="O149"/>
  <c r="R149"/>
  <c r="O148"/>
  <c r="R148"/>
  <c r="Q146"/>
  <c r="P146"/>
  <c r="Q144"/>
  <c r="P144"/>
  <c r="Q142"/>
  <c r="P142"/>
  <c r="Q140"/>
  <c r="P140"/>
  <c r="Q138"/>
  <c r="P138"/>
  <c r="Q136"/>
  <c r="P136"/>
  <c r="Q134"/>
  <c r="P134"/>
  <c r="Q132"/>
  <c r="P132"/>
  <c r="Q130"/>
  <c r="P130"/>
  <c r="Q128"/>
  <c r="P128"/>
  <c r="Q126"/>
  <c r="P126"/>
  <c r="R124"/>
  <c r="Q124"/>
  <c r="N124"/>
  <c r="R122"/>
  <c r="Q122"/>
  <c r="N122"/>
  <c r="R120"/>
  <c r="Q120"/>
  <c r="N120"/>
  <c r="R118"/>
  <c r="Q118"/>
  <c r="N118"/>
  <c r="R116"/>
  <c r="Q116"/>
  <c r="N116"/>
  <c r="R114"/>
  <c r="Q114"/>
  <c r="N114"/>
  <c r="R112"/>
  <c r="Q112"/>
  <c r="N112"/>
  <c r="R110"/>
  <c r="Q110"/>
  <c r="N110"/>
  <c r="R108"/>
  <c r="Q108"/>
  <c r="N108"/>
  <c r="R106"/>
  <c r="Q106"/>
  <c r="N106"/>
  <c r="R104"/>
  <c r="Q104"/>
  <c r="N104"/>
  <c r="R102"/>
  <c r="Q102"/>
  <c r="N102"/>
  <c r="R100"/>
  <c r="Q100"/>
  <c r="N100"/>
  <c r="R98"/>
  <c r="Q98"/>
  <c r="N98"/>
  <c r="R96"/>
  <c r="Q96"/>
  <c r="N96"/>
  <c r="R94"/>
  <c r="Q94"/>
  <c r="N94"/>
  <c r="R92"/>
  <c r="Q92"/>
  <c r="N92"/>
  <c r="R90"/>
  <c r="Q90"/>
  <c r="N90"/>
  <c r="R88"/>
  <c r="Q88"/>
  <c r="N88"/>
  <c r="R86"/>
  <c r="Q86"/>
  <c r="N86"/>
  <c r="R84"/>
  <c r="Q84"/>
  <c r="N84"/>
  <c r="R82"/>
  <c r="Q82"/>
  <c r="N82"/>
  <c r="R80"/>
  <c r="Q80"/>
  <c r="N80"/>
  <c r="R78"/>
  <c r="Q78"/>
  <c r="N78"/>
  <c r="R76"/>
  <c r="Q76"/>
  <c r="N76"/>
  <c r="R74"/>
  <c r="Q74"/>
  <c r="N74"/>
  <c r="R72"/>
  <c r="Q72"/>
  <c r="N72"/>
  <c r="R70"/>
  <c r="Q70"/>
  <c r="N70"/>
  <c r="R68"/>
  <c r="Q68"/>
  <c r="N68"/>
  <c r="Q66"/>
  <c r="O66"/>
  <c r="P66"/>
  <c r="P65"/>
  <c r="O65"/>
  <c r="R65"/>
  <c r="P64"/>
  <c r="O64"/>
  <c r="R64"/>
  <c r="P63"/>
  <c r="O63"/>
  <c r="R63"/>
  <c r="P62"/>
  <c r="O62"/>
  <c r="R62"/>
  <c r="P61"/>
  <c r="O61"/>
  <c r="R61"/>
  <c r="P60"/>
  <c r="O60"/>
  <c r="R60"/>
  <c r="P59"/>
  <c r="O59"/>
  <c r="R59"/>
  <c r="P58"/>
  <c r="O58"/>
  <c r="R58"/>
  <c r="P57"/>
  <c r="O57"/>
  <c r="R57"/>
  <c r="P56"/>
  <c r="O56"/>
  <c r="R56"/>
  <c r="P55"/>
  <c r="O55"/>
  <c r="R55"/>
  <c r="P54"/>
  <c r="O54"/>
  <c r="R54"/>
  <c r="P53"/>
  <c r="O53"/>
  <c r="R53"/>
  <c r="P52"/>
  <c r="O52"/>
  <c r="R52"/>
  <c r="P51"/>
  <c r="O51"/>
  <c r="R51"/>
  <c r="P50"/>
  <c r="O50"/>
  <c r="R50"/>
  <c r="P49"/>
  <c r="O49"/>
  <c r="R49"/>
  <c r="P48"/>
  <c r="O48"/>
  <c r="R48"/>
  <c r="P47"/>
  <c r="O47"/>
  <c r="R47"/>
  <c r="P46"/>
  <c r="O46"/>
  <c r="R46"/>
  <c r="P45"/>
  <c r="O45"/>
  <c r="R45"/>
  <c r="P44"/>
  <c r="O44"/>
  <c r="R44"/>
  <c r="P43"/>
  <c r="O43"/>
  <c r="R43"/>
  <c r="P42"/>
  <c r="O42"/>
  <c r="R42"/>
  <c r="P41"/>
  <c r="O41"/>
  <c r="R41"/>
  <c r="P40"/>
  <c r="O40"/>
  <c r="R40"/>
  <c r="P39"/>
  <c r="O39"/>
  <c r="R39"/>
  <c r="R38"/>
  <c r="O37"/>
  <c r="R36"/>
  <c r="O32"/>
  <c r="O31"/>
  <c r="O30"/>
  <c r="R28"/>
  <c r="R26"/>
  <c r="P25"/>
  <c r="R24"/>
  <c r="R22"/>
  <c r="P21"/>
  <c r="R20"/>
  <c r="R18"/>
  <c r="P17"/>
  <c r="R14"/>
  <c r="N13"/>
  <c r="Q12"/>
  <c r="Q4"/>
  <c r="R3"/>
  <c r="O3"/>
  <c r="N3"/>
  <c r="Q3"/>
  <c r="A4" i="11"/>
  <c r="B4"/>
  <c r="C4"/>
  <c r="D4"/>
  <c r="E4"/>
  <c r="F4"/>
  <c r="G4"/>
  <c r="H4"/>
  <c r="I4"/>
  <c r="J4"/>
  <c r="A5"/>
  <c r="B5"/>
  <c r="C5"/>
  <c r="D5"/>
  <c r="E5"/>
  <c r="F5"/>
  <c r="G5"/>
  <c r="H5"/>
  <c r="I5"/>
  <c r="J5"/>
  <c r="A6"/>
  <c r="B6"/>
  <c r="C6"/>
  <c r="D6"/>
  <c r="E6"/>
  <c r="F6"/>
  <c r="G6"/>
  <c r="H6"/>
  <c r="I6"/>
  <c r="J6"/>
  <c r="A7"/>
  <c r="B7"/>
  <c r="C7"/>
  <c r="D7"/>
  <c r="E7"/>
  <c r="F7"/>
  <c r="G7"/>
  <c r="H7"/>
  <c r="I7"/>
  <c r="J7"/>
  <c r="A8"/>
  <c r="B8"/>
  <c r="C8"/>
  <c r="D8"/>
  <c r="E8"/>
  <c r="F8"/>
  <c r="G8"/>
  <c r="H8"/>
  <c r="I8"/>
  <c r="J8"/>
  <c r="A9"/>
  <c r="B9"/>
  <c r="C9"/>
  <c r="D9"/>
  <c r="E9"/>
  <c r="F9"/>
  <c r="G9"/>
  <c r="H9"/>
  <c r="I9"/>
  <c r="J9"/>
  <c r="A10"/>
  <c r="B10"/>
  <c r="C10"/>
  <c r="D10"/>
  <c r="E10"/>
  <c r="F10"/>
  <c r="G10"/>
  <c r="H10"/>
  <c r="I10"/>
  <c r="J10"/>
  <c r="A11"/>
  <c r="B11"/>
  <c r="C11"/>
  <c r="D11"/>
  <c r="E11"/>
  <c r="F11"/>
  <c r="G11"/>
  <c r="H11"/>
  <c r="I11"/>
  <c r="J11"/>
  <c r="A12"/>
  <c r="B12"/>
  <c r="C12"/>
  <c r="D12"/>
  <c r="E12"/>
  <c r="F12"/>
  <c r="G12"/>
  <c r="H12"/>
  <c r="N12" s="1"/>
  <c r="I12"/>
  <c r="J12"/>
  <c r="A13"/>
  <c r="B13"/>
  <c r="C13"/>
  <c r="D13"/>
  <c r="E13"/>
  <c r="F13"/>
  <c r="G13"/>
  <c r="H13"/>
  <c r="I13"/>
  <c r="J13"/>
  <c r="A14"/>
  <c r="B14"/>
  <c r="C14"/>
  <c r="D14"/>
  <c r="E14"/>
  <c r="F14"/>
  <c r="G14"/>
  <c r="H14"/>
  <c r="I14"/>
  <c r="J14"/>
  <c r="A15"/>
  <c r="B15"/>
  <c r="C15"/>
  <c r="D15"/>
  <c r="E15"/>
  <c r="F15"/>
  <c r="G15"/>
  <c r="H15"/>
  <c r="I15"/>
  <c r="J15"/>
  <c r="A16"/>
  <c r="B16"/>
  <c r="C16"/>
  <c r="D16"/>
  <c r="E16"/>
  <c r="F16"/>
  <c r="G16"/>
  <c r="H16"/>
  <c r="I16"/>
  <c r="J16"/>
  <c r="A17"/>
  <c r="B17"/>
  <c r="C17"/>
  <c r="D17"/>
  <c r="E17"/>
  <c r="F17"/>
  <c r="G17"/>
  <c r="H17"/>
  <c r="I17"/>
  <c r="J17"/>
  <c r="A18"/>
  <c r="B18"/>
  <c r="C18"/>
  <c r="D18"/>
  <c r="E18"/>
  <c r="F18"/>
  <c r="G18"/>
  <c r="H18"/>
  <c r="I18"/>
  <c r="J18"/>
  <c r="A19"/>
  <c r="B19"/>
  <c r="C19"/>
  <c r="D19"/>
  <c r="E19"/>
  <c r="F19"/>
  <c r="G19"/>
  <c r="H19"/>
  <c r="I19"/>
  <c r="J19"/>
  <c r="A20"/>
  <c r="B20"/>
  <c r="C20"/>
  <c r="D20"/>
  <c r="E20"/>
  <c r="F20"/>
  <c r="G20"/>
  <c r="H20"/>
  <c r="I20"/>
  <c r="J20"/>
  <c r="A21"/>
  <c r="B21"/>
  <c r="C21"/>
  <c r="D21"/>
  <c r="E21"/>
  <c r="F21"/>
  <c r="G21"/>
  <c r="H21"/>
  <c r="I21"/>
  <c r="J21"/>
  <c r="A22"/>
  <c r="B22"/>
  <c r="C22"/>
  <c r="D22"/>
  <c r="E22"/>
  <c r="F22"/>
  <c r="G22"/>
  <c r="H22"/>
  <c r="I22"/>
  <c r="J22"/>
  <c r="A23"/>
  <c r="B23"/>
  <c r="C23"/>
  <c r="D23"/>
  <c r="E23"/>
  <c r="F23"/>
  <c r="G23"/>
  <c r="H23"/>
  <c r="I23"/>
  <c r="J23"/>
  <c r="A24"/>
  <c r="B24"/>
  <c r="C24"/>
  <c r="D24"/>
  <c r="E24"/>
  <c r="F24"/>
  <c r="G24"/>
  <c r="H24"/>
  <c r="I24"/>
  <c r="J24"/>
  <c r="A25"/>
  <c r="B25"/>
  <c r="C25"/>
  <c r="D25"/>
  <c r="E25"/>
  <c r="F25"/>
  <c r="G25"/>
  <c r="H25"/>
  <c r="I25"/>
  <c r="J25"/>
  <c r="A26"/>
  <c r="B26"/>
  <c r="C26"/>
  <c r="D26"/>
  <c r="E26"/>
  <c r="F26"/>
  <c r="G26"/>
  <c r="H26"/>
  <c r="I26"/>
  <c r="J26"/>
  <c r="A27"/>
  <c r="B27"/>
  <c r="C27"/>
  <c r="D27"/>
  <c r="E27"/>
  <c r="F27"/>
  <c r="G27"/>
  <c r="H27"/>
  <c r="I27"/>
  <c r="J27"/>
  <c r="A28"/>
  <c r="B28"/>
  <c r="C28"/>
  <c r="D28"/>
  <c r="E28"/>
  <c r="F28"/>
  <c r="G28"/>
  <c r="H28"/>
  <c r="I28"/>
  <c r="J28"/>
  <c r="A29"/>
  <c r="B29"/>
  <c r="C29"/>
  <c r="D29"/>
  <c r="E29"/>
  <c r="F29"/>
  <c r="G29"/>
  <c r="H29"/>
  <c r="I29"/>
  <c r="J29"/>
  <c r="A30"/>
  <c r="B30"/>
  <c r="C30"/>
  <c r="D30"/>
  <c r="E30"/>
  <c r="F30"/>
  <c r="G30"/>
  <c r="H30"/>
  <c r="I30"/>
  <c r="J30"/>
  <c r="A31"/>
  <c r="B31"/>
  <c r="C31"/>
  <c r="D31"/>
  <c r="E31"/>
  <c r="F31"/>
  <c r="G31"/>
  <c r="H31"/>
  <c r="I31"/>
  <c r="J31"/>
  <c r="A32"/>
  <c r="B32"/>
  <c r="C32"/>
  <c r="D32"/>
  <c r="E32"/>
  <c r="F32"/>
  <c r="G32"/>
  <c r="H32"/>
  <c r="I32"/>
  <c r="J32"/>
  <c r="A33"/>
  <c r="B33"/>
  <c r="C33"/>
  <c r="D33"/>
  <c r="E33"/>
  <c r="F33"/>
  <c r="G33"/>
  <c r="H33"/>
  <c r="I33"/>
  <c r="J33"/>
  <c r="A34"/>
  <c r="B34"/>
  <c r="C34"/>
  <c r="D34"/>
  <c r="E34"/>
  <c r="F34"/>
  <c r="G34"/>
  <c r="H34"/>
  <c r="I34"/>
  <c r="J34"/>
  <c r="A35"/>
  <c r="B35"/>
  <c r="C35"/>
  <c r="D35"/>
  <c r="E35"/>
  <c r="F35"/>
  <c r="G35"/>
  <c r="H35"/>
  <c r="I35"/>
  <c r="J35"/>
  <c r="A36"/>
  <c r="B36"/>
  <c r="C36"/>
  <c r="D36"/>
  <c r="E36"/>
  <c r="F36"/>
  <c r="G36"/>
  <c r="H36"/>
  <c r="I36"/>
  <c r="J36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A39"/>
  <c r="B39"/>
  <c r="C39"/>
  <c r="D39"/>
  <c r="E39"/>
  <c r="F39"/>
  <c r="G39"/>
  <c r="H39"/>
  <c r="I39"/>
  <c r="J39"/>
  <c r="A40"/>
  <c r="B40"/>
  <c r="C40"/>
  <c r="D40"/>
  <c r="E40"/>
  <c r="F40"/>
  <c r="G40"/>
  <c r="H40"/>
  <c r="I40"/>
  <c r="J40"/>
  <c r="A41"/>
  <c r="B41"/>
  <c r="C41"/>
  <c r="D41"/>
  <c r="E41"/>
  <c r="F41"/>
  <c r="G4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H47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A51"/>
  <c r="B51"/>
  <c r="C51"/>
  <c r="D51"/>
  <c r="E51"/>
  <c r="F51"/>
  <c r="G51"/>
  <c r="H51"/>
  <c r="I51"/>
  <c r="J51"/>
  <c r="A52"/>
  <c r="B52"/>
  <c r="C52"/>
  <c r="D52"/>
  <c r="E52"/>
  <c r="F52"/>
  <c r="G52"/>
  <c r="H52"/>
  <c r="I52"/>
  <c r="J52"/>
  <c r="A53"/>
  <c r="B53"/>
  <c r="C53"/>
  <c r="D53"/>
  <c r="E53"/>
  <c r="F53"/>
  <c r="G53"/>
  <c r="H53"/>
  <c r="I53"/>
  <c r="J53"/>
  <c r="A54"/>
  <c r="B54"/>
  <c r="C54"/>
  <c r="D54"/>
  <c r="E54"/>
  <c r="F54"/>
  <c r="G54"/>
  <c r="H54"/>
  <c r="I54"/>
  <c r="J54"/>
  <c r="A55"/>
  <c r="B55"/>
  <c r="C55"/>
  <c r="D55"/>
  <c r="E55"/>
  <c r="F55"/>
  <c r="G55"/>
  <c r="H55"/>
  <c r="I55"/>
  <c r="J55"/>
  <c r="A56"/>
  <c r="B56"/>
  <c r="C56"/>
  <c r="D56"/>
  <c r="E56"/>
  <c r="F56"/>
  <c r="G56"/>
  <c r="H56"/>
  <c r="I56"/>
  <c r="J56"/>
  <c r="A57"/>
  <c r="B57"/>
  <c r="C57"/>
  <c r="D57"/>
  <c r="E57"/>
  <c r="F57"/>
  <c r="G57"/>
  <c r="H57"/>
  <c r="I57"/>
  <c r="J57"/>
  <c r="A58"/>
  <c r="B58"/>
  <c r="C58"/>
  <c r="D58"/>
  <c r="E58"/>
  <c r="F58"/>
  <c r="G58"/>
  <c r="H58"/>
  <c r="I58"/>
  <c r="J58"/>
  <c r="A59"/>
  <c r="B59"/>
  <c r="C59"/>
  <c r="D59"/>
  <c r="E59"/>
  <c r="F59"/>
  <c r="G59"/>
  <c r="H59"/>
  <c r="I59"/>
  <c r="J59"/>
  <c r="A60"/>
  <c r="B60"/>
  <c r="C60"/>
  <c r="D60"/>
  <c r="E60"/>
  <c r="F60"/>
  <c r="G60"/>
  <c r="H60"/>
  <c r="I60"/>
  <c r="J60"/>
  <c r="A61"/>
  <c r="B61"/>
  <c r="C61"/>
  <c r="D61"/>
  <c r="E61"/>
  <c r="F61"/>
  <c r="G61"/>
  <c r="H61"/>
  <c r="I61"/>
  <c r="J61"/>
  <c r="A62"/>
  <c r="B62"/>
  <c r="C62"/>
  <c r="D62"/>
  <c r="E62"/>
  <c r="F62"/>
  <c r="G62"/>
  <c r="H62"/>
  <c r="I62"/>
  <c r="J62"/>
  <c r="A63"/>
  <c r="B63"/>
  <c r="C63"/>
  <c r="D63"/>
  <c r="E63"/>
  <c r="F63"/>
  <c r="G63"/>
  <c r="H63"/>
  <c r="I63"/>
  <c r="J63"/>
  <c r="A64"/>
  <c r="B64"/>
  <c r="C64"/>
  <c r="D64"/>
  <c r="E64"/>
  <c r="F64"/>
  <c r="G64"/>
  <c r="H64"/>
  <c r="I64"/>
  <c r="J64"/>
  <c r="A65"/>
  <c r="B65"/>
  <c r="C65"/>
  <c r="D65"/>
  <c r="E65"/>
  <c r="F65"/>
  <c r="G65"/>
  <c r="H65"/>
  <c r="I65"/>
  <c r="J65"/>
  <c r="A66"/>
  <c r="B66"/>
  <c r="C66"/>
  <c r="D66"/>
  <c r="E66"/>
  <c r="F66"/>
  <c r="G66"/>
  <c r="H66"/>
  <c r="I66"/>
  <c r="J66"/>
  <c r="A67"/>
  <c r="B67"/>
  <c r="C67"/>
  <c r="D67"/>
  <c r="E67"/>
  <c r="F67"/>
  <c r="G67"/>
  <c r="H67"/>
  <c r="I67"/>
  <c r="J67"/>
  <c r="A68"/>
  <c r="B68"/>
  <c r="C68"/>
  <c r="D68"/>
  <c r="E68"/>
  <c r="F68"/>
  <c r="G68"/>
  <c r="H68"/>
  <c r="I68"/>
  <c r="J68"/>
  <c r="A69"/>
  <c r="B69"/>
  <c r="C69"/>
  <c r="D69"/>
  <c r="E69"/>
  <c r="F69"/>
  <c r="G69"/>
  <c r="H69"/>
  <c r="I69"/>
  <c r="J69"/>
  <c r="A70"/>
  <c r="B70"/>
  <c r="C70"/>
  <c r="D70"/>
  <c r="E70"/>
  <c r="F70"/>
  <c r="G70"/>
  <c r="H70"/>
  <c r="I70"/>
  <c r="J70"/>
  <c r="A71"/>
  <c r="B71"/>
  <c r="C71"/>
  <c r="D71"/>
  <c r="E71"/>
  <c r="F71"/>
  <c r="G71"/>
  <c r="H71"/>
  <c r="I71"/>
  <c r="J71"/>
  <c r="A72"/>
  <c r="B72"/>
  <c r="C72"/>
  <c r="D72"/>
  <c r="E72"/>
  <c r="F72"/>
  <c r="G72"/>
  <c r="H72"/>
  <c r="I72"/>
  <c r="J72"/>
  <c r="A73"/>
  <c r="B73"/>
  <c r="C73"/>
  <c r="D73"/>
  <c r="E73"/>
  <c r="F73"/>
  <c r="G73"/>
  <c r="H73"/>
  <c r="I73"/>
  <c r="J73"/>
  <c r="A74"/>
  <c r="B74"/>
  <c r="C74"/>
  <c r="D74"/>
  <c r="E74"/>
  <c r="F74"/>
  <c r="G74"/>
  <c r="H74"/>
  <c r="I74"/>
  <c r="J74"/>
  <c r="A75"/>
  <c r="B75"/>
  <c r="C75"/>
  <c r="D75"/>
  <c r="E75"/>
  <c r="F75"/>
  <c r="G75"/>
  <c r="H75"/>
  <c r="I75"/>
  <c r="J75"/>
  <c r="A76"/>
  <c r="B76"/>
  <c r="C76"/>
  <c r="D76"/>
  <c r="E76"/>
  <c r="F76"/>
  <c r="G76"/>
  <c r="H76"/>
  <c r="I76"/>
  <c r="J76"/>
  <c r="A77"/>
  <c r="B77"/>
  <c r="C77"/>
  <c r="D77"/>
  <c r="E77"/>
  <c r="F77"/>
  <c r="G77"/>
  <c r="H77"/>
  <c r="I77"/>
  <c r="J77"/>
  <c r="A78"/>
  <c r="B78"/>
  <c r="C78"/>
  <c r="D78"/>
  <c r="E78"/>
  <c r="F78"/>
  <c r="G78"/>
  <c r="H78"/>
  <c r="I78"/>
  <c r="J78"/>
  <c r="A79"/>
  <c r="B79"/>
  <c r="C79"/>
  <c r="D79"/>
  <c r="E79"/>
  <c r="F79"/>
  <c r="G79"/>
  <c r="H79"/>
  <c r="I79"/>
  <c r="J79"/>
  <c r="A80"/>
  <c r="B80"/>
  <c r="C80"/>
  <c r="D80"/>
  <c r="E80"/>
  <c r="F80"/>
  <c r="G80"/>
  <c r="H80"/>
  <c r="I80"/>
  <c r="J80"/>
  <c r="A81"/>
  <c r="B81"/>
  <c r="C81"/>
  <c r="D81"/>
  <c r="E81"/>
  <c r="F81"/>
  <c r="G81"/>
  <c r="H81"/>
  <c r="I81"/>
  <c r="J81"/>
  <c r="A82"/>
  <c r="B82"/>
  <c r="C82"/>
  <c r="D82"/>
  <c r="E82"/>
  <c r="F82"/>
  <c r="G82"/>
  <c r="H82"/>
  <c r="I82"/>
  <c r="J82"/>
  <c r="A83"/>
  <c r="B83"/>
  <c r="C83"/>
  <c r="D83"/>
  <c r="E83"/>
  <c r="F83"/>
  <c r="G83"/>
  <c r="H83"/>
  <c r="I83"/>
  <c r="J83"/>
  <c r="A84"/>
  <c r="B84"/>
  <c r="C84"/>
  <c r="D84"/>
  <c r="E84"/>
  <c r="F84"/>
  <c r="G84"/>
  <c r="H84"/>
  <c r="I84"/>
  <c r="J84"/>
  <c r="A85"/>
  <c r="B85"/>
  <c r="C85"/>
  <c r="D85"/>
  <c r="E85"/>
  <c r="F85"/>
  <c r="G85"/>
  <c r="H85"/>
  <c r="I85"/>
  <c r="J85"/>
  <c r="A86"/>
  <c r="B86"/>
  <c r="C86"/>
  <c r="D86"/>
  <c r="E86"/>
  <c r="F86"/>
  <c r="G86"/>
  <c r="H86"/>
  <c r="I86"/>
  <c r="J86"/>
  <c r="A87"/>
  <c r="B87"/>
  <c r="C87"/>
  <c r="D87"/>
  <c r="E87"/>
  <c r="F87"/>
  <c r="G87"/>
  <c r="H87"/>
  <c r="I87"/>
  <c r="J87"/>
  <c r="A88"/>
  <c r="B88"/>
  <c r="C88"/>
  <c r="D88"/>
  <c r="E88"/>
  <c r="F88"/>
  <c r="G88"/>
  <c r="H88"/>
  <c r="I88"/>
  <c r="J88"/>
  <c r="A89"/>
  <c r="B89"/>
  <c r="C89"/>
  <c r="D89"/>
  <c r="E89"/>
  <c r="F89"/>
  <c r="G89"/>
  <c r="H89"/>
  <c r="I89"/>
  <c r="J89"/>
  <c r="A90"/>
  <c r="B90"/>
  <c r="C90"/>
  <c r="D90"/>
  <c r="E90"/>
  <c r="F90"/>
  <c r="G90"/>
  <c r="H90"/>
  <c r="I90"/>
  <c r="J90"/>
  <c r="A91"/>
  <c r="B91"/>
  <c r="C91"/>
  <c r="D91"/>
  <c r="E91"/>
  <c r="F91"/>
  <c r="G91"/>
  <c r="H91"/>
  <c r="I91"/>
  <c r="J91"/>
  <c r="A92"/>
  <c r="B92"/>
  <c r="C92"/>
  <c r="D92"/>
  <c r="E92"/>
  <c r="F92"/>
  <c r="G92"/>
  <c r="H92"/>
  <c r="I92"/>
  <c r="J92"/>
  <c r="A93"/>
  <c r="B93"/>
  <c r="C93"/>
  <c r="D93"/>
  <c r="E93"/>
  <c r="F93"/>
  <c r="G93"/>
  <c r="H93"/>
  <c r="I93"/>
  <c r="J93"/>
  <c r="A94"/>
  <c r="B94"/>
  <c r="C94"/>
  <c r="D94"/>
  <c r="E94"/>
  <c r="F94"/>
  <c r="G94"/>
  <c r="H94"/>
  <c r="I94"/>
  <c r="J94"/>
  <c r="A95"/>
  <c r="B95"/>
  <c r="C95"/>
  <c r="D95"/>
  <c r="E95"/>
  <c r="F95"/>
  <c r="G95"/>
  <c r="H95"/>
  <c r="I95"/>
  <c r="J95"/>
  <c r="A96"/>
  <c r="B96"/>
  <c r="C96"/>
  <c r="D96"/>
  <c r="E96"/>
  <c r="F96"/>
  <c r="G96"/>
  <c r="H96"/>
  <c r="I96"/>
  <c r="J96"/>
  <c r="A97"/>
  <c r="B97"/>
  <c r="C97"/>
  <c r="D97"/>
  <c r="E97"/>
  <c r="F97"/>
  <c r="G97"/>
  <c r="H97"/>
  <c r="I97"/>
  <c r="J97"/>
  <c r="A98"/>
  <c r="B98"/>
  <c r="C98"/>
  <c r="D98"/>
  <c r="E98"/>
  <c r="F98"/>
  <c r="G98"/>
  <c r="H98"/>
  <c r="I98"/>
  <c r="J98"/>
  <c r="A99"/>
  <c r="B99"/>
  <c r="C99"/>
  <c r="D99"/>
  <c r="E99"/>
  <c r="F99"/>
  <c r="G99"/>
  <c r="H99"/>
  <c r="I99"/>
  <c r="J99"/>
  <c r="A100"/>
  <c r="B100"/>
  <c r="C100"/>
  <c r="D100"/>
  <c r="E100"/>
  <c r="F100"/>
  <c r="G100"/>
  <c r="H100"/>
  <c r="I100"/>
  <c r="J100"/>
  <c r="A101"/>
  <c r="B101"/>
  <c r="C101"/>
  <c r="D101"/>
  <c r="E101"/>
  <c r="F101"/>
  <c r="G101"/>
  <c r="H101"/>
  <c r="I101"/>
  <c r="J101"/>
  <c r="A102"/>
  <c r="B102"/>
  <c r="C102"/>
  <c r="D102"/>
  <c r="E102"/>
  <c r="F102"/>
  <c r="G102"/>
  <c r="H102"/>
  <c r="I102"/>
  <c r="J102"/>
  <c r="A103"/>
  <c r="B103"/>
  <c r="C103"/>
  <c r="D103"/>
  <c r="E103"/>
  <c r="F103"/>
  <c r="G103"/>
  <c r="H103"/>
  <c r="I103"/>
  <c r="J103"/>
  <c r="A104"/>
  <c r="B104"/>
  <c r="C104"/>
  <c r="D104"/>
  <c r="E104"/>
  <c r="F104"/>
  <c r="G104"/>
  <c r="H104"/>
  <c r="I104"/>
  <c r="J104"/>
  <c r="A105"/>
  <c r="B105"/>
  <c r="C105"/>
  <c r="D105"/>
  <c r="E105"/>
  <c r="F105"/>
  <c r="G105"/>
  <c r="H105"/>
  <c r="I105"/>
  <c r="J105"/>
  <c r="A106"/>
  <c r="B106"/>
  <c r="C106"/>
  <c r="D106"/>
  <c r="E106"/>
  <c r="F106"/>
  <c r="G106"/>
  <c r="H106"/>
  <c r="I106"/>
  <c r="J106"/>
  <c r="A107"/>
  <c r="B107"/>
  <c r="C107"/>
  <c r="D107"/>
  <c r="E107"/>
  <c r="F107"/>
  <c r="G107"/>
  <c r="H107"/>
  <c r="I107"/>
  <c r="J107"/>
  <c r="A108"/>
  <c r="B108"/>
  <c r="C108"/>
  <c r="D108"/>
  <c r="E108"/>
  <c r="F108"/>
  <c r="G108"/>
  <c r="H108"/>
  <c r="I108"/>
  <c r="J108"/>
  <c r="A109"/>
  <c r="B109"/>
  <c r="C109"/>
  <c r="D109"/>
  <c r="E109"/>
  <c r="F109"/>
  <c r="G109"/>
  <c r="H109"/>
  <c r="I109"/>
  <c r="J109"/>
  <c r="A110"/>
  <c r="B110"/>
  <c r="C110"/>
  <c r="D110"/>
  <c r="E110"/>
  <c r="F110"/>
  <c r="G110"/>
  <c r="H110"/>
  <c r="I110"/>
  <c r="J110"/>
  <c r="A111"/>
  <c r="B111"/>
  <c r="C111"/>
  <c r="D111"/>
  <c r="E111"/>
  <c r="F111"/>
  <c r="G111"/>
  <c r="H111"/>
  <c r="I111"/>
  <c r="J111"/>
  <c r="A112"/>
  <c r="B112"/>
  <c r="C112"/>
  <c r="D112"/>
  <c r="E112"/>
  <c r="F112"/>
  <c r="G112"/>
  <c r="H112"/>
  <c r="I112"/>
  <c r="J112"/>
  <c r="A113"/>
  <c r="B113"/>
  <c r="C113"/>
  <c r="D113"/>
  <c r="E113"/>
  <c r="F113"/>
  <c r="G113"/>
  <c r="H113"/>
  <c r="I113"/>
  <c r="J113"/>
  <c r="A114"/>
  <c r="B114"/>
  <c r="C114"/>
  <c r="D114"/>
  <c r="E114"/>
  <c r="F114"/>
  <c r="G114"/>
  <c r="H114"/>
  <c r="I114"/>
  <c r="J114"/>
  <c r="A115"/>
  <c r="B115"/>
  <c r="C115"/>
  <c r="D115"/>
  <c r="E115"/>
  <c r="F115"/>
  <c r="G115"/>
  <c r="H115"/>
  <c r="I115"/>
  <c r="J115"/>
  <c r="A116"/>
  <c r="B116"/>
  <c r="C116"/>
  <c r="D116"/>
  <c r="E116"/>
  <c r="F116"/>
  <c r="G116"/>
  <c r="H116"/>
  <c r="I116"/>
  <c r="J116"/>
  <c r="A117"/>
  <c r="B117"/>
  <c r="C117"/>
  <c r="D117"/>
  <c r="E117"/>
  <c r="F117"/>
  <c r="G117"/>
  <c r="H117"/>
  <c r="I117"/>
  <c r="J117"/>
  <c r="A118"/>
  <c r="B118"/>
  <c r="C118"/>
  <c r="D118"/>
  <c r="E118"/>
  <c r="F118"/>
  <c r="G118"/>
  <c r="H118"/>
  <c r="I118"/>
  <c r="J118"/>
  <c r="A119"/>
  <c r="B119"/>
  <c r="C119"/>
  <c r="D119"/>
  <c r="E119"/>
  <c r="F119"/>
  <c r="G119"/>
  <c r="H119"/>
  <c r="I119"/>
  <c r="J119"/>
  <c r="A120"/>
  <c r="B120"/>
  <c r="C120"/>
  <c r="D120"/>
  <c r="E120"/>
  <c r="F120"/>
  <c r="G120"/>
  <c r="H120"/>
  <c r="I120"/>
  <c r="J120"/>
  <c r="A121"/>
  <c r="B121"/>
  <c r="C121"/>
  <c r="D121"/>
  <c r="E121"/>
  <c r="F121"/>
  <c r="G121"/>
  <c r="H121"/>
  <c r="I121"/>
  <c r="J121"/>
  <c r="A122"/>
  <c r="B122"/>
  <c r="C122"/>
  <c r="D122"/>
  <c r="E122"/>
  <c r="F122"/>
  <c r="G122"/>
  <c r="H122"/>
  <c r="I122"/>
  <c r="J122"/>
  <c r="A123"/>
  <c r="B123"/>
  <c r="C123"/>
  <c r="D123"/>
  <c r="E123"/>
  <c r="F123"/>
  <c r="G123"/>
  <c r="H123"/>
  <c r="I123"/>
  <c r="J123"/>
  <c r="A124"/>
  <c r="B124"/>
  <c r="C124"/>
  <c r="D124"/>
  <c r="E124"/>
  <c r="F124"/>
  <c r="G124"/>
  <c r="H124"/>
  <c r="I124"/>
  <c r="J124"/>
  <c r="A125"/>
  <c r="B125"/>
  <c r="C125"/>
  <c r="D125"/>
  <c r="E125"/>
  <c r="F125"/>
  <c r="G125"/>
  <c r="H125"/>
  <c r="I125"/>
  <c r="J125"/>
  <c r="A126"/>
  <c r="B126"/>
  <c r="C126"/>
  <c r="D126"/>
  <c r="E126"/>
  <c r="F126"/>
  <c r="G126"/>
  <c r="H126"/>
  <c r="I126"/>
  <c r="J126"/>
  <c r="A127"/>
  <c r="B127"/>
  <c r="C127"/>
  <c r="D127"/>
  <c r="E127"/>
  <c r="F127"/>
  <c r="G127"/>
  <c r="H127"/>
  <c r="I127"/>
  <c r="J127"/>
  <c r="A128"/>
  <c r="B128"/>
  <c r="C128"/>
  <c r="D128"/>
  <c r="E128"/>
  <c r="F128"/>
  <c r="G128"/>
  <c r="H128"/>
  <c r="I128"/>
  <c r="J128"/>
  <c r="A129"/>
  <c r="B129"/>
  <c r="C129"/>
  <c r="D129"/>
  <c r="E129"/>
  <c r="F129"/>
  <c r="G129"/>
  <c r="H129"/>
  <c r="I129"/>
  <c r="J129"/>
  <c r="A130"/>
  <c r="B130"/>
  <c r="C130"/>
  <c r="D130"/>
  <c r="E130"/>
  <c r="F130"/>
  <c r="G130"/>
  <c r="H130"/>
  <c r="I130"/>
  <c r="J130"/>
  <c r="A131"/>
  <c r="B131"/>
  <c r="C131"/>
  <c r="D131"/>
  <c r="E131"/>
  <c r="F131"/>
  <c r="G131"/>
  <c r="H131"/>
  <c r="I131"/>
  <c r="J131"/>
  <c r="A132"/>
  <c r="B132"/>
  <c r="C132"/>
  <c r="D132"/>
  <c r="E132"/>
  <c r="F132"/>
  <c r="G132"/>
  <c r="H132"/>
  <c r="I132"/>
  <c r="J132"/>
  <c r="A133"/>
  <c r="B133"/>
  <c r="C133"/>
  <c r="D133"/>
  <c r="E133"/>
  <c r="F133"/>
  <c r="G133"/>
  <c r="H133"/>
  <c r="I133"/>
  <c r="J133"/>
  <c r="A134"/>
  <c r="B134"/>
  <c r="C134"/>
  <c r="D134"/>
  <c r="E134"/>
  <c r="F134"/>
  <c r="G134"/>
  <c r="H134"/>
  <c r="I134"/>
  <c r="J134"/>
  <c r="A135"/>
  <c r="B135"/>
  <c r="C135"/>
  <c r="D135"/>
  <c r="E135"/>
  <c r="F135"/>
  <c r="G135"/>
  <c r="H135"/>
  <c r="I135"/>
  <c r="J135"/>
  <c r="A136"/>
  <c r="B136"/>
  <c r="C136"/>
  <c r="D136"/>
  <c r="E136"/>
  <c r="F136"/>
  <c r="G136"/>
  <c r="H136"/>
  <c r="I136"/>
  <c r="J136"/>
  <c r="A137"/>
  <c r="B137"/>
  <c r="C137"/>
  <c r="D137"/>
  <c r="E137"/>
  <c r="F137"/>
  <c r="G137"/>
  <c r="H137"/>
  <c r="I137"/>
  <c r="J137"/>
  <c r="A138"/>
  <c r="B138"/>
  <c r="C138"/>
  <c r="D138"/>
  <c r="E138"/>
  <c r="F138"/>
  <c r="G138"/>
  <c r="H138"/>
  <c r="I138"/>
  <c r="J138"/>
  <c r="A139"/>
  <c r="B139"/>
  <c r="C139"/>
  <c r="D139"/>
  <c r="E139"/>
  <c r="F139"/>
  <c r="G139"/>
  <c r="H139"/>
  <c r="I139"/>
  <c r="J139"/>
  <c r="A140"/>
  <c r="B140"/>
  <c r="C140"/>
  <c r="D140"/>
  <c r="E140"/>
  <c r="F140"/>
  <c r="G140"/>
  <c r="H140"/>
  <c r="I140"/>
  <c r="J140"/>
  <c r="A141"/>
  <c r="B141"/>
  <c r="C141"/>
  <c r="D141"/>
  <c r="E141"/>
  <c r="F141"/>
  <c r="G141"/>
  <c r="H141"/>
  <c r="I141"/>
  <c r="J141"/>
  <c r="A142"/>
  <c r="B142"/>
  <c r="C142"/>
  <c r="D142"/>
  <c r="E142"/>
  <c r="F142"/>
  <c r="G142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O151" s="1"/>
  <c r="H151"/>
  <c r="I151"/>
  <c r="J151"/>
  <c r="A152"/>
  <c r="B152"/>
  <c r="C152"/>
  <c r="D152"/>
  <c r="E152"/>
  <c r="F152"/>
  <c r="G152"/>
  <c r="O152" s="1"/>
  <c r="H152"/>
  <c r="I152"/>
  <c r="J152"/>
  <c r="A153"/>
  <c r="B153"/>
  <c r="C153"/>
  <c r="D153"/>
  <c r="E153"/>
  <c r="F153"/>
  <c r="G153"/>
  <c r="N153" s="1"/>
  <c r="H153"/>
  <c r="I153"/>
  <c r="J153"/>
  <c r="A154"/>
  <c r="B154"/>
  <c r="C154"/>
  <c r="D154"/>
  <c r="E154"/>
  <c r="F154"/>
  <c r="G154"/>
  <c r="R154" s="1"/>
  <c r="H154"/>
  <c r="I154"/>
  <c r="J154"/>
  <c r="A155"/>
  <c r="B155"/>
  <c r="C155"/>
  <c r="D155"/>
  <c r="E155"/>
  <c r="F155"/>
  <c r="G155"/>
  <c r="P155" s="1"/>
  <c r="H155"/>
  <c r="I155"/>
  <c r="J155"/>
  <c r="A156"/>
  <c r="B156"/>
  <c r="C156"/>
  <c r="D156"/>
  <c r="E156"/>
  <c r="F156"/>
  <c r="G156"/>
  <c r="O156" s="1"/>
  <c r="H156"/>
  <c r="I156"/>
  <c r="J156"/>
  <c r="A157"/>
  <c r="B157"/>
  <c r="C157"/>
  <c r="D157"/>
  <c r="E157"/>
  <c r="F157"/>
  <c r="G157"/>
  <c r="N157" s="1"/>
  <c r="H157"/>
  <c r="I157"/>
  <c r="J157"/>
  <c r="A158"/>
  <c r="B158"/>
  <c r="C158"/>
  <c r="D158"/>
  <c r="E158"/>
  <c r="F158"/>
  <c r="G158"/>
  <c r="R158" s="1"/>
  <c r="H158"/>
  <c r="I158"/>
  <c r="J158"/>
  <c r="A159"/>
  <c r="B159"/>
  <c r="C159"/>
  <c r="D159"/>
  <c r="E159"/>
  <c r="F159"/>
  <c r="G159"/>
  <c r="P159" s="1"/>
  <c r="H159"/>
  <c r="I159"/>
  <c r="J159"/>
  <c r="A160"/>
  <c r="B160"/>
  <c r="C160"/>
  <c r="D160"/>
  <c r="E160"/>
  <c r="F160"/>
  <c r="G160"/>
  <c r="O160" s="1"/>
  <c r="H160"/>
  <c r="I160"/>
  <c r="J160"/>
  <c r="A161"/>
  <c r="B161"/>
  <c r="C161"/>
  <c r="D161"/>
  <c r="E161"/>
  <c r="F161"/>
  <c r="G161"/>
  <c r="N161" s="1"/>
  <c r="H161"/>
  <c r="I161"/>
  <c r="J161"/>
  <c r="A162"/>
  <c r="B162"/>
  <c r="C162"/>
  <c r="D162"/>
  <c r="E162"/>
  <c r="F162"/>
  <c r="G162"/>
  <c r="R162" s="1"/>
  <c r="H162"/>
  <c r="I162"/>
  <c r="J162"/>
  <c r="A163"/>
  <c r="B163"/>
  <c r="C163"/>
  <c r="D163"/>
  <c r="E163"/>
  <c r="F163"/>
  <c r="G163"/>
  <c r="P163" s="1"/>
  <c r="H163"/>
  <c r="I163"/>
  <c r="J163"/>
  <c r="A164"/>
  <c r="B164"/>
  <c r="C164"/>
  <c r="D164"/>
  <c r="E164"/>
  <c r="F164"/>
  <c r="G164"/>
  <c r="O164" s="1"/>
  <c r="H164"/>
  <c r="I164"/>
  <c r="J164"/>
  <c r="A165"/>
  <c r="B165"/>
  <c r="C165"/>
  <c r="D165"/>
  <c r="E165"/>
  <c r="F165"/>
  <c r="G165"/>
  <c r="N165" s="1"/>
  <c r="H165"/>
  <c r="I165"/>
  <c r="J165"/>
  <c r="A166"/>
  <c r="B166"/>
  <c r="C166"/>
  <c r="D166"/>
  <c r="E166"/>
  <c r="F166"/>
  <c r="G166"/>
  <c r="P166" s="1"/>
  <c r="H166"/>
  <c r="I166"/>
  <c r="J166"/>
  <c r="A167"/>
  <c r="B167"/>
  <c r="C167"/>
  <c r="D167"/>
  <c r="E167"/>
  <c r="F167"/>
  <c r="G167"/>
  <c r="H167"/>
  <c r="I167"/>
  <c r="J167"/>
  <c r="A168"/>
  <c r="B168"/>
  <c r="C168"/>
  <c r="D168"/>
  <c r="E168"/>
  <c r="F168"/>
  <c r="G168"/>
  <c r="R168" s="1"/>
  <c r="H168"/>
  <c r="I168"/>
  <c r="J168"/>
  <c r="A169"/>
  <c r="B169"/>
  <c r="C169"/>
  <c r="D169"/>
  <c r="E169"/>
  <c r="F169"/>
  <c r="G169"/>
  <c r="H169"/>
  <c r="I169"/>
  <c r="J169"/>
  <c r="A170"/>
  <c r="B170"/>
  <c r="C170"/>
  <c r="D170"/>
  <c r="E170"/>
  <c r="F170"/>
  <c r="G170"/>
  <c r="H170"/>
  <c r="I170"/>
  <c r="J170"/>
  <c r="A171"/>
  <c r="B171"/>
  <c r="C171"/>
  <c r="D171"/>
  <c r="E171"/>
  <c r="F171"/>
  <c r="G171"/>
  <c r="H171"/>
  <c r="I171"/>
  <c r="J171"/>
  <c r="A172"/>
  <c r="B172"/>
  <c r="C172"/>
  <c r="D172"/>
  <c r="E172"/>
  <c r="F172"/>
  <c r="G172"/>
  <c r="R172" s="1"/>
  <c r="H172"/>
  <c r="I172"/>
  <c r="J172"/>
  <c r="A173"/>
  <c r="B173"/>
  <c r="C173"/>
  <c r="D173"/>
  <c r="E173"/>
  <c r="F173"/>
  <c r="G173"/>
  <c r="H173"/>
  <c r="I173"/>
  <c r="J173"/>
  <c r="A174"/>
  <c r="B174"/>
  <c r="C174"/>
  <c r="D174"/>
  <c r="E174"/>
  <c r="F174"/>
  <c r="G174"/>
  <c r="H174"/>
  <c r="I174"/>
  <c r="J174"/>
  <c r="A175"/>
  <c r="B175"/>
  <c r="C175"/>
  <c r="D175"/>
  <c r="E175"/>
  <c r="F175"/>
  <c r="G175"/>
  <c r="H175"/>
  <c r="I175"/>
  <c r="J175"/>
  <c r="A176"/>
  <c r="B176"/>
  <c r="C176"/>
  <c r="D176"/>
  <c r="E176"/>
  <c r="F176"/>
  <c r="G176"/>
  <c r="R176" s="1"/>
  <c r="H176"/>
  <c r="I176"/>
  <c r="J176"/>
  <c r="A177"/>
  <c r="B177"/>
  <c r="C177"/>
  <c r="D177"/>
  <c r="E177"/>
  <c r="F177"/>
  <c r="G177"/>
  <c r="H177"/>
  <c r="I177"/>
  <c r="J177"/>
  <c r="A178"/>
  <c r="B178"/>
  <c r="C178"/>
  <c r="D178"/>
  <c r="E178"/>
  <c r="F178"/>
  <c r="G178"/>
  <c r="H178"/>
  <c r="I178"/>
  <c r="J178"/>
  <c r="A179"/>
  <c r="B179"/>
  <c r="C179"/>
  <c r="D179"/>
  <c r="E179"/>
  <c r="F179"/>
  <c r="G179"/>
  <c r="H179"/>
  <c r="I179"/>
  <c r="J179"/>
  <c r="A180"/>
  <c r="B180"/>
  <c r="C180"/>
  <c r="D180"/>
  <c r="E180"/>
  <c r="F180"/>
  <c r="G180"/>
  <c r="R180" s="1"/>
  <c r="H180"/>
  <c r="I180"/>
  <c r="J180"/>
  <c r="A181"/>
  <c r="B181"/>
  <c r="C181"/>
  <c r="D181"/>
  <c r="E181"/>
  <c r="F181"/>
  <c r="G181"/>
  <c r="H181"/>
  <c r="I181"/>
  <c r="J181"/>
  <c r="A182"/>
  <c r="B182"/>
  <c r="C182"/>
  <c r="D182"/>
  <c r="E182"/>
  <c r="F182"/>
  <c r="G182"/>
  <c r="Q182" s="1"/>
  <c r="H182"/>
  <c r="I182"/>
  <c r="J182"/>
  <c r="A183"/>
  <c r="B183"/>
  <c r="C183"/>
  <c r="D183"/>
  <c r="E183"/>
  <c r="F183"/>
  <c r="G183"/>
  <c r="Q183" s="1"/>
  <c r="H183"/>
  <c r="I183"/>
  <c r="J183"/>
  <c r="A184"/>
  <c r="B184"/>
  <c r="C184"/>
  <c r="D184"/>
  <c r="E184"/>
  <c r="F184"/>
  <c r="G184"/>
  <c r="R184" s="1"/>
  <c r="H184"/>
  <c r="I184"/>
  <c r="J184"/>
  <c r="A185"/>
  <c r="B185"/>
  <c r="C185"/>
  <c r="D185"/>
  <c r="E185"/>
  <c r="F185"/>
  <c r="G185"/>
  <c r="H185"/>
  <c r="I185"/>
  <c r="J185"/>
  <c r="A186"/>
  <c r="B186"/>
  <c r="C186"/>
  <c r="D186"/>
  <c r="E186"/>
  <c r="F186"/>
  <c r="G186"/>
  <c r="R186" s="1"/>
  <c r="H186"/>
  <c r="I186"/>
  <c r="J186"/>
  <c r="A187"/>
  <c r="B187"/>
  <c r="C187"/>
  <c r="D187"/>
  <c r="E187"/>
  <c r="F187"/>
  <c r="G187"/>
  <c r="H187"/>
  <c r="I187"/>
  <c r="J187"/>
  <c r="A188"/>
  <c r="B188"/>
  <c r="C188"/>
  <c r="D188"/>
  <c r="E188"/>
  <c r="F188"/>
  <c r="G188"/>
  <c r="H188"/>
  <c r="I188"/>
  <c r="J188"/>
  <c r="A189"/>
  <c r="B189"/>
  <c r="C189"/>
  <c r="D189"/>
  <c r="E189"/>
  <c r="F189"/>
  <c r="G189"/>
  <c r="H189"/>
  <c r="I189"/>
  <c r="J189"/>
  <c r="A190"/>
  <c r="B190"/>
  <c r="C190"/>
  <c r="D190"/>
  <c r="E190"/>
  <c r="F190"/>
  <c r="G190"/>
  <c r="R190" s="1"/>
  <c r="H190"/>
  <c r="I190"/>
  <c r="J190"/>
  <c r="A191"/>
  <c r="B191"/>
  <c r="C191"/>
  <c r="D191"/>
  <c r="E191"/>
  <c r="F191"/>
  <c r="G191"/>
  <c r="H191"/>
  <c r="I191"/>
  <c r="J191"/>
  <c r="A192"/>
  <c r="B192"/>
  <c r="C192"/>
  <c r="D192"/>
  <c r="E192"/>
  <c r="F192"/>
  <c r="G192"/>
  <c r="H192"/>
  <c r="I192"/>
  <c r="J192"/>
  <c r="A193"/>
  <c r="B193"/>
  <c r="C193"/>
  <c r="D193"/>
  <c r="E193"/>
  <c r="F193"/>
  <c r="G193"/>
  <c r="H193"/>
  <c r="I193"/>
  <c r="J193"/>
  <c r="A194"/>
  <c r="B194"/>
  <c r="C194"/>
  <c r="D194"/>
  <c r="E194"/>
  <c r="F194"/>
  <c r="G194"/>
  <c r="R194" s="1"/>
  <c r="H194"/>
  <c r="I194"/>
  <c r="J194"/>
  <c r="A195"/>
  <c r="B195"/>
  <c r="C195"/>
  <c r="D195"/>
  <c r="E195"/>
  <c r="F195"/>
  <c r="G195"/>
  <c r="H195"/>
  <c r="I195"/>
  <c r="J195"/>
  <c r="A196"/>
  <c r="B196"/>
  <c r="C196"/>
  <c r="D196"/>
  <c r="E196"/>
  <c r="F196"/>
  <c r="G196"/>
  <c r="R196" s="1"/>
  <c r="H196"/>
  <c r="I196"/>
  <c r="J196"/>
  <c r="A197"/>
  <c r="B197"/>
  <c r="C197"/>
  <c r="D197"/>
  <c r="E197"/>
  <c r="F197"/>
  <c r="G197"/>
  <c r="H197"/>
  <c r="I197"/>
  <c r="J197"/>
  <c r="A198"/>
  <c r="B198"/>
  <c r="C198"/>
  <c r="D198"/>
  <c r="E198"/>
  <c r="F198"/>
  <c r="G198"/>
  <c r="R198" s="1"/>
  <c r="H198"/>
  <c r="I198"/>
  <c r="J198"/>
  <c r="A199"/>
  <c r="B199"/>
  <c r="C199"/>
  <c r="D199"/>
  <c r="E199"/>
  <c r="F199"/>
  <c r="G199"/>
  <c r="H199"/>
  <c r="I199"/>
  <c r="J199"/>
  <c r="A200"/>
  <c r="B200"/>
  <c r="C200"/>
  <c r="D200"/>
  <c r="E200"/>
  <c r="F200"/>
  <c r="G200"/>
  <c r="R200" s="1"/>
  <c r="H200"/>
  <c r="I200"/>
  <c r="J200"/>
  <c r="A201"/>
  <c r="B201"/>
  <c r="C201"/>
  <c r="D201"/>
  <c r="E201"/>
  <c r="F201"/>
  <c r="G201"/>
  <c r="H201"/>
  <c r="I201"/>
  <c r="J201"/>
  <c r="A202"/>
  <c r="B202"/>
  <c r="C202"/>
  <c r="D202"/>
  <c r="E202"/>
  <c r="F202"/>
  <c r="G202"/>
  <c r="R202" s="1"/>
  <c r="H202"/>
  <c r="I202"/>
  <c r="J202"/>
  <c r="A203"/>
  <c r="B203"/>
  <c r="C203"/>
  <c r="D203"/>
  <c r="E203"/>
  <c r="F203"/>
  <c r="G203"/>
  <c r="H203"/>
  <c r="I203"/>
  <c r="J203"/>
  <c r="A204"/>
  <c r="B204"/>
  <c r="C204"/>
  <c r="D204"/>
  <c r="E204"/>
  <c r="F204"/>
  <c r="G204"/>
  <c r="R204" s="1"/>
  <c r="H204"/>
  <c r="I204"/>
  <c r="J204"/>
  <c r="A205"/>
  <c r="B205"/>
  <c r="C205"/>
  <c r="D205"/>
  <c r="E205"/>
  <c r="F205"/>
  <c r="G205"/>
  <c r="H205"/>
  <c r="I205"/>
  <c r="J205"/>
  <c r="A206"/>
  <c r="B206"/>
  <c r="C206"/>
  <c r="D206"/>
  <c r="E206"/>
  <c r="F206"/>
  <c r="G206"/>
  <c r="R206" s="1"/>
  <c r="H206"/>
  <c r="I206"/>
  <c r="J206"/>
  <c r="A207"/>
  <c r="B207"/>
  <c r="C207"/>
  <c r="D207"/>
  <c r="E207"/>
  <c r="F207"/>
  <c r="G207"/>
  <c r="H207"/>
  <c r="I207"/>
  <c r="J207"/>
  <c r="A208"/>
  <c r="B208"/>
  <c r="C208"/>
  <c r="D208"/>
  <c r="E208"/>
  <c r="F208"/>
  <c r="G208"/>
  <c r="R208" s="1"/>
  <c r="H208"/>
  <c r="I208"/>
  <c r="J208"/>
  <c r="A209"/>
  <c r="B209"/>
  <c r="C209"/>
  <c r="D209"/>
  <c r="E209"/>
  <c r="F209"/>
  <c r="G209"/>
  <c r="H209"/>
  <c r="I209"/>
  <c r="J209"/>
  <c r="B3"/>
  <c r="C3"/>
  <c r="D3"/>
  <c r="E3"/>
  <c r="F3"/>
  <c r="G3"/>
  <c r="H3"/>
  <c r="I3"/>
  <c r="J3"/>
  <c r="A3"/>
  <c r="O209"/>
  <c r="R209"/>
  <c r="O208"/>
  <c r="O207"/>
  <c r="R207"/>
  <c r="O206"/>
  <c r="O205"/>
  <c r="R205"/>
  <c r="O204"/>
  <c r="O203"/>
  <c r="R203"/>
  <c r="O202"/>
  <c r="O201"/>
  <c r="R201"/>
  <c r="O200"/>
  <c r="O199"/>
  <c r="R199"/>
  <c r="O198"/>
  <c r="O197"/>
  <c r="R197"/>
  <c r="O196"/>
  <c r="O195"/>
  <c r="R195"/>
  <c r="O194"/>
  <c r="R193"/>
  <c r="R192"/>
  <c r="R191"/>
  <c r="R189"/>
  <c r="R188"/>
  <c r="R187"/>
  <c r="R185"/>
  <c r="O184"/>
  <c r="N184"/>
  <c r="R183"/>
  <c r="O183"/>
  <c r="N183"/>
  <c r="R182"/>
  <c r="O182"/>
  <c r="N182"/>
  <c r="R181"/>
  <c r="N181"/>
  <c r="Q181"/>
  <c r="R179"/>
  <c r="R178"/>
  <c r="R177"/>
  <c r="R175"/>
  <c r="R174"/>
  <c r="R173"/>
  <c r="R171"/>
  <c r="R170"/>
  <c r="R169"/>
  <c r="Q166"/>
  <c r="O166"/>
  <c r="N166"/>
  <c r="R165"/>
  <c r="P165"/>
  <c r="O165"/>
  <c r="Q165"/>
  <c r="R164"/>
  <c r="P164"/>
  <c r="N164"/>
  <c r="Q164"/>
  <c r="R163"/>
  <c r="O163"/>
  <c r="N163"/>
  <c r="Q163"/>
  <c r="P162"/>
  <c r="O162"/>
  <c r="N162"/>
  <c r="R161"/>
  <c r="P161"/>
  <c r="O161"/>
  <c r="Q161"/>
  <c r="R160"/>
  <c r="P160"/>
  <c r="N160"/>
  <c r="Q160"/>
  <c r="R159"/>
  <c r="O159"/>
  <c r="N159"/>
  <c r="Q159"/>
  <c r="P158"/>
  <c r="O158"/>
  <c r="N158"/>
  <c r="R157"/>
  <c r="P157"/>
  <c r="O157"/>
  <c r="Q157"/>
  <c r="R156"/>
  <c r="P156"/>
  <c r="N156"/>
  <c r="Q156"/>
  <c r="R155"/>
  <c r="O155"/>
  <c r="N155"/>
  <c r="Q155"/>
  <c r="P154"/>
  <c r="O154"/>
  <c r="N154"/>
  <c r="R153"/>
  <c r="P153"/>
  <c r="O153"/>
  <c r="Q153"/>
  <c r="R152"/>
  <c r="P152"/>
  <c r="N152"/>
  <c r="Q152"/>
  <c r="R151"/>
  <c r="N151"/>
  <c r="Q151"/>
  <c r="R150"/>
  <c r="O150"/>
  <c r="N150"/>
  <c r="Q150"/>
  <c r="R149"/>
  <c r="P149"/>
  <c r="O149"/>
  <c r="N149"/>
  <c r="Q149"/>
  <c r="R148"/>
  <c r="P148"/>
  <c r="O148"/>
  <c r="N148"/>
  <c r="Q148"/>
  <c r="R147"/>
  <c r="P147"/>
  <c r="O147"/>
  <c r="N147"/>
  <c r="Q147"/>
  <c r="R146"/>
  <c r="O146"/>
  <c r="N146"/>
  <c r="Q146"/>
  <c r="R145"/>
  <c r="O145"/>
  <c r="N145"/>
  <c r="Q145"/>
  <c r="R144"/>
  <c r="O144"/>
  <c r="N144"/>
  <c r="Q144"/>
  <c r="R143"/>
  <c r="O143"/>
  <c r="N143"/>
  <c r="Q143"/>
  <c r="R142"/>
  <c r="O142"/>
  <c r="N142"/>
  <c r="Q142"/>
  <c r="R141"/>
  <c r="O141"/>
  <c r="N141"/>
  <c r="Q141"/>
  <c r="R140"/>
  <c r="O140"/>
  <c r="N140"/>
  <c r="Q140"/>
  <c r="R139"/>
  <c r="O139"/>
  <c r="N139"/>
  <c r="Q139"/>
  <c r="R138"/>
  <c r="O138"/>
  <c r="N138"/>
  <c r="Q138"/>
  <c r="R137"/>
  <c r="O137"/>
  <c r="N137"/>
  <c r="Q137"/>
  <c r="R136"/>
  <c r="O136"/>
  <c r="N136"/>
  <c r="Q136"/>
  <c r="R135"/>
  <c r="O135"/>
  <c r="N135"/>
  <c r="Q135"/>
  <c r="R134"/>
  <c r="O134"/>
  <c r="N134"/>
  <c r="Q134"/>
  <c r="R133"/>
  <c r="O133"/>
  <c r="N133"/>
  <c r="Q133"/>
  <c r="R132"/>
  <c r="O132"/>
  <c r="N132"/>
  <c r="Q132"/>
  <c r="R131"/>
  <c r="O131"/>
  <c r="N131"/>
  <c r="Q131"/>
  <c r="R130"/>
  <c r="O130"/>
  <c r="N130"/>
  <c r="Q130"/>
  <c r="R129"/>
  <c r="O129"/>
  <c r="N129"/>
  <c r="Q129"/>
  <c r="R128"/>
  <c r="O128"/>
  <c r="N128"/>
  <c r="Q128"/>
  <c r="R127"/>
  <c r="O127"/>
  <c r="N127"/>
  <c r="Q127"/>
  <c r="R126"/>
  <c r="O126"/>
  <c r="N126"/>
  <c r="Q126"/>
  <c r="R125"/>
  <c r="Q124"/>
  <c r="Q123"/>
  <c r="Q122"/>
  <c r="Q121"/>
  <c r="Q120"/>
  <c r="Q119"/>
  <c r="Q118"/>
  <c r="Q117"/>
  <c r="Q116"/>
  <c r="Q115"/>
  <c r="R114"/>
  <c r="N114"/>
  <c r="Q114"/>
  <c r="R113"/>
  <c r="N113"/>
  <c r="Q113"/>
  <c r="R112"/>
  <c r="N112"/>
  <c r="Q112"/>
  <c r="R111"/>
  <c r="N111"/>
  <c r="Q111"/>
  <c r="R110"/>
  <c r="N110"/>
  <c r="Q110"/>
  <c r="R109"/>
  <c r="N109"/>
  <c r="Q109"/>
  <c r="R108"/>
  <c r="N108"/>
  <c r="Q108"/>
  <c r="R107"/>
  <c r="N107"/>
  <c r="Q107"/>
  <c r="R106"/>
  <c r="N106"/>
  <c r="Q106"/>
  <c r="R105"/>
  <c r="N105"/>
  <c r="Q105"/>
  <c r="R104"/>
  <c r="N104"/>
  <c r="Q104"/>
  <c r="R103"/>
  <c r="N103"/>
  <c r="Q103"/>
  <c r="R102"/>
  <c r="N102"/>
  <c r="Q102"/>
  <c r="R101"/>
  <c r="N101"/>
  <c r="Q101"/>
  <c r="R100"/>
  <c r="N100"/>
  <c r="Q100"/>
  <c r="R99"/>
  <c r="N99"/>
  <c r="Q99"/>
  <c r="R98"/>
  <c r="N98"/>
  <c r="Q98"/>
  <c r="R97"/>
  <c r="P97"/>
  <c r="N97"/>
  <c r="Q97"/>
  <c r="R96"/>
  <c r="P96"/>
  <c r="N96"/>
  <c r="Q96"/>
  <c r="R95"/>
  <c r="P95"/>
  <c r="N95"/>
  <c r="Q95"/>
  <c r="R94"/>
  <c r="P94"/>
  <c r="N94"/>
  <c r="Q94"/>
  <c r="R93"/>
  <c r="P93"/>
  <c r="N93"/>
  <c r="Q93"/>
  <c r="R92"/>
  <c r="P92"/>
  <c r="N92"/>
  <c r="Q92"/>
  <c r="R91"/>
  <c r="P91"/>
  <c r="N91"/>
  <c r="Q91"/>
  <c r="R90"/>
  <c r="P90"/>
  <c r="N90"/>
  <c r="Q90"/>
  <c r="R89"/>
  <c r="P89"/>
  <c r="N89"/>
  <c r="Q89"/>
  <c r="R88"/>
  <c r="P88"/>
  <c r="N88"/>
  <c r="Q88"/>
  <c r="R87"/>
  <c r="P87"/>
  <c r="N87"/>
  <c r="Q87"/>
  <c r="R86"/>
  <c r="P86"/>
  <c r="N86"/>
  <c r="Q86"/>
  <c r="R85"/>
  <c r="P85"/>
  <c r="N85"/>
  <c r="Q85"/>
  <c r="R84"/>
  <c r="P84"/>
  <c r="N84"/>
  <c r="Q84"/>
  <c r="R83"/>
  <c r="Q82"/>
  <c r="P82"/>
  <c r="O82"/>
  <c r="Q81"/>
  <c r="P81"/>
  <c r="N81"/>
  <c r="O81"/>
  <c r="N80"/>
  <c r="O80"/>
  <c r="O79"/>
  <c r="Q78"/>
  <c r="P78"/>
  <c r="O78"/>
  <c r="Q77"/>
  <c r="P77"/>
  <c r="N77"/>
  <c r="O77"/>
  <c r="N76"/>
  <c r="O76"/>
  <c r="O75"/>
  <c r="Q74"/>
  <c r="P74"/>
  <c r="O74"/>
  <c r="Q73"/>
  <c r="P73"/>
  <c r="N73"/>
  <c r="O73"/>
  <c r="N72"/>
  <c r="O72"/>
  <c r="O71"/>
  <c r="Q70"/>
  <c r="P70"/>
  <c r="O70"/>
  <c r="Q69"/>
  <c r="P69"/>
  <c r="N69"/>
  <c r="O69"/>
  <c r="N68"/>
  <c r="O68"/>
  <c r="O67"/>
  <c r="Q66"/>
  <c r="P66"/>
  <c r="O66"/>
  <c r="Q65"/>
  <c r="P65"/>
  <c r="N65"/>
  <c r="O65"/>
  <c r="N64"/>
  <c r="O64"/>
  <c r="O63"/>
  <c r="Q62"/>
  <c r="P62"/>
  <c r="O62"/>
  <c r="Q61"/>
  <c r="P61"/>
  <c r="N61"/>
  <c r="O61"/>
  <c r="N60"/>
  <c r="O60"/>
  <c r="O59"/>
  <c r="Q58"/>
  <c r="P58"/>
  <c r="O58"/>
  <c r="Q57"/>
  <c r="P57"/>
  <c r="N57"/>
  <c r="O57"/>
  <c r="N56"/>
  <c r="O56"/>
  <c r="O55"/>
  <c r="Q54"/>
  <c r="P54"/>
  <c r="O54"/>
  <c r="Q53"/>
  <c r="P53"/>
  <c r="N53"/>
  <c r="O53"/>
  <c r="N52"/>
  <c r="O52"/>
  <c r="Q50"/>
  <c r="P50"/>
  <c r="O50"/>
  <c r="Q49"/>
  <c r="P49"/>
  <c r="N49"/>
  <c r="O49"/>
  <c r="N48"/>
  <c r="O48"/>
  <c r="Q46"/>
  <c r="P46"/>
  <c r="O46"/>
  <c r="Q45"/>
  <c r="P45"/>
  <c r="N45"/>
  <c r="O45"/>
  <c r="N44"/>
  <c r="O44"/>
  <c r="Q42"/>
  <c r="P42"/>
  <c r="O42"/>
  <c r="Q41"/>
  <c r="P41"/>
  <c r="N41"/>
  <c r="O41"/>
  <c r="N40"/>
  <c r="O40"/>
  <c r="Q38"/>
  <c r="P38"/>
  <c r="O38"/>
  <c r="Q37"/>
  <c r="P37"/>
  <c r="N37"/>
  <c r="O37"/>
  <c r="N36"/>
  <c r="O36"/>
  <c r="Q34"/>
  <c r="P34"/>
  <c r="O34"/>
  <c r="Q33"/>
  <c r="P33"/>
  <c r="N33"/>
  <c r="O33"/>
  <c r="N32"/>
  <c r="O32"/>
  <c r="Q30"/>
  <c r="P30"/>
  <c r="O30"/>
  <c r="Q29"/>
  <c r="P29"/>
  <c r="N29"/>
  <c r="O29"/>
  <c r="N28"/>
  <c r="O28"/>
  <c r="Q26"/>
  <c r="P26"/>
  <c r="O26"/>
  <c r="P25"/>
  <c r="N25"/>
  <c r="O25"/>
  <c r="N24"/>
  <c r="O24"/>
  <c r="R23"/>
  <c r="Q22"/>
  <c r="P22"/>
  <c r="O22"/>
  <c r="P21"/>
  <c r="N21"/>
  <c r="O21"/>
  <c r="N20"/>
  <c r="O20"/>
  <c r="R19"/>
  <c r="N19"/>
  <c r="Q19"/>
  <c r="R18"/>
  <c r="N18"/>
  <c r="Q18"/>
  <c r="R17"/>
  <c r="N17"/>
  <c r="Q17"/>
  <c r="R16"/>
  <c r="N16"/>
  <c r="Q16"/>
  <c r="R15"/>
  <c r="N15"/>
  <c r="Q15"/>
  <c r="R14"/>
  <c r="N14"/>
  <c r="Q14"/>
  <c r="R13"/>
  <c r="Q13"/>
  <c r="R12"/>
  <c r="R11"/>
  <c r="Q11"/>
  <c r="P10"/>
  <c r="O10"/>
  <c r="R10"/>
  <c r="P9"/>
  <c r="O9"/>
  <c r="R9"/>
  <c r="P8"/>
  <c r="O8"/>
  <c r="R8"/>
  <c r="P7"/>
  <c r="O7"/>
  <c r="R7"/>
  <c r="P6"/>
  <c r="R5"/>
  <c r="N5"/>
  <c r="Q5"/>
  <c r="R4"/>
  <c r="N4"/>
  <c r="Q4"/>
  <c r="R3"/>
  <c r="N3"/>
  <c r="Q3"/>
  <c r="A4" i="10"/>
  <c r="B4"/>
  <c r="C4"/>
  <c r="D4"/>
  <c r="E4"/>
  <c r="F4"/>
  <c r="G4"/>
  <c r="Q4" s="1"/>
  <c r="H4"/>
  <c r="I4"/>
  <c r="J4"/>
  <c r="A5"/>
  <c r="B5"/>
  <c r="C5"/>
  <c r="D5"/>
  <c r="E5"/>
  <c r="F5"/>
  <c r="G5"/>
  <c r="H5"/>
  <c r="I5"/>
  <c r="J5"/>
  <c r="A6"/>
  <c r="B6"/>
  <c r="C6"/>
  <c r="D6"/>
  <c r="E6"/>
  <c r="F6"/>
  <c r="G6"/>
  <c r="N6" s="1"/>
  <c r="H6"/>
  <c r="I6"/>
  <c r="J6"/>
  <c r="A7"/>
  <c r="B7"/>
  <c r="C7"/>
  <c r="D7"/>
  <c r="E7"/>
  <c r="F7"/>
  <c r="G7"/>
  <c r="H7"/>
  <c r="I7"/>
  <c r="J7"/>
  <c r="A8"/>
  <c r="B8"/>
  <c r="C8"/>
  <c r="D8"/>
  <c r="E8"/>
  <c r="F8"/>
  <c r="G8"/>
  <c r="R8" s="1"/>
  <c r="H8"/>
  <c r="I8"/>
  <c r="J8"/>
  <c r="A9"/>
  <c r="B9"/>
  <c r="C9"/>
  <c r="D9"/>
  <c r="E9"/>
  <c r="F9"/>
  <c r="G9"/>
  <c r="H9"/>
  <c r="I9"/>
  <c r="J9"/>
  <c r="A10"/>
  <c r="B10"/>
  <c r="C10"/>
  <c r="D10"/>
  <c r="E10"/>
  <c r="F10"/>
  <c r="G10"/>
  <c r="N10" s="1"/>
  <c r="H10"/>
  <c r="I10"/>
  <c r="J10"/>
  <c r="A11"/>
  <c r="B11"/>
  <c r="C11"/>
  <c r="D11"/>
  <c r="E11"/>
  <c r="F11"/>
  <c r="G11"/>
  <c r="H11"/>
  <c r="I11"/>
  <c r="J11"/>
  <c r="A12"/>
  <c r="B12"/>
  <c r="C12"/>
  <c r="D12"/>
  <c r="E12"/>
  <c r="F12"/>
  <c r="G12"/>
  <c r="Q12" s="1"/>
  <c r="H12"/>
  <c r="I12"/>
  <c r="J12"/>
  <c r="A13"/>
  <c r="B13"/>
  <c r="C13"/>
  <c r="D13"/>
  <c r="E13"/>
  <c r="F13"/>
  <c r="G13"/>
  <c r="H13"/>
  <c r="I13"/>
  <c r="J13"/>
  <c r="A14"/>
  <c r="B14"/>
  <c r="C14"/>
  <c r="D14"/>
  <c r="E14"/>
  <c r="F14"/>
  <c r="G14"/>
  <c r="Q14" s="1"/>
  <c r="H14"/>
  <c r="I14"/>
  <c r="J14"/>
  <c r="A15"/>
  <c r="B15"/>
  <c r="C15"/>
  <c r="D15"/>
  <c r="E15"/>
  <c r="F15"/>
  <c r="G15"/>
  <c r="H15"/>
  <c r="I15"/>
  <c r="J15"/>
  <c r="A16"/>
  <c r="B16"/>
  <c r="C16"/>
  <c r="D16"/>
  <c r="E16"/>
  <c r="F16"/>
  <c r="G16"/>
  <c r="Q16" s="1"/>
  <c r="H16"/>
  <c r="I16"/>
  <c r="J16"/>
  <c r="A17"/>
  <c r="B17"/>
  <c r="C17"/>
  <c r="D17"/>
  <c r="E17"/>
  <c r="F17"/>
  <c r="G17"/>
  <c r="H17"/>
  <c r="I17"/>
  <c r="J17"/>
  <c r="A18"/>
  <c r="B18"/>
  <c r="C18"/>
  <c r="D18"/>
  <c r="E18"/>
  <c r="F18"/>
  <c r="G18"/>
  <c r="Q18" s="1"/>
  <c r="H18"/>
  <c r="I18"/>
  <c r="J18"/>
  <c r="A19"/>
  <c r="B19"/>
  <c r="C19"/>
  <c r="D19"/>
  <c r="E19"/>
  <c r="F19"/>
  <c r="G19"/>
  <c r="H19"/>
  <c r="I19"/>
  <c r="J19"/>
  <c r="A20"/>
  <c r="B20"/>
  <c r="C20"/>
  <c r="D20"/>
  <c r="E20"/>
  <c r="F20"/>
  <c r="G20"/>
  <c r="H20"/>
  <c r="I20"/>
  <c r="J20"/>
  <c r="A21"/>
  <c r="B21"/>
  <c r="C21"/>
  <c r="D21"/>
  <c r="E21"/>
  <c r="F21"/>
  <c r="G21"/>
  <c r="H21"/>
  <c r="I21"/>
  <c r="J21"/>
  <c r="A22"/>
  <c r="B22"/>
  <c r="C22"/>
  <c r="D22"/>
  <c r="E22"/>
  <c r="F22"/>
  <c r="G22"/>
  <c r="H22"/>
  <c r="I22"/>
  <c r="J22"/>
  <c r="A23"/>
  <c r="B23"/>
  <c r="C23"/>
  <c r="D23"/>
  <c r="E23"/>
  <c r="F23"/>
  <c r="G23"/>
  <c r="H23"/>
  <c r="I23"/>
  <c r="J23"/>
  <c r="A24"/>
  <c r="B24"/>
  <c r="C24"/>
  <c r="D24"/>
  <c r="E24"/>
  <c r="F24"/>
  <c r="G24"/>
  <c r="H24"/>
  <c r="I24"/>
  <c r="J24"/>
  <c r="A25"/>
  <c r="B25"/>
  <c r="C25"/>
  <c r="D25"/>
  <c r="E25"/>
  <c r="F25"/>
  <c r="G25"/>
  <c r="H25"/>
  <c r="I25"/>
  <c r="J25"/>
  <c r="A26"/>
  <c r="B26"/>
  <c r="C26"/>
  <c r="D26"/>
  <c r="E26"/>
  <c r="F26"/>
  <c r="G26"/>
  <c r="H26"/>
  <c r="I26"/>
  <c r="J26"/>
  <c r="A27"/>
  <c r="B27"/>
  <c r="C27"/>
  <c r="D27"/>
  <c r="E27"/>
  <c r="F27"/>
  <c r="G27"/>
  <c r="H27"/>
  <c r="I27"/>
  <c r="J27"/>
  <c r="A28"/>
  <c r="B28"/>
  <c r="C28"/>
  <c r="D28"/>
  <c r="E28"/>
  <c r="F28"/>
  <c r="G28"/>
  <c r="H28"/>
  <c r="I28"/>
  <c r="J28"/>
  <c r="A29"/>
  <c r="B29"/>
  <c r="C29"/>
  <c r="D29"/>
  <c r="E29"/>
  <c r="F29"/>
  <c r="G29"/>
  <c r="H29"/>
  <c r="I29"/>
  <c r="J29"/>
  <c r="A30"/>
  <c r="B30"/>
  <c r="C30"/>
  <c r="D30"/>
  <c r="E30"/>
  <c r="F30"/>
  <c r="G30"/>
  <c r="H30"/>
  <c r="I30"/>
  <c r="J30"/>
  <c r="A31"/>
  <c r="B31"/>
  <c r="C31"/>
  <c r="D31"/>
  <c r="E31"/>
  <c r="F31"/>
  <c r="G31"/>
  <c r="H31"/>
  <c r="I31"/>
  <c r="J31"/>
  <c r="A32"/>
  <c r="B32"/>
  <c r="C32"/>
  <c r="D32"/>
  <c r="E32"/>
  <c r="F32"/>
  <c r="G32"/>
  <c r="H32"/>
  <c r="I32"/>
  <c r="J32"/>
  <c r="A33"/>
  <c r="B33"/>
  <c r="C33"/>
  <c r="D33"/>
  <c r="E33"/>
  <c r="F33"/>
  <c r="G33"/>
  <c r="H33"/>
  <c r="I33"/>
  <c r="J33"/>
  <c r="A34"/>
  <c r="B34"/>
  <c r="C34"/>
  <c r="D34"/>
  <c r="E34"/>
  <c r="F34"/>
  <c r="G34"/>
  <c r="H34"/>
  <c r="I34"/>
  <c r="J34"/>
  <c r="A35"/>
  <c r="B35"/>
  <c r="C35"/>
  <c r="D35"/>
  <c r="E35"/>
  <c r="F35"/>
  <c r="G35"/>
  <c r="H35"/>
  <c r="I35"/>
  <c r="J35"/>
  <c r="A36"/>
  <c r="B36"/>
  <c r="C36"/>
  <c r="D36"/>
  <c r="E36"/>
  <c r="F36"/>
  <c r="G36"/>
  <c r="H36"/>
  <c r="I36"/>
  <c r="J36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A39"/>
  <c r="B39"/>
  <c r="C39"/>
  <c r="D39"/>
  <c r="E39"/>
  <c r="F39"/>
  <c r="G39"/>
  <c r="H39"/>
  <c r="I39"/>
  <c r="J39"/>
  <c r="A40"/>
  <c r="B40"/>
  <c r="C40"/>
  <c r="D40"/>
  <c r="E40"/>
  <c r="F40"/>
  <c r="G40"/>
  <c r="H40"/>
  <c r="I40"/>
  <c r="J40"/>
  <c r="A41"/>
  <c r="B41"/>
  <c r="C41"/>
  <c r="D41"/>
  <c r="E41"/>
  <c r="F41"/>
  <c r="G4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H47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A51"/>
  <c r="B51"/>
  <c r="C51"/>
  <c r="D51"/>
  <c r="E51"/>
  <c r="F51"/>
  <c r="G51"/>
  <c r="H51"/>
  <c r="I51"/>
  <c r="J51"/>
  <c r="A52"/>
  <c r="B52"/>
  <c r="C52"/>
  <c r="D52"/>
  <c r="E52"/>
  <c r="F52"/>
  <c r="G52"/>
  <c r="H52"/>
  <c r="I52"/>
  <c r="J52"/>
  <c r="A53"/>
  <c r="B53"/>
  <c r="C53"/>
  <c r="D53"/>
  <c r="E53"/>
  <c r="F53"/>
  <c r="G53"/>
  <c r="H53"/>
  <c r="I53"/>
  <c r="J53"/>
  <c r="A54"/>
  <c r="B54"/>
  <c r="C54"/>
  <c r="D54"/>
  <c r="E54"/>
  <c r="F54"/>
  <c r="G54"/>
  <c r="H54"/>
  <c r="I54"/>
  <c r="J54"/>
  <c r="A55"/>
  <c r="B55"/>
  <c r="C55"/>
  <c r="D55"/>
  <c r="E55"/>
  <c r="F55"/>
  <c r="G55"/>
  <c r="H55"/>
  <c r="I55"/>
  <c r="J55"/>
  <c r="A56"/>
  <c r="B56"/>
  <c r="C56"/>
  <c r="D56"/>
  <c r="E56"/>
  <c r="F56"/>
  <c r="G56"/>
  <c r="H56"/>
  <c r="I56"/>
  <c r="J56"/>
  <c r="A57"/>
  <c r="B57"/>
  <c r="C57"/>
  <c r="D57"/>
  <c r="E57"/>
  <c r="F57"/>
  <c r="G57"/>
  <c r="H57"/>
  <c r="I57"/>
  <c r="J57"/>
  <c r="A58"/>
  <c r="B58"/>
  <c r="C58"/>
  <c r="D58"/>
  <c r="E58"/>
  <c r="F58"/>
  <c r="G58"/>
  <c r="H58"/>
  <c r="I58"/>
  <c r="J58"/>
  <c r="A59"/>
  <c r="B59"/>
  <c r="C59"/>
  <c r="D59"/>
  <c r="E59"/>
  <c r="F59"/>
  <c r="G59"/>
  <c r="H59"/>
  <c r="I59"/>
  <c r="J59"/>
  <c r="A60"/>
  <c r="B60"/>
  <c r="C60"/>
  <c r="D60"/>
  <c r="E60"/>
  <c r="F60"/>
  <c r="G60"/>
  <c r="H60"/>
  <c r="I60"/>
  <c r="J60"/>
  <c r="A61"/>
  <c r="B61"/>
  <c r="C61"/>
  <c r="D61"/>
  <c r="E61"/>
  <c r="F61"/>
  <c r="G61"/>
  <c r="H61"/>
  <c r="I61"/>
  <c r="J61"/>
  <c r="A62"/>
  <c r="B62"/>
  <c r="C62"/>
  <c r="D62"/>
  <c r="E62"/>
  <c r="F62"/>
  <c r="G62"/>
  <c r="H62"/>
  <c r="I62"/>
  <c r="J62"/>
  <c r="A63"/>
  <c r="B63"/>
  <c r="C63"/>
  <c r="D63"/>
  <c r="E63"/>
  <c r="F63"/>
  <c r="G63"/>
  <c r="H63"/>
  <c r="I63"/>
  <c r="J63"/>
  <c r="A64"/>
  <c r="B64"/>
  <c r="C64"/>
  <c r="D64"/>
  <c r="E64"/>
  <c r="F64"/>
  <c r="G64"/>
  <c r="H64"/>
  <c r="I64"/>
  <c r="J64"/>
  <c r="A65"/>
  <c r="B65"/>
  <c r="C65"/>
  <c r="D65"/>
  <c r="E65"/>
  <c r="F65"/>
  <c r="G65"/>
  <c r="H65"/>
  <c r="I65"/>
  <c r="J65"/>
  <c r="A66"/>
  <c r="B66"/>
  <c r="C66"/>
  <c r="D66"/>
  <c r="E66"/>
  <c r="F66"/>
  <c r="G66"/>
  <c r="H66"/>
  <c r="I66"/>
  <c r="J66"/>
  <c r="A67"/>
  <c r="B67"/>
  <c r="C67"/>
  <c r="D67"/>
  <c r="E67"/>
  <c r="F67"/>
  <c r="G67"/>
  <c r="H67"/>
  <c r="I67"/>
  <c r="J67"/>
  <c r="A68"/>
  <c r="B68"/>
  <c r="C68"/>
  <c r="D68"/>
  <c r="E68"/>
  <c r="F68"/>
  <c r="G68"/>
  <c r="H68"/>
  <c r="I68"/>
  <c r="J68"/>
  <c r="A69"/>
  <c r="B69"/>
  <c r="C69"/>
  <c r="D69"/>
  <c r="E69"/>
  <c r="F69"/>
  <c r="G69"/>
  <c r="H69"/>
  <c r="I69"/>
  <c r="J69"/>
  <c r="A70"/>
  <c r="B70"/>
  <c r="C70"/>
  <c r="D70"/>
  <c r="E70"/>
  <c r="F70"/>
  <c r="G70"/>
  <c r="H70"/>
  <c r="I70"/>
  <c r="J70"/>
  <c r="A71"/>
  <c r="B71"/>
  <c r="C71"/>
  <c r="D71"/>
  <c r="E71"/>
  <c r="F71"/>
  <c r="G71"/>
  <c r="H71"/>
  <c r="I71"/>
  <c r="J71"/>
  <c r="A72"/>
  <c r="B72"/>
  <c r="C72"/>
  <c r="D72"/>
  <c r="E72"/>
  <c r="F72"/>
  <c r="G72"/>
  <c r="H72"/>
  <c r="I72"/>
  <c r="J72"/>
  <c r="A73"/>
  <c r="B73"/>
  <c r="C73"/>
  <c r="D73"/>
  <c r="E73"/>
  <c r="F73"/>
  <c r="G73"/>
  <c r="H73"/>
  <c r="I73"/>
  <c r="J73"/>
  <c r="A74"/>
  <c r="B74"/>
  <c r="C74"/>
  <c r="D74"/>
  <c r="E74"/>
  <c r="F74"/>
  <c r="G74"/>
  <c r="H74"/>
  <c r="I74"/>
  <c r="J74"/>
  <c r="A75"/>
  <c r="B75"/>
  <c r="C75"/>
  <c r="D75"/>
  <c r="E75"/>
  <c r="F75"/>
  <c r="G75"/>
  <c r="H75"/>
  <c r="I75"/>
  <c r="J75"/>
  <c r="A76"/>
  <c r="B76"/>
  <c r="C76"/>
  <c r="D76"/>
  <c r="E76"/>
  <c r="F76"/>
  <c r="G76"/>
  <c r="H76"/>
  <c r="I76"/>
  <c r="J76"/>
  <c r="A77"/>
  <c r="B77"/>
  <c r="C77"/>
  <c r="D77"/>
  <c r="E77"/>
  <c r="F77"/>
  <c r="G77"/>
  <c r="H77"/>
  <c r="I77"/>
  <c r="J77"/>
  <c r="A78"/>
  <c r="B78"/>
  <c r="C78"/>
  <c r="D78"/>
  <c r="E78"/>
  <c r="F78"/>
  <c r="G78"/>
  <c r="H78"/>
  <c r="I78"/>
  <c r="J78"/>
  <c r="A79"/>
  <c r="B79"/>
  <c r="C79"/>
  <c r="D79"/>
  <c r="E79"/>
  <c r="F79"/>
  <c r="G79"/>
  <c r="H79"/>
  <c r="I79"/>
  <c r="J79"/>
  <c r="A80"/>
  <c r="B80"/>
  <c r="C80"/>
  <c r="D80"/>
  <c r="E80"/>
  <c r="F80"/>
  <c r="G80"/>
  <c r="H80"/>
  <c r="I80"/>
  <c r="J80"/>
  <c r="A81"/>
  <c r="B81"/>
  <c r="C81"/>
  <c r="D81"/>
  <c r="E81"/>
  <c r="F81"/>
  <c r="G81"/>
  <c r="H81"/>
  <c r="I81"/>
  <c r="J81"/>
  <c r="A82"/>
  <c r="B82"/>
  <c r="C82"/>
  <c r="D82"/>
  <c r="E82"/>
  <c r="F82"/>
  <c r="G82"/>
  <c r="H82"/>
  <c r="I82"/>
  <c r="J82"/>
  <c r="A83"/>
  <c r="B83"/>
  <c r="C83"/>
  <c r="D83"/>
  <c r="E83"/>
  <c r="F83"/>
  <c r="G83"/>
  <c r="H83"/>
  <c r="I83"/>
  <c r="J83"/>
  <c r="A84"/>
  <c r="B84"/>
  <c r="C84"/>
  <c r="D84"/>
  <c r="E84"/>
  <c r="F84"/>
  <c r="G84"/>
  <c r="H84"/>
  <c r="I84"/>
  <c r="J84"/>
  <c r="A85"/>
  <c r="B85"/>
  <c r="C85"/>
  <c r="D85"/>
  <c r="E85"/>
  <c r="F85"/>
  <c r="G85"/>
  <c r="H85"/>
  <c r="I85"/>
  <c r="J85"/>
  <c r="A86"/>
  <c r="B86"/>
  <c r="C86"/>
  <c r="D86"/>
  <c r="E86"/>
  <c r="F86"/>
  <c r="G86"/>
  <c r="H86"/>
  <c r="I86"/>
  <c r="J86"/>
  <c r="A87"/>
  <c r="B87"/>
  <c r="C87"/>
  <c r="D87"/>
  <c r="E87"/>
  <c r="F87"/>
  <c r="G87"/>
  <c r="H87"/>
  <c r="I87"/>
  <c r="J87"/>
  <c r="A88"/>
  <c r="B88"/>
  <c r="C88"/>
  <c r="D88"/>
  <c r="E88"/>
  <c r="F88"/>
  <c r="G88"/>
  <c r="H88"/>
  <c r="I88"/>
  <c r="J88"/>
  <c r="A89"/>
  <c r="B89"/>
  <c r="C89"/>
  <c r="D89"/>
  <c r="E89"/>
  <c r="F89"/>
  <c r="G89"/>
  <c r="H89"/>
  <c r="I89"/>
  <c r="J89"/>
  <c r="A90"/>
  <c r="B90"/>
  <c r="C90"/>
  <c r="D90"/>
  <c r="E90"/>
  <c r="F90"/>
  <c r="G90"/>
  <c r="H90"/>
  <c r="I90"/>
  <c r="J90"/>
  <c r="A91"/>
  <c r="B91"/>
  <c r="C91"/>
  <c r="D91"/>
  <c r="E91"/>
  <c r="F91"/>
  <c r="G91"/>
  <c r="H91"/>
  <c r="I91"/>
  <c r="J91"/>
  <c r="A92"/>
  <c r="B92"/>
  <c r="C92"/>
  <c r="D92"/>
  <c r="E92"/>
  <c r="F92"/>
  <c r="G92"/>
  <c r="H92"/>
  <c r="I92"/>
  <c r="J92"/>
  <c r="A93"/>
  <c r="B93"/>
  <c r="C93"/>
  <c r="D93"/>
  <c r="E93"/>
  <c r="F93"/>
  <c r="G93"/>
  <c r="H93"/>
  <c r="I93"/>
  <c r="J93"/>
  <c r="A94"/>
  <c r="B94"/>
  <c r="C94"/>
  <c r="D94"/>
  <c r="E94"/>
  <c r="F94"/>
  <c r="G94"/>
  <c r="H94"/>
  <c r="I94"/>
  <c r="J94"/>
  <c r="A95"/>
  <c r="B95"/>
  <c r="C95"/>
  <c r="D95"/>
  <c r="E95"/>
  <c r="F95"/>
  <c r="G95"/>
  <c r="H95"/>
  <c r="I95"/>
  <c r="J95"/>
  <c r="A96"/>
  <c r="B96"/>
  <c r="C96"/>
  <c r="D96"/>
  <c r="E96"/>
  <c r="F96"/>
  <c r="G96"/>
  <c r="H96"/>
  <c r="I96"/>
  <c r="J96"/>
  <c r="A97"/>
  <c r="B97"/>
  <c r="C97"/>
  <c r="D97"/>
  <c r="E97"/>
  <c r="F97"/>
  <c r="G97"/>
  <c r="H97"/>
  <c r="I97"/>
  <c r="J97"/>
  <c r="A98"/>
  <c r="B98"/>
  <c r="C98"/>
  <c r="D98"/>
  <c r="E98"/>
  <c r="F98"/>
  <c r="G98"/>
  <c r="H98"/>
  <c r="I98"/>
  <c r="J98"/>
  <c r="A99"/>
  <c r="B99"/>
  <c r="C99"/>
  <c r="D99"/>
  <c r="E99"/>
  <c r="F99"/>
  <c r="G99"/>
  <c r="H99"/>
  <c r="I99"/>
  <c r="J99"/>
  <c r="A100"/>
  <c r="B100"/>
  <c r="C100"/>
  <c r="D100"/>
  <c r="E100"/>
  <c r="F100"/>
  <c r="G100"/>
  <c r="H100"/>
  <c r="I100"/>
  <c r="J100"/>
  <c r="A101"/>
  <c r="B101"/>
  <c r="C101"/>
  <c r="D101"/>
  <c r="E101"/>
  <c r="F101"/>
  <c r="G101"/>
  <c r="H101"/>
  <c r="I101"/>
  <c r="J101"/>
  <c r="A102"/>
  <c r="B102"/>
  <c r="C102"/>
  <c r="D102"/>
  <c r="E102"/>
  <c r="F102"/>
  <c r="G102"/>
  <c r="H102"/>
  <c r="I102"/>
  <c r="J102"/>
  <c r="A103"/>
  <c r="B103"/>
  <c r="C103"/>
  <c r="D103"/>
  <c r="E103"/>
  <c r="F103"/>
  <c r="G103"/>
  <c r="H103"/>
  <c r="I103"/>
  <c r="J103"/>
  <c r="A104"/>
  <c r="B104"/>
  <c r="C104"/>
  <c r="D104"/>
  <c r="E104"/>
  <c r="F104"/>
  <c r="G104"/>
  <c r="H104"/>
  <c r="I104"/>
  <c r="J104"/>
  <c r="A105"/>
  <c r="B105"/>
  <c r="C105"/>
  <c r="D105"/>
  <c r="E105"/>
  <c r="F105"/>
  <c r="G105"/>
  <c r="H105"/>
  <c r="I105"/>
  <c r="J105"/>
  <c r="A106"/>
  <c r="B106"/>
  <c r="C106"/>
  <c r="D106"/>
  <c r="E106"/>
  <c r="F106"/>
  <c r="G106"/>
  <c r="H106"/>
  <c r="I106"/>
  <c r="J106"/>
  <c r="A107"/>
  <c r="B107"/>
  <c r="C107"/>
  <c r="D107"/>
  <c r="E107"/>
  <c r="F107"/>
  <c r="G107"/>
  <c r="H107"/>
  <c r="I107"/>
  <c r="J107"/>
  <c r="A108"/>
  <c r="B108"/>
  <c r="C108"/>
  <c r="D108"/>
  <c r="E108"/>
  <c r="F108"/>
  <c r="G108"/>
  <c r="H108"/>
  <c r="I108"/>
  <c r="J108"/>
  <c r="A109"/>
  <c r="B109"/>
  <c r="C109"/>
  <c r="D109"/>
  <c r="E109"/>
  <c r="F109"/>
  <c r="G109"/>
  <c r="H109"/>
  <c r="I109"/>
  <c r="J109"/>
  <c r="A110"/>
  <c r="B110"/>
  <c r="C110"/>
  <c r="D110"/>
  <c r="E110"/>
  <c r="F110"/>
  <c r="G110"/>
  <c r="H110"/>
  <c r="I110"/>
  <c r="J110"/>
  <c r="A111"/>
  <c r="B111"/>
  <c r="C111"/>
  <c r="D111"/>
  <c r="E111"/>
  <c r="F111"/>
  <c r="G111"/>
  <c r="H111"/>
  <c r="I111"/>
  <c r="J111"/>
  <c r="A112"/>
  <c r="B112"/>
  <c r="C112"/>
  <c r="D112"/>
  <c r="E112"/>
  <c r="F112"/>
  <c r="G112"/>
  <c r="H112"/>
  <c r="I112"/>
  <c r="J112"/>
  <c r="A113"/>
  <c r="B113"/>
  <c r="C113"/>
  <c r="D113"/>
  <c r="E113"/>
  <c r="F113"/>
  <c r="G113"/>
  <c r="H113"/>
  <c r="I113"/>
  <c r="J113"/>
  <c r="A114"/>
  <c r="B114"/>
  <c r="C114"/>
  <c r="D114"/>
  <c r="E114"/>
  <c r="F114"/>
  <c r="G114"/>
  <c r="H114"/>
  <c r="I114"/>
  <c r="J114"/>
  <c r="A115"/>
  <c r="B115"/>
  <c r="C115"/>
  <c r="D115"/>
  <c r="E115"/>
  <c r="F115"/>
  <c r="G115"/>
  <c r="H115"/>
  <c r="I115"/>
  <c r="J115"/>
  <c r="A116"/>
  <c r="B116"/>
  <c r="C116"/>
  <c r="D116"/>
  <c r="E116"/>
  <c r="F116"/>
  <c r="G116"/>
  <c r="H116"/>
  <c r="I116"/>
  <c r="J116"/>
  <c r="A117"/>
  <c r="B117"/>
  <c r="C117"/>
  <c r="D117"/>
  <c r="E117"/>
  <c r="F117"/>
  <c r="G117"/>
  <c r="H117"/>
  <c r="I117"/>
  <c r="J117"/>
  <c r="A118"/>
  <c r="B118"/>
  <c r="C118"/>
  <c r="D118"/>
  <c r="E118"/>
  <c r="F118"/>
  <c r="G118"/>
  <c r="H118"/>
  <c r="I118"/>
  <c r="J118"/>
  <c r="A119"/>
  <c r="B119"/>
  <c r="C119"/>
  <c r="D119"/>
  <c r="E119"/>
  <c r="F119"/>
  <c r="G119"/>
  <c r="H119"/>
  <c r="I119"/>
  <c r="J119"/>
  <c r="A120"/>
  <c r="B120"/>
  <c r="C120"/>
  <c r="D120"/>
  <c r="E120"/>
  <c r="F120"/>
  <c r="G120"/>
  <c r="H120"/>
  <c r="I120"/>
  <c r="J120"/>
  <c r="A121"/>
  <c r="B121"/>
  <c r="C121"/>
  <c r="D121"/>
  <c r="E121"/>
  <c r="F121"/>
  <c r="G121"/>
  <c r="H121"/>
  <c r="I121"/>
  <c r="J121"/>
  <c r="A122"/>
  <c r="B122"/>
  <c r="C122"/>
  <c r="D122"/>
  <c r="E122"/>
  <c r="F122"/>
  <c r="G122"/>
  <c r="H122"/>
  <c r="I122"/>
  <c r="J122"/>
  <c r="A123"/>
  <c r="B123"/>
  <c r="C123"/>
  <c r="D123"/>
  <c r="E123"/>
  <c r="F123"/>
  <c r="G123"/>
  <c r="H123"/>
  <c r="I123"/>
  <c r="J123"/>
  <c r="A124"/>
  <c r="B124"/>
  <c r="C124"/>
  <c r="D124"/>
  <c r="E124"/>
  <c r="F124"/>
  <c r="G124"/>
  <c r="H124"/>
  <c r="I124"/>
  <c r="J124"/>
  <c r="A125"/>
  <c r="B125"/>
  <c r="C125"/>
  <c r="D125"/>
  <c r="E125"/>
  <c r="F125"/>
  <c r="G125"/>
  <c r="H125"/>
  <c r="I125"/>
  <c r="J125"/>
  <c r="A126"/>
  <c r="B126"/>
  <c r="C126"/>
  <c r="D126"/>
  <c r="E126"/>
  <c r="F126"/>
  <c r="G126"/>
  <c r="H126"/>
  <c r="I126"/>
  <c r="J126"/>
  <c r="A127"/>
  <c r="B127"/>
  <c r="C127"/>
  <c r="D127"/>
  <c r="E127"/>
  <c r="F127"/>
  <c r="G127"/>
  <c r="H127"/>
  <c r="I127"/>
  <c r="J127"/>
  <c r="A128"/>
  <c r="B128"/>
  <c r="C128"/>
  <c r="D128"/>
  <c r="E128"/>
  <c r="F128"/>
  <c r="G128"/>
  <c r="H128"/>
  <c r="I128"/>
  <c r="J128"/>
  <c r="A129"/>
  <c r="B129"/>
  <c r="C129"/>
  <c r="D129"/>
  <c r="E129"/>
  <c r="F129"/>
  <c r="G129"/>
  <c r="H129"/>
  <c r="I129"/>
  <c r="J129"/>
  <c r="A130"/>
  <c r="B130"/>
  <c r="C130"/>
  <c r="D130"/>
  <c r="E130"/>
  <c r="F130"/>
  <c r="G130"/>
  <c r="H130"/>
  <c r="I130"/>
  <c r="J130"/>
  <c r="A131"/>
  <c r="B131"/>
  <c r="C131"/>
  <c r="D131"/>
  <c r="E131"/>
  <c r="F131"/>
  <c r="G131"/>
  <c r="H131"/>
  <c r="I131"/>
  <c r="J131"/>
  <c r="A132"/>
  <c r="B132"/>
  <c r="C132"/>
  <c r="D132"/>
  <c r="E132"/>
  <c r="F132"/>
  <c r="G132"/>
  <c r="H132"/>
  <c r="I132"/>
  <c r="J132"/>
  <c r="A133"/>
  <c r="B133"/>
  <c r="C133"/>
  <c r="D133"/>
  <c r="E133"/>
  <c r="F133"/>
  <c r="G133"/>
  <c r="H133"/>
  <c r="I133"/>
  <c r="J133"/>
  <c r="A134"/>
  <c r="B134"/>
  <c r="C134"/>
  <c r="D134"/>
  <c r="E134"/>
  <c r="F134"/>
  <c r="G134"/>
  <c r="H134"/>
  <c r="I134"/>
  <c r="J134"/>
  <c r="A135"/>
  <c r="B135"/>
  <c r="C135"/>
  <c r="D135"/>
  <c r="E135"/>
  <c r="F135"/>
  <c r="G135"/>
  <c r="H135"/>
  <c r="I135"/>
  <c r="J135"/>
  <c r="A136"/>
  <c r="B136"/>
  <c r="C136"/>
  <c r="D136"/>
  <c r="E136"/>
  <c r="F136"/>
  <c r="G136"/>
  <c r="H136"/>
  <c r="I136"/>
  <c r="J136"/>
  <c r="A137"/>
  <c r="B137"/>
  <c r="C137"/>
  <c r="D137"/>
  <c r="E137"/>
  <c r="F137"/>
  <c r="G137"/>
  <c r="H137"/>
  <c r="I137"/>
  <c r="J137"/>
  <c r="A138"/>
  <c r="B138"/>
  <c r="C138"/>
  <c r="D138"/>
  <c r="E138"/>
  <c r="F138"/>
  <c r="G138"/>
  <c r="H138"/>
  <c r="I138"/>
  <c r="J138"/>
  <c r="A139"/>
  <c r="B139"/>
  <c r="C139"/>
  <c r="D139"/>
  <c r="E139"/>
  <c r="F139"/>
  <c r="G139"/>
  <c r="H139"/>
  <c r="I139"/>
  <c r="J139"/>
  <c r="A140"/>
  <c r="B140"/>
  <c r="C140"/>
  <c r="D140"/>
  <c r="E140"/>
  <c r="F140"/>
  <c r="G140"/>
  <c r="H140"/>
  <c r="I140"/>
  <c r="J140"/>
  <c r="A141"/>
  <c r="B141"/>
  <c r="C141"/>
  <c r="D141"/>
  <c r="E141"/>
  <c r="F141"/>
  <c r="G141"/>
  <c r="H141"/>
  <c r="I141"/>
  <c r="J141"/>
  <c r="A142"/>
  <c r="B142"/>
  <c r="C142"/>
  <c r="D142"/>
  <c r="E142"/>
  <c r="F142"/>
  <c r="G142"/>
  <c r="Q142" s="1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P144" s="1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P147" s="1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Q149" s="1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Q151" s="1"/>
  <c r="H151"/>
  <c r="I151"/>
  <c r="J151"/>
  <c r="A152"/>
  <c r="B152"/>
  <c r="C152"/>
  <c r="D152"/>
  <c r="E152"/>
  <c r="F152"/>
  <c r="G152"/>
  <c r="H152"/>
  <c r="I152"/>
  <c r="J152"/>
  <c r="A153"/>
  <c r="B153"/>
  <c r="C153"/>
  <c r="D153"/>
  <c r="E153"/>
  <c r="F153"/>
  <c r="G153"/>
  <c r="H153"/>
  <c r="I153"/>
  <c r="J153"/>
  <c r="A154"/>
  <c r="B154"/>
  <c r="C154"/>
  <c r="D154"/>
  <c r="E154"/>
  <c r="F154"/>
  <c r="G154"/>
  <c r="P154" s="1"/>
  <c r="H154"/>
  <c r="I154"/>
  <c r="J154"/>
  <c r="A155"/>
  <c r="B155"/>
  <c r="C155"/>
  <c r="D155"/>
  <c r="E155"/>
  <c r="F155"/>
  <c r="G155"/>
  <c r="H155"/>
  <c r="I155"/>
  <c r="J155"/>
  <c r="A156"/>
  <c r="B156"/>
  <c r="C156"/>
  <c r="D156"/>
  <c r="E156"/>
  <c r="F156"/>
  <c r="G156"/>
  <c r="Q156" s="1"/>
  <c r="H156"/>
  <c r="I156"/>
  <c r="J156"/>
  <c r="A157"/>
  <c r="B157"/>
  <c r="C157"/>
  <c r="D157"/>
  <c r="E157"/>
  <c r="F157"/>
  <c r="G157"/>
  <c r="H157"/>
  <c r="I157"/>
  <c r="J157"/>
  <c r="A158"/>
  <c r="B158"/>
  <c r="C158"/>
  <c r="D158"/>
  <c r="E158"/>
  <c r="F158"/>
  <c r="G158"/>
  <c r="Q158" s="1"/>
  <c r="H158"/>
  <c r="I158"/>
  <c r="J158"/>
  <c r="A159"/>
  <c r="B159"/>
  <c r="C159"/>
  <c r="D159"/>
  <c r="E159"/>
  <c r="F159"/>
  <c r="G159"/>
  <c r="H159"/>
  <c r="I159"/>
  <c r="J159"/>
  <c r="A160"/>
  <c r="B160"/>
  <c r="C160"/>
  <c r="D160"/>
  <c r="E160"/>
  <c r="F160"/>
  <c r="G160"/>
  <c r="P160" s="1"/>
  <c r="H160"/>
  <c r="I160"/>
  <c r="J160"/>
  <c r="A161"/>
  <c r="B161"/>
  <c r="C161"/>
  <c r="D161"/>
  <c r="E161"/>
  <c r="F161"/>
  <c r="G161"/>
  <c r="H161"/>
  <c r="I161"/>
  <c r="J161"/>
  <c r="A162"/>
  <c r="B162"/>
  <c r="C162"/>
  <c r="D162"/>
  <c r="E162"/>
  <c r="F162"/>
  <c r="G162"/>
  <c r="H162"/>
  <c r="I162"/>
  <c r="J162"/>
  <c r="A163"/>
  <c r="B163"/>
  <c r="C163"/>
  <c r="D163"/>
  <c r="E163"/>
  <c r="F163"/>
  <c r="G163"/>
  <c r="P163" s="1"/>
  <c r="H163"/>
  <c r="I163"/>
  <c r="J163"/>
  <c r="A164"/>
  <c r="B164"/>
  <c r="C164"/>
  <c r="D164"/>
  <c r="E164"/>
  <c r="F164"/>
  <c r="G164"/>
  <c r="H164"/>
  <c r="I164"/>
  <c r="J164"/>
  <c r="A165"/>
  <c r="B165"/>
  <c r="C165"/>
  <c r="D165"/>
  <c r="E165"/>
  <c r="F165"/>
  <c r="G165"/>
  <c r="Q165" s="1"/>
  <c r="H165"/>
  <c r="I165"/>
  <c r="J165"/>
  <c r="A166"/>
  <c r="B166"/>
  <c r="C166"/>
  <c r="D166"/>
  <c r="E166"/>
  <c r="F166"/>
  <c r="G166"/>
  <c r="H166"/>
  <c r="I166"/>
  <c r="J166"/>
  <c r="A167"/>
  <c r="B167"/>
  <c r="C167"/>
  <c r="D167"/>
  <c r="E167"/>
  <c r="F167"/>
  <c r="G167"/>
  <c r="Q167" s="1"/>
  <c r="H167"/>
  <c r="I167"/>
  <c r="J167"/>
  <c r="A168"/>
  <c r="B168"/>
  <c r="C168"/>
  <c r="D168"/>
  <c r="E168"/>
  <c r="F168"/>
  <c r="G168"/>
  <c r="H168"/>
  <c r="I168"/>
  <c r="J168"/>
  <c r="A169"/>
  <c r="B169"/>
  <c r="C169"/>
  <c r="D169"/>
  <c r="E169"/>
  <c r="F169"/>
  <c r="G169"/>
  <c r="H169"/>
  <c r="I169"/>
  <c r="J169"/>
  <c r="A170"/>
  <c r="B170"/>
  <c r="C170"/>
  <c r="D170"/>
  <c r="E170"/>
  <c r="F170"/>
  <c r="G170"/>
  <c r="H170"/>
  <c r="I170"/>
  <c r="J170"/>
  <c r="A171"/>
  <c r="B171"/>
  <c r="C171"/>
  <c r="D171"/>
  <c r="E171"/>
  <c r="F171"/>
  <c r="G171"/>
  <c r="H171"/>
  <c r="I171"/>
  <c r="J171"/>
  <c r="A172"/>
  <c r="B172"/>
  <c r="C172"/>
  <c r="D172"/>
  <c r="E172"/>
  <c r="F172"/>
  <c r="G172"/>
  <c r="H172"/>
  <c r="I172"/>
  <c r="J172"/>
  <c r="A173"/>
  <c r="B173"/>
  <c r="C173"/>
  <c r="D173"/>
  <c r="E173"/>
  <c r="F173"/>
  <c r="G173"/>
  <c r="H173"/>
  <c r="I173"/>
  <c r="J173"/>
  <c r="A174"/>
  <c r="B174"/>
  <c r="C174"/>
  <c r="D174"/>
  <c r="E174"/>
  <c r="F174"/>
  <c r="G174"/>
  <c r="H174"/>
  <c r="I174"/>
  <c r="J174"/>
  <c r="A175"/>
  <c r="B175"/>
  <c r="C175"/>
  <c r="D175"/>
  <c r="E175"/>
  <c r="F175"/>
  <c r="G175"/>
  <c r="H175"/>
  <c r="I175"/>
  <c r="J175"/>
  <c r="A176"/>
  <c r="B176"/>
  <c r="C176"/>
  <c r="D176"/>
  <c r="E176"/>
  <c r="F176"/>
  <c r="G176"/>
  <c r="H176"/>
  <c r="I176"/>
  <c r="J176"/>
  <c r="A177"/>
  <c r="B177"/>
  <c r="C177"/>
  <c r="D177"/>
  <c r="E177"/>
  <c r="F177"/>
  <c r="G177"/>
  <c r="H177"/>
  <c r="I177"/>
  <c r="J177"/>
  <c r="A178"/>
  <c r="B178"/>
  <c r="C178"/>
  <c r="D178"/>
  <c r="E178"/>
  <c r="F178"/>
  <c r="G178"/>
  <c r="H178"/>
  <c r="I178"/>
  <c r="J178"/>
  <c r="A179"/>
  <c r="B179"/>
  <c r="C179"/>
  <c r="D179"/>
  <c r="E179"/>
  <c r="F179"/>
  <c r="G179"/>
  <c r="H179"/>
  <c r="I179"/>
  <c r="J179"/>
  <c r="A180"/>
  <c r="B180"/>
  <c r="C180"/>
  <c r="D180"/>
  <c r="E180"/>
  <c r="F180"/>
  <c r="G180"/>
  <c r="H180"/>
  <c r="I180"/>
  <c r="J180"/>
  <c r="A181"/>
  <c r="B181"/>
  <c r="C181"/>
  <c r="D181"/>
  <c r="E181"/>
  <c r="F181"/>
  <c r="G181"/>
  <c r="H181"/>
  <c r="I181"/>
  <c r="J181"/>
  <c r="A182"/>
  <c r="B182"/>
  <c r="C182"/>
  <c r="D182"/>
  <c r="E182"/>
  <c r="F182"/>
  <c r="G182"/>
  <c r="H182"/>
  <c r="I182"/>
  <c r="J182"/>
  <c r="A183"/>
  <c r="B183"/>
  <c r="C183"/>
  <c r="D183"/>
  <c r="E183"/>
  <c r="F183"/>
  <c r="G183"/>
  <c r="H183"/>
  <c r="I183"/>
  <c r="J183"/>
  <c r="A184"/>
  <c r="B184"/>
  <c r="C184"/>
  <c r="D184"/>
  <c r="E184"/>
  <c r="F184"/>
  <c r="G184"/>
  <c r="H184"/>
  <c r="I184"/>
  <c r="J184"/>
  <c r="A185"/>
  <c r="B185"/>
  <c r="C185"/>
  <c r="D185"/>
  <c r="E185"/>
  <c r="F185"/>
  <c r="G185"/>
  <c r="H185"/>
  <c r="I185"/>
  <c r="J185"/>
  <c r="A186"/>
  <c r="B186"/>
  <c r="C186"/>
  <c r="D186"/>
  <c r="E186"/>
  <c r="F186"/>
  <c r="G186"/>
  <c r="H186"/>
  <c r="I186"/>
  <c r="J186"/>
  <c r="A187"/>
  <c r="B187"/>
  <c r="C187"/>
  <c r="D187"/>
  <c r="E187"/>
  <c r="F187"/>
  <c r="G187"/>
  <c r="H187"/>
  <c r="I187"/>
  <c r="J187"/>
  <c r="A188"/>
  <c r="B188"/>
  <c r="C188"/>
  <c r="D188"/>
  <c r="E188"/>
  <c r="F188"/>
  <c r="G188"/>
  <c r="H188"/>
  <c r="I188"/>
  <c r="J188"/>
  <c r="A189"/>
  <c r="B189"/>
  <c r="C189"/>
  <c r="D189"/>
  <c r="E189"/>
  <c r="F189"/>
  <c r="G189"/>
  <c r="H189"/>
  <c r="I189"/>
  <c r="J189"/>
  <c r="A190"/>
  <c r="B190"/>
  <c r="C190"/>
  <c r="D190"/>
  <c r="E190"/>
  <c r="F190"/>
  <c r="G190"/>
  <c r="H190"/>
  <c r="I190"/>
  <c r="J190"/>
  <c r="A191"/>
  <c r="B191"/>
  <c r="C191"/>
  <c r="D191"/>
  <c r="E191"/>
  <c r="F191"/>
  <c r="G191"/>
  <c r="H191"/>
  <c r="I191"/>
  <c r="J191"/>
  <c r="A192"/>
  <c r="B192"/>
  <c r="C192"/>
  <c r="D192"/>
  <c r="E192"/>
  <c r="F192"/>
  <c r="G192"/>
  <c r="H192"/>
  <c r="I192"/>
  <c r="J192"/>
  <c r="A193"/>
  <c r="B193"/>
  <c r="C193"/>
  <c r="D193"/>
  <c r="E193"/>
  <c r="F193"/>
  <c r="G193"/>
  <c r="H193"/>
  <c r="I193"/>
  <c r="J193"/>
  <c r="A194"/>
  <c r="B194"/>
  <c r="C194"/>
  <c r="D194"/>
  <c r="E194"/>
  <c r="F194"/>
  <c r="G194"/>
  <c r="H194"/>
  <c r="I194"/>
  <c r="J194"/>
  <c r="A195"/>
  <c r="B195"/>
  <c r="C195"/>
  <c r="D195"/>
  <c r="E195"/>
  <c r="F195"/>
  <c r="G195"/>
  <c r="H195"/>
  <c r="I195"/>
  <c r="J195"/>
  <c r="A196"/>
  <c r="B196"/>
  <c r="C196"/>
  <c r="D196"/>
  <c r="E196"/>
  <c r="F196"/>
  <c r="G196"/>
  <c r="H196"/>
  <c r="I196"/>
  <c r="J196"/>
  <c r="A197"/>
  <c r="B197"/>
  <c r="C197"/>
  <c r="D197"/>
  <c r="E197"/>
  <c r="F197"/>
  <c r="G197"/>
  <c r="H197"/>
  <c r="I197"/>
  <c r="J197"/>
  <c r="A198"/>
  <c r="B198"/>
  <c r="C198"/>
  <c r="D198"/>
  <c r="E198"/>
  <c r="F198"/>
  <c r="G198"/>
  <c r="H198"/>
  <c r="I198"/>
  <c r="J198"/>
  <c r="A199"/>
  <c r="B199"/>
  <c r="C199"/>
  <c r="D199"/>
  <c r="E199"/>
  <c r="F199"/>
  <c r="G199"/>
  <c r="H199"/>
  <c r="I199"/>
  <c r="J199"/>
  <c r="A200"/>
  <c r="B200"/>
  <c r="C200"/>
  <c r="D200"/>
  <c r="E200"/>
  <c r="F200"/>
  <c r="G200"/>
  <c r="H200"/>
  <c r="I200"/>
  <c r="J200"/>
  <c r="A201"/>
  <c r="B201"/>
  <c r="C201"/>
  <c r="D201"/>
  <c r="E201"/>
  <c r="F201"/>
  <c r="G201"/>
  <c r="H201"/>
  <c r="I201"/>
  <c r="J201"/>
  <c r="A202"/>
  <c r="B202"/>
  <c r="C202"/>
  <c r="D202"/>
  <c r="E202"/>
  <c r="F202"/>
  <c r="G202"/>
  <c r="H202"/>
  <c r="I202"/>
  <c r="J202"/>
  <c r="A203"/>
  <c r="B203"/>
  <c r="C203"/>
  <c r="D203"/>
  <c r="E203"/>
  <c r="F203"/>
  <c r="G203"/>
  <c r="H203"/>
  <c r="I203"/>
  <c r="J203"/>
  <c r="A204"/>
  <c r="B204"/>
  <c r="C204"/>
  <c r="D204"/>
  <c r="E204"/>
  <c r="F204"/>
  <c r="G204"/>
  <c r="H204"/>
  <c r="I204"/>
  <c r="J204"/>
  <c r="A205"/>
  <c r="B205"/>
  <c r="C205"/>
  <c r="D205"/>
  <c r="E205"/>
  <c r="F205"/>
  <c r="G205"/>
  <c r="H205"/>
  <c r="I205"/>
  <c r="J205"/>
  <c r="A206"/>
  <c r="B206"/>
  <c r="C206"/>
  <c r="D206"/>
  <c r="E206"/>
  <c r="F206"/>
  <c r="G206"/>
  <c r="H206"/>
  <c r="I206"/>
  <c r="J206"/>
  <c r="A207"/>
  <c r="B207"/>
  <c r="C207"/>
  <c r="D207"/>
  <c r="E207"/>
  <c r="F207"/>
  <c r="G207"/>
  <c r="H207"/>
  <c r="I207"/>
  <c r="J207"/>
  <c r="B3"/>
  <c r="C3"/>
  <c r="D3"/>
  <c r="E3"/>
  <c r="F3"/>
  <c r="G3"/>
  <c r="Q3" s="1"/>
  <c r="H3"/>
  <c r="I3"/>
  <c r="J3"/>
  <c r="A3"/>
  <c r="J209"/>
  <c r="I209"/>
  <c r="H209"/>
  <c r="G209"/>
  <c r="F209"/>
  <c r="E209"/>
  <c r="D209"/>
  <c r="C209"/>
  <c r="B209"/>
  <c r="A209"/>
  <c r="J208"/>
  <c r="I208"/>
  <c r="H208"/>
  <c r="G208"/>
  <c r="F208"/>
  <c r="E208"/>
  <c r="D208"/>
  <c r="C208"/>
  <c r="B208"/>
  <c r="A208"/>
  <c r="Q169"/>
  <c r="P169"/>
  <c r="O168"/>
  <c r="P167"/>
  <c r="Q166"/>
  <c r="P166"/>
  <c r="P164"/>
  <c r="Q164"/>
  <c r="Q163"/>
  <c r="Q162"/>
  <c r="P162"/>
  <c r="Q161"/>
  <c r="Q160"/>
  <c r="Q159"/>
  <c r="P159"/>
  <c r="P158"/>
  <c r="Q157"/>
  <c r="P156"/>
  <c r="Q155"/>
  <c r="P155"/>
  <c r="Q154"/>
  <c r="Q153"/>
  <c r="P152"/>
  <c r="Q152"/>
  <c r="P151"/>
  <c r="Q150"/>
  <c r="P150"/>
  <c r="P148"/>
  <c r="Q148"/>
  <c r="Q147"/>
  <c r="Q146"/>
  <c r="P146"/>
  <c r="Q145"/>
  <c r="Q144"/>
  <c r="Q143"/>
  <c r="P143"/>
  <c r="P142"/>
  <c r="Q141"/>
  <c r="P140"/>
  <c r="Q140"/>
  <c r="Q139"/>
  <c r="P139"/>
  <c r="Q138"/>
  <c r="P138"/>
  <c r="Q137"/>
  <c r="P136"/>
  <c r="Q136"/>
  <c r="Q135"/>
  <c r="P135"/>
  <c r="Q134"/>
  <c r="P134"/>
  <c r="Q133"/>
  <c r="P132"/>
  <c r="Q132"/>
  <c r="Q131"/>
  <c r="P131"/>
  <c r="Q130"/>
  <c r="P130"/>
  <c r="Q129"/>
  <c r="P128"/>
  <c r="Q128"/>
  <c r="Q127"/>
  <c r="P127"/>
  <c r="Q126"/>
  <c r="P126"/>
  <c r="R125"/>
  <c r="P125"/>
  <c r="O125"/>
  <c r="N125"/>
  <c r="Q125"/>
  <c r="R124"/>
  <c r="P124"/>
  <c r="O124"/>
  <c r="N124"/>
  <c r="Q124"/>
  <c r="R123"/>
  <c r="P123"/>
  <c r="O123"/>
  <c r="N123"/>
  <c r="Q123"/>
  <c r="R122"/>
  <c r="P122"/>
  <c r="O122"/>
  <c r="N122"/>
  <c r="Q122"/>
  <c r="R121"/>
  <c r="P121"/>
  <c r="O121"/>
  <c r="N121"/>
  <c r="Q121"/>
  <c r="R120"/>
  <c r="P120"/>
  <c r="O120"/>
  <c r="N120"/>
  <c r="Q120"/>
  <c r="R119"/>
  <c r="P119"/>
  <c r="O119"/>
  <c r="N119"/>
  <c r="Q119"/>
  <c r="R118"/>
  <c r="P118"/>
  <c r="O118"/>
  <c r="N118"/>
  <c r="Q118"/>
  <c r="R117"/>
  <c r="P117"/>
  <c r="O117"/>
  <c r="N117"/>
  <c r="Q117"/>
  <c r="R116"/>
  <c r="P116"/>
  <c r="O116"/>
  <c r="N116"/>
  <c r="Q116"/>
  <c r="R115"/>
  <c r="P115"/>
  <c r="O115"/>
  <c r="N115"/>
  <c r="Q115"/>
  <c r="R114"/>
  <c r="P114"/>
  <c r="O114"/>
  <c r="N114"/>
  <c r="Q114"/>
  <c r="R113"/>
  <c r="P113"/>
  <c r="O113"/>
  <c r="N113"/>
  <c r="Q113"/>
  <c r="R112"/>
  <c r="P112"/>
  <c r="O112"/>
  <c r="N112"/>
  <c r="Q112"/>
  <c r="R111"/>
  <c r="P111"/>
  <c r="O111"/>
  <c r="N111"/>
  <c r="Q111"/>
  <c r="R110"/>
  <c r="P110"/>
  <c r="O110"/>
  <c r="N110"/>
  <c r="Q110"/>
  <c r="R109"/>
  <c r="P109"/>
  <c r="O109"/>
  <c r="N109"/>
  <c r="Q109"/>
  <c r="R108"/>
  <c r="P108"/>
  <c r="O108"/>
  <c r="N108"/>
  <c r="Q108"/>
  <c r="R107"/>
  <c r="P107"/>
  <c r="O107"/>
  <c r="N107"/>
  <c r="Q107"/>
  <c r="R106"/>
  <c r="P106"/>
  <c r="O106"/>
  <c r="N106"/>
  <c r="Q106"/>
  <c r="R105"/>
  <c r="P105"/>
  <c r="O105"/>
  <c r="N105"/>
  <c r="Q105"/>
  <c r="R104"/>
  <c r="P104"/>
  <c r="O104"/>
  <c r="N104"/>
  <c r="Q104"/>
  <c r="R103"/>
  <c r="P103"/>
  <c r="O103"/>
  <c r="N103"/>
  <c r="Q103"/>
  <c r="R102"/>
  <c r="P102"/>
  <c r="O102"/>
  <c r="N102"/>
  <c r="Q102"/>
  <c r="R101"/>
  <c r="P101"/>
  <c r="O101"/>
  <c r="N101"/>
  <c r="Q101"/>
  <c r="R100"/>
  <c r="P100"/>
  <c r="O100"/>
  <c r="N100"/>
  <c r="Q100"/>
  <c r="R99"/>
  <c r="P99"/>
  <c r="O99"/>
  <c r="N99"/>
  <c r="Q99"/>
  <c r="R98"/>
  <c r="P98"/>
  <c r="O98"/>
  <c r="N98"/>
  <c r="Q98"/>
  <c r="R97"/>
  <c r="P97"/>
  <c r="O97"/>
  <c r="N97"/>
  <c r="Q97"/>
  <c r="R96"/>
  <c r="P96"/>
  <c r="O96"/>
  <c r="N96"/>
  <c r="Q96"/>
  <c r="R95"/>
  <c r="P95"/>
  <c r="O95"/>
  <c r="N95"/>
  <c r="Q95"/>
  <c r="R94"/>
  <c r="P94"/>
  <c r="O94"/>
  <c r="N94"/>
  <c r="Q94"/>
  <c r="R93"/>
  <c r="P93"/>
  <c r="O93"/>
  <c r="N93"/>
  <c r="Q93"/>
  <c r="R92"/>
  <c r="P92"/>
  <c r="O92"/>
  <c r="N92"/>
  <c r="Q92"/>
  <c r="R91"/>
  <c r="P91"/>
  <c r="O91"/>
  <c r="N91"/>
  <c r="Q91"/>
  <c r="R90"/>
  <c r="P90"/>
  <c r="O90"/>
  <c r="N90"/>
  <c r="Q90"/>
  <c r="R89"/>
  <c r="P89"/>
  <c r="O89"/>
  <c r="N89"/>
  <c r="Q89"/>
  <c r="R88"/>
  <c r="P88"/>
  <c r="O88"/>
  <c r="N88"/>
  <c r="Q88"/>
  <c r="R87"/>
  <c r="P87"/>
  <c r="O87"/>
  <c r="N87"/>
  <c r="Q87"/>
  <c r="R86"/>
  <c r="P86"/>
  <c r="O86"/>
  <c r="N86"/>
  <c r="Q86"/>
  <c r="R85"/>
  <c r="P85"/>
  <c r="O85"/>
  <c r="N85"/>
  <c r="Q85"/>
  <c r="R84"/>
  <c r="P84"/>
  <c r="O84"/>
  <c r="N84"/>
  <c r="Q84"/>
  <c r="R83"/>
  <c r="P83"/>
  <c r="O83"/>
  <c r="N83"/>
  <c r="Q83"/>
  <c r="R82"/>
  <c r="P82"/>
  <c r="O82"/>
  <c r="N82"/>
  <c r="Q82"/>
  <c r="R81"/>
  <c r="P81"/>
  <c r="O81"/>
  <c r="N81"/>
  <c r="Q81"/>
  <c r="R80"/>
  <c r="P80"/>
  <c r="O80"/>
  <c r="N80"/>
  <c r="Q80"/>
  <c r="R79"/>
  <c r="P79"/>
  <c r="O79"/>
  <c r="N79"/>
  <c r="Q79"/>
  <c r="R78"/>
  <c r="P78"/>
  <c r="O78"/>
  <c r="N78"/>
  <c r="Q78"/>
  <c r="R77"/>
  <c r="P77"/>
  <c r="O77"/>
  <c r="N77"/>
  <c r="Q77"/>
  <c r="R76"/>
  <c r="P76"/>
  <c r="O76"/>
  <c r="N76"/>
  <c r="Q76"/>
  <c r="R75"/>
  <c r="P75"/>
  <c r="O75"/>
  <c r="N75"/>
  <c r="Q75"/>
  <c r="R74"/>
  <c r="P74"/>
  <c r="O74"/>
  <c r="N74"/>
  <c r="Q74"/>
  <c r="R73"/>
  <c r="P73"/>
  <c r="O73"/>
  <c r="N73"/>
  <c r="Q73"/>
  <c r="R72"/>
  <c r="P72"/>
  <c r="O72"/>
  <c r="N72"/>
  <c r="Q72"/>
  <c r="R71"/>
  <c r="P71"/>
  <c r="O71"/>
  <c r="N71"/>
  <c r="Q71"/>
  <c r="R70"/>
  <c r="P70"/>
  <c r="O70"/>
  <c r="N70"/>
  <c r="Q70"/>
  <c r="R69"/>
  <c r="P69"/>
  <c r="O69"/>
  <c r="N69"/>
  <c r="Q69"/>
  <c r="R68"/>
  <c r="P68"/>
  <c r="O68"/>
  <c r="N68"/>
  <c r="Q68"/>
  <c r="R67"/>
  <c r="P67"/>
  <c r="O67"/>
  <c r="N67"/>
  <c r="Q67"/>
  <c r="R66"/>
  <c r="P66"/>
  <c r="O66"/>
  <c r="N66"/>
  <c r="Q66"/>
  <c r="R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19"/>
  <c r="Q17"/>
  <c r="Q15"/>
  <c r="Q13"/>
  <c r="Q11"/>
  <c r="R9"/>
  <c r="O9"/>
  <c r="Q9"/>
  <c r="O7"/>
  <c r="N7"/>
  <c r="Q7"/>
  <c r="Q5"/>
  <c r="A4" i="9"/>
  <c r="B4"/>
  <c r="C4"/>
  <c r="D4"/>
  <c r="E4"/>
  <c r="F4"/>
  <c r="G4"/>
  <c r="H4"/>
  <c r="I4"/>
  <c r="J4"/>
  <c r="A5"/>
  <c r="B5"/>
  <c r="C5"/>
  <c r="D5"/>
  <c r="E5"/>
  <c r="F5"/>
  <c r="G5"/>
  <c r="H5"/>
  <c r="Q5" s="1"/>
  <c r="I5"/>
  <c r="J5"/>
  <c r="A6"/>
  <c r="B6"/>
  <c r="C6"/>
  <c r="D6"/>
  <c r="E6"/>
  <c r="F6"/>
  <c r="G6"/>
  <c r="H6"/>
  <c r="I6"/>
  <c r="J6"/>
  <c r="A7"/>
  <c r="B7"/>
  <c r="C7"/>
  <c r="D7"/>
  <c r="E7"/>
  <c r="F7"/>
  <c r="G7"/>
  <c r="H7"/>
  <c r="I7"/>
  <c r="J7"/>
  <c r="A8"/>
  <c r="B8"/>
  <c r="C8"/>
  <c r="D8"/>
  <c r="E8"/>
  <c r="F8"/>
  <c r="G8"/>
  <c r="H8"/>
  <c r="I8"/>
  <c r="J8"/>
  <c r="A9"/>
  <c r="B9"/>
  <c r="C9"/>
  <c r="D9"/>
  <c r="E9"/>
  <c r="F9"/>
  <c r="G9"/>
  <c r="H9"/>
  <c r="R9" s="1"/>
  <c r="I9"/>
  <c r="J9"/>
  <c r="A10"/>
  <c r="B10"/>
  <c r="C10"/>
  <c r="D10"/>
  <c r="E10"/>
  <c r="F10"/>
  <c r="G10"/>
  <c r="H10"/>
  <c r="I10"/>
  <c r="J10"/>
  <c r="A11"/>
  <c r="B11"/>
  <c r="C11"/>
  <c r="D11"/>
  <c r="E11"/>
  <c r="F11"/>
  <c r="G11"/>
  <c r="H11"/>
  <c r="Q11" s="1"/>
  <c r="I11"/>
  <c r="J11"/>
  <c r="A12"/>
  <c r="B12"/>
  <c r="C12"/>
  <c r="D12"/>
  <c r="E12"/>
  <c r="F12"/>
  <c r="G12"/>
  <c r="H12"/>
  <c r="I12"/>
  <c r="J12"/>
  <c r="A13"/>
  <c r="B13"/>
  <c r="C13"/>
  <c r="D13"/>
  <c r="E13"/>
  <c r="F13"/>
  <c r="G13"/>
  <c r="H13"/>
  <c r="I13"/>
  <c r="J13"/>
  <c r="A14"/>
  <c r="B14"/>
  <c r="C14"/>
  <c r="D14"/>
  <c r="E14"/>
  <c r="F14"/>
  <c r="G14"/>
  <c r="H14"/>
  <c r="I14"/>
  <c r="J14"/>
  <c r="A15"/>
  <c r="B15"/>
  <c r="C15"/>
  <c r="D15"/>
  <c r="E15"/>
  <c r="F15"/>
  <c r="G15"/>
  <c r="H15"/>
  <c r="P15" s="1"/>
  <c r="I15"/>
  <c r="J15"/>
  <c r="A16"/>
  <c r="B16"/>
  <c r="C16"/>
  <c r="D16"/>
  <c r="E16"/>
  <c r="F16"/>
  <c r="G16"/>
  <c r="H16"/>
  <c r="I16"/>
  <c r="J16"/>
  <c r="A17"/>
  <c r="B17"/>
  <c r="C17"/>
  <c r="D17"/>
  <c r="E17"/>
  <c r="F17"/>
  <c r="G17"/>
  <c r="H17"/>
  <c r="P17" s="1"/>
  <c r="I17"/>
  <c r="J17"/>
  <c r="A18"/>
  <c r="B18"/>
  <c r="C18"/>
  <c r="D18"/>
  <c r="E18"/>
  <c r="F18"/>
  <c r="G18"/>
  <c r="H18"/>
  <c r="I18"/>
  <c r="J18"/>
  <c r="A19"/>
  <c r="B19"/>
  <c r="C19"/>
  <c r="D19"/>
  <c r="E19"/>
  <c r="F19"/>
  <c r="G19"/>
  <c r="H19"/>
  <c r="I19"/>
  <c r="J19"/>
  <c r="A20"/>
  <c r="B20"/>
  <c r="C20"/>
  <c r="D20"/>
  <c r="E20"/>
  <c r="F20"/>
  <c r="G20"/>
  <c r="H20"/>
  <c r="I20"/>
  <c r="J20"/>
  <c r="A21"/>
  <c r="B21"/>
  <c r="C21"/>
  <c r="D21"/>
  <c r="E21"/>
  <c r="F21"/>
  <c r="G21"/>
  <c r="H21"/>
  <c r="N21" s="1"/>
  <c r="I21"/>
  <c r="J21"/>
  <c r="A22"/>
  <c r="B22"/>
  <c r="C22"/>
  <c r="D22"/>
  <c r="E22"/>
  <c r="F22"/>
  <c r="G22"/>
  <c r="H22"/>
  <c r="I22"/>
  <c r="J22"/>
  <c r="A23"/>
  <c r="B23"/>
  <c r="C23"/>
  <c r="D23"/>
  <c r="E23"/>
  <c r="F23"/>
  <c r="G23"/>
  <c r="H23"/>
  <c r="I23"/>
  <c r="J23"/>
  <c r="A24"/>
  <c r="B24"/>
  <c r="C24"/>
  <c r="D24"/>
  <c r="E24"/>
  <c r="F24"/>
  <c r="G24"/>
  <c r="H24"/>
  <c r="I24"/>
  <c r="J24"/>
  <c r="A25"/>
  <c r="B25"/>
  <c r="C25"/>
  <c r="D25"/>
  <c r="E25"/>
  <c r="F25"/>
  <c r="G25"/>
  <c r="H25"/>
  <c r="I25"/>
  <c r="J25"/>
  <c r="A26"/>
  <c r="B26"/>
  <c r="C26"/>
  <c r="D26"/>
  <c r="E26"/>
  <c r="F26"/>
  <c r="G26"/>
  <c r="H26"/>
  <c r="I26"/>
  <c r="J26"/>
  <c r="A27"/>
  <c r="B27"/>
  <c r="C27"/>
  <c r="D27"/>
  <c r="E27"/>
  <c r="F27"/>
  <c r="G27"/>
  <c r="H27"/>
  <c r="I27"/>
  <c r="J27"/>
  <c r="A28"/>
  <c r="B28"/>
  <c r="C28"/>
  <c r="D28"/>
  <c r="E28"/>
  <c r="F28"/>
  <c r="G28"/>
  <c r="H28"/>
  <c r="I28"/>
  <c r="J28"/>
  <c r="A29"/>
  <c r="B29"/>
  <c r="C29"/>
  <c r="D29"/>
  <c r="E29"/>
  <c r="F29"/>
  <c r="G29"/>
  <c r="H29"/>
  <c r="I29"/>
  <c r="J29"/>
  <c r="A30"/>
  <c r="B30"/>
  <c r="C30"/>
  <c r="D30"/>
  <c r="E30"/>
  <c r="F30"/>
  <c r="G30"/>
  <c r="H30"/>
  <c r="I30"/>
  <c r="J30"/>
  <c r="A31"/>
  <c r="B31"/>
  <c r="C31"/>
  <c r="D31"/>
  <c r="E31"/>
  <c r="F31"/>
  <c r="G31"/>
  <c r="H31"/>
  <c r="R31" s="1"/>
  <c r="I31"/>
  <c r="J31"/>
  <c r="A32"/>
  <c r="B32"/>
  <c r="C32"/>
  <c r="D32"/>
  <c r="E32"/>
  <c r="F32"/>
  <c r="G32"/>
  <c r="H32"/>
  <c r="I32"/>
  <c r="J32"/>
  <c r="A33"/>
  <c r="B33"/>
  <c r="C33"/>
  <c r="D33"/>
  <c r="E33"/>
  <c r="F33"/>
  <c r="G33"/>
  <c r="H33"/>
  <c r="I33"/>
  <c r="J33"/>
  <c r="A34"/>
  <c r="B34"/>
  <c r="C34"/>
  <c r="D34"/>
  <c r="E34"/>
  <c r="F34"/>
  <c r="G34"/>
  <c r="H34"/>
  <c r="I34"/>
  <c r="J34"/>
  <c r="A35"/>
  <c r="B35"/>
  <c r="C35"/>
  <c r="D35"/>
  <c r="E35"/>
  <c r="F35"/>
  <c r="G35"/>
  <c r="H35"/>
  <c r="I35"/>
  <c r="J35"/>
  <c r="A36"/>
  <c r="B36"/>
  <c r="C36"/>
  <c r="D36"/>
  <c r="E36"/>
  <c r="F36"/>
  <c r="G36"/>
  <c r="H36"/>
  <c r="I36"/>
  <c r="J36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A39"/>
  <c r="B39"/>
  <c r="C39"/>
  <c r="D39"/>
  <c r="E39"/>
  <c r="F39"/>
  <c r="G39"/>
  <c r="H39"/>
  <c r="N39" s="1"/>
  <c r="I39"/>
  <c r="J39"/>
  <c r="A40"/>
  <c r="B40"/>
  <c r="C40"/>
  <c r="D40"/>
  <c r="E40"/>
  <c r="F40"/>
  <c r="G40"/>
  <c r="H40"/>
  <c r="I40"/>
  <c r="J40"/>
  <c r="A41"/>
  <c r="B41"/>
  <c r="C41"/>
  <c r="D41"/>
  <c r="E41"/>
  <c r="F41"/>
  <c r="G4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H47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A51"/>
  <c r="B51"/>
  <c r="C51"/>
  <c r="D51"/>
  <c r="E51"/>
  <c r="F51"/>
  <c r="G51"/>
  <c r="H51"/>
  <c r="I51"/>
  <c r="J51"/>
  <c r="A52"/>
  <c r="B52"/>
  <c r="C52"/>
  <c r="D52"/>
  <c r="E52"/>
  <c r="F52"/>
  <c r="G52"/>
  <c r="H52"/>
  <c r="I52"/>
  <c r="J52"/>
  <c r="A53"/>
  <c r="B53"/>
  <c r="C53"/>
  <c r="D53"/>
  <c r="E53"/>
  <c r="F53"/>
  <c r="G53"/>
  <c r="H53"/>
  <c r="I53"/>
  <c r="J53"/>
  <c r="A54"/>
  <c r="B54"/>
  <c r="C54"/>
  <c r="D54"/>
  <c r="E54"/>
  <c r="F54"/>
  <c r="G54"/>
  <c r="H54"/>
  <c r="I54"/>
  <c r="J54"/>
  <c r="A55"/>
  <c r="B55"/>
  <c r="C55"/>
  <c r="D55"/>
  <c r="E55"/>
  <c r="F55"/>
  <c r="G55"/>
  <c r="H55"/>
  <c r="I55"/>
  <c r="J55"/>
  <c r="A56"/>
  <c r="B56"/>
  <c r="C56"/>
  <c r="D56"/>
  <c r="E56"/>
  <c r="F56"/>
  <c r="G56"/>
  <c r="H56"/>
  <c r="I56"/>
  <c r="J56"/>
  <c r="A57"/>
  <c r="B57"/>
  <c r="C57"/>
  <c r="D57"/>
  <c r="E57"/>
  <c r="F57"/>
  <c r="G57"/>
  <c r="H57"/>
  <c r="I57"/>
  <c r="J57"/>
  <c r="A58"/>
  <c r="B58"/>
  <c r="C58"/>
  <c r="D58"/>
  <c r="E58"/>
  <c r="F58"/>
  <c r="G58"/>
  <c r="H58"/>
  <c r="I58"/>
  <c r="J58"/>
  <c r="A59"/>
  <c r="B59"/>
  <c r="C59"/>
  <c r="D59"/>
  <c r="E59"/>
  <c r="F59"/>
  <c r="G59"/>
  <c r="H59"/>
  <c r="I59"/>
  <c r="J59"/>
  <c r="A60"/>
  <c r="B60"/>
  <c r="C60"/>
  <c r="D60"/>
  <c r="E60"/>
  <c r="F60"/>
  <c r="G60"/>
  <c r="H60"/>
  <c r="I60"/>
  <c r="J60"/>
  <c r="A61"/>
  <c r="B61"/>
  <c r="C61"/>
  <c r="D61"/>
  <c r="E61"/>
  <c r="F61"/>
  <c r="G61"/>
  <c r="H61"/>
  <c r="I61"/>
  <c r="J61"/>
  <c r="A62"/>
  <c r="B62"/>
  <c r="C62"/>
  <c r="D62"/>
  <c r="E62"/>
  <c r="F62"/>
  <c r="G62"/>
  <c r="H62"/>
  <c r="I62"/>
  <c r="J62"/>
  <c r="A63"/>
  <c r="B63"/>
  <c r="C63"/>
  <c r="D63"/>
  <c r="E63"/>
  <c r="F63"/>
  <c r="G63"/>
  <c r="H63"/>
  <c r="I63"/>
  <c r="J63"/>
  <c r="A64"/>
  <c r="B64"/>
  <c r="C64"/>
  <c r="D64"/>
  <c r="E64"/>
  <c r="F64"/>
  <c r="G64"/>
  <c r="H64"/>
  <c r="I64"/>
  <c r="J64"/>
  <c r="A65"/>
  <c r="B65"/>
  <c r="C65"/>
  <c r="D65"/>
  <c r="E65"/>
  <c r="F65"/>
  <c r="G65"/>
  <c r="H65"/>
  <c r="I65"/>
  <c r="J65"/>
  <c r="A66"/>
  <c r="B66"/>
  <c r="C66"/>
  <c r="D66"/>
  <c r="E66"/>
  <c r="F66"/>
  <c r="G66"/>
  <c r="H66"/>
  <c r="I66"/>
  <c r="J66"/>
  <c r="A67"/>
  <c r="B67"/>
  <c r="C67"/>
  <c r="D67"/>
  <c r="E67"/>
  <c r="F67"/>
  <c r="G67"/>
  <c r="H67"/>
  <c r="I67"/>
  <c r="J67"/>
  <c r="A68"/>
  <c r="B68"/>
  <c r="C68"/>
  <c r="D68"/>
  <c r="E68"/>
  <c r="F68"/>
  <c r="G68"/>
  <c r="H68"/>
  <c r="I68"/>
  <c r="J68"/>
  <c r="A69"/>
  <c r="B69"/>
  <c r="C69"/>
  <c r="D69"/>
  <c r="E69"/>
  <c r="F69"/>
  <c r="G69"/>
  <c r="H69"/>
  <c r="I69"/>
  <c r="J69"/>
  <c r="A70"/>
  <c r="B70"/>
  <c r="C70"/>
  <c r="D70"/>
  <c r="E70"/>
  <c r="F70"/>
  <c r="G70"/>
  <c r="H70"/>
  <c r="I70"/>
  <c r="J70"/>
  <c r="A71"/>
  <c r="B71"/>
  <c r="C71"/>
  <c r="D71"/>
  <c r="E71"/>
  <c r="F71"/>
  <c r="G71"/>
  <c r="H71"/>
  <c r="I71"/>
  <c r="J71"/>
  <c r="A72"/>
  <c r="B72"/>
  <c r="C72"/>
  <c r="D72"/>
  <c r="E72"/>
  <c r="F72"/>
  <c r="G72"/>
  <c r="H72"/>
  <c r="I72"/>
  <c r="J72"/>
  <c r="A73"/>
  <c r="B73"/>
  <c r="C73"/>
  <c r="D73"/>
  <c r="E73"/>
  <c r="F73"/>
  <c r="G73"/>
  <c r="H73"/>
  <c r="I73"/>
  <c r="J73"/>
  <c r="A74"/>
  <c r="B74"/>
  <c r="C74"/>
  <c r="D74"/>
  <c r="E74"/>
  <c r="F74"/>
  <c r="G74"/>
  <c r="H74"/>
  <c r="I74"/>
  <c r="J74"/>
  <c r="A75"/>
  <c r="B75"/>
  <c r="C75"/>
  <c r="D75"/>
  <c r="E75"/>
  <c r="F75"/>
  <c r="G75"/>
  <c r="H75"/>
  <c r="I75"/>
  <c r="J75"/>
  <c r="A76"/>
  <c r="B76"/>
  <c r="C76"/>
  <c r="D76"/>
  <c r="E76"/>
  <c r="F76"/>
  <c r="G76"/>
  <c r="H76"/>
  <c r="I76"/>
  <c r="J76"/>
  <c r="A77"/>
  <c r="B77"/>
  <c r="C77"/>
  <c r="D77"/>
  <c r="E77"/>
  <c r="F77"/>
  <c r="G77"/>
  <c r="H77"/>
  <c r="I77"/>
  <c r="J77"/>
  <c r="A78"/>
  <c r="B78"/>
  <c r="C78"/>
  <c r="D78"/>
  <c r="E78"/>
  <c r="F78"/>
  <c r="G78"/>
  <c r="H78"/>
  <c r="I78"/>
  <c r="J78"/>
  <c r="A79"/>
  <c r="B79"/>
  <c r="C79"/>
  <c r="D79"/>
  <c r="E79"/>
  <c r="F79"/>
  <c r="G79"/>
  <c r="H79"/>
  <c r="I79"/>
  <c r="J79"/>
  <c r="A80"/>
  <c r="B80"/>
  <c r="C80"/>
  <c r="D80"/>
  <c r="E80"/>
  <c r="F80"/>
  <c r="G80"/>
  <c r="H80"/>
  <c r="I80"/>
  <c r="J80"/>
  <c r="A81"/>
  <c r="B81"/>
  <c r="C81"/>
  <c r="D81"/>
  <c r="E81"/>
  <c r="F81"/>
  <c r="G81"/>
  <c r="H81"/>
  <c r="I81"/>
  <c r="J81"/>
  <c r="A82"/>
  <c r="B82"/>
  <c r="C82"/>
  <c r="D82"/>
  <c r="E82"/>
  <c r="F82"/>
  <c r="G82"/>
  <c r="H82"/>
  <c r="I82"/>
  <c r="J82"/>
  <c r="A83"/>
  <c r="B83"/>
  <c r="C83"/>
  <c r="D83"/>
  <c r="E83"/>
  <c r="F83"/>
  <c r="G83"/>
  <c r="H83"/>
  <c r="I83"/>
  <c r="J83"/>
  <c r="A84"/>
  <c r="B84"/>
  <c r="C84"/>
  <c r="D84"/>
  <c r="E84"/>
  <c r="F84"/>
  <c r="G84"/>
  <c r="H84"/>
  <c r="I84"/>
  <c r="J84"/>
  <c r="A85"/>
  <c r="B85"/>
  <c r="C85"/>
  <c r="D85"/>
  <c r="E85"/>
  <c r="F85"/>
  <c r="G85"/>
  <c r="H85"/>
  <c r="I85"/>
  <c r="J85"/>
  <c r="A86"/>
  <c r="B86"/>
  <c r="C86"/>
  <c r="D86"/>
  <c r="E86"/>
  <c r="F86"/>
  <c r="G86"/>
  <c r="H86"/>
  <c r="I86"/>
  <c r="J86"/>
  <c r="A87"/>
  <c r="B87"/>
  <c r="C87"/>
  <c r="D87"/>
  <c r="E87"/>
  <c r="F87"/>
  <c r="G87"/>
  <c r="H87"/>
  <c r="I87"/>
  <c r="J87"/>
  <c r="A88"/>
  <c r="B88"/>
  <c r="C88"/>
  <c r="D88"/>
  <c r="E88"/>
  <c r="F88"/>
  <c r="G88"/>
  <c r="H88"/>
  <c r="I88"/>
  <c r="J88"/>
  <c r="A89"/>
  <c r="B89"/>
  <c r="C89"/>
  <c r="D89"/>
  <c r="E89"/>
  <c r="F89"/>
  <c r="G89"/>
  <c r="H89"/>
  <c r="I89"/>
  <c r="J89"/>
  <c r="A90"/>
  <c r="B90"/>
  <c r="C90"/>
  <c r="D90"/>
  <c r="E90"/>
  <c r="F90"/>
  <c r="G90"/>
  <c r="H90"/>
  <c r="I90"/>
  <c r="J90"/>
  <c r="A91"/>
  <c r="B91"/>
  <c r="C91"/>
  <c r="D91"/>
  <c r="E91"/>
  <c r="F91"/>
  <c r="G91"/>
  <c r="H91"/>
  <c r="I91"/>
  <c r="J91"/>
  <c r="A92"/>
  <c r="B92"/>
  <c r="C92"/>
  <c r="D92"/>
  <c r="E92"/>
  <c r="F92"/>
  <c r="G92"/>
  <c r="H92"/>
  <c r="I92"/>
  <c r="J92"/>
  <c r="A93"/>
  <c r="B93"/>
  <c r="C93"/>
  <c r="D93"/>
  <c r="E93"/>
  <c r="F93"/>
  <c r="G93"/>
  <c r="H93"/>
  <c r="I93"/>
  <c r="J93"/>
  <c r="A94"/>
  <c r="B94"/>
  <c r="C94"/>
  <c r="D94"/>
  <c r="E94"/>
  <c r="F94"/>
  <c r="G94"/>
  <c r="H94"/>
  <c r="I94"/>
  <c r="J94"/>
  <c r="A95"/>
  <c r="B95"/>
  <c r="C95"/>
  <c r="D95"/>
  <c r="E95"/>
  <c r="F95"/>
  <c r="G95"/>
  <c r="H95"/>
  <c r="I95"/>
  <c r="J95"/>
  <c r="A96"/>
  <c r="B96"/>
  <c r="C96"/>
  <c r="D96"/>
  <c r="E96"/>
  <c r="F96"/>
  <c r="G96"/>
  <c r="H96"/>
  <c r="I96"/>
  <c r="J96"/>
  <c r="A97"/>
  <c r="B97"/>
  <c r="C97"/>
  <c r="D97"/>
  <c r="E97"/>
  <c r="F97"/>
  <c r="G97"/>
  <c r="H97"/>
  <c r="I97"/>
  <c r="J97"/>
  <c r="A98"/>
  <c r="B98"/>
  <c r="C98"/>
  <c r="D98"/>
  <c r="E98"/>
  <c r="F98"/>
  <c r="G98"/>
  <c r="H98"/>
  <c r="I98"/>
  <c r="J98"/>
  <c r="A99"/>
  <c r="B99"/>
  <c r="C99"/>
  <c r="D99"/>
  <c r="E99"/>
  <c r="F99"/>
  <c r="G99"/>
  <c r="H99"/>
  <c r="I99"/>
  <c r="J99"/>
  <c r="A100"/>
  <c r="B100"/>
  <c r="C100"/>
  <c r="D100"/>
  <c r="E100"/>
  <c r="F100"/>
  <c r="G100"/>
  <c r="H100"/>
  <c r="I100"/>
  <c r="J100"/>
  <c r="A101"/>
  <c r="B101"/>
  <c r="C101"/>
  <c r="D101"/>
  <c r="E101"/>
  <c r="F101"/>
  <c r="G101"/>
  <c r="H101"/>
  <c r="I101"/>
  <c r="J101"/>
  <c r="A102"/>
  <c r="B102"/>
  <c r="C102"/>
  <c r="D102"/>
  <c r="E102"/>
  <c r="F102"/>
  <c r="G102"/>
  <c r="H102"/>
  <c r="I102"/>
  <c r="J102"/>
  <c r="A103"/>
  <c r="B103"/>
  <c r="C103"/>
  <c r="D103"/>
  <c r="E103"/>
  <c r="F103"/>
  <c r="G103"/>
  <c r="H103"/>
  <c r="I103"/>
  <c r="J103"/>
  <c r="A104"/>
  <c r="B104"/>
  <c r="C104"/>
  <c r="D104"/>
  <c r="E104"/>
  <c r="F104"/>
  <c r="G104"/>
  <c r="H104"/>
  <c r="I104"/>
  <c r="J104"/>
  <c r="A105"/>
  <c r="B105"/>
  <c r="C105"/>
  <c r="D105"/>
  <c r="E105"/>
  <c r="F105"/>
  <c r="G105"/>
  <c r="H105"/>
  <c r="I105"/>
  <c r="J105"/>
  <c r="A106"/>
  <c r="B106"/>
  <c r="C106"/>
  <c r="D106"/>
  <c r="E106"/>
  <c r="F106"/>
  <c r="G106"/>
  <c r="H106"/>
  <c r="I106"/>
  <c r="J106"/>
  <c r="A107"/>
  <c r="B107"/>
  <c r="C107"/>
  <c r="D107"/>
  <c r="E107"/>
  <c r="F107"/>
  <c r="G107"/>
  <c r="H107"/>
  <c r="I107"/>
  <c r="J107"/>
  <c r="A108"/>
  <c r="B108"/>
  <c r="C108"/>
  <c r="D108"/>
  <c r="E108"/>
  <c r="F108"/>
  <c r="G108"/>
  <c r="H108"/>
  <c r="I108"/>
  <c r="J108"/>
  <c r="A109"/>
  <c r="B109"/>
  <c r="C109"/>
  <c r="D109"/>
  <c r="E109"/>
  <c r="F109"/>
  <c r="G109"/>
  <c r="H109"/>
  <c r="I109"/>
  <c r="J109"/>
  <c r="A110"/>
  <c r="B110"/>
  <c r="C110"/>
  <c r="D110"/>
  <c r="E110"/>
  <c r="F110"/>
  <c r="G110"/>
  <c r="H110"/>
  <c r="I110"/>
  <c r="J110"/>
  <c r="A111"/>
  <c r="B111"/>
  <c r="C111"/>
  <c r="D111"/>
  <c r="E111"/>
  <c r="F111"/>
  <c r="G111"/>
  <c r="H111"/>
  <c r="I111"/>
  <c r="J111"/>
  <c r="A112"/>
  <c r="B112"/>
  <c r="C112"/>
  <c r="D112"/>
  <c r="E112"/>
  <c r="F112"/>
  <c r="G112"/>
  <c r="H112"/>
  <c r="I112"/>
  <c r="J112"/>
  <c r="A113"/>
  <c r="B113"/>
  <c r="C113"/>
  <c r="D113"/>
  <c r="E113"/>
  <c r="F113"/>
  <c r="G113"/>
  <c r="H113"/>
  <c r="I113"/>
  <c r="J113"/>
  <c r="A114"/>
  <c r="B114"/>
  <c r="C114"/>
  <c r="D114"/>
  <c r="E114"/>
  <c r="F114"/>
  <c r="G114"/>
  <c r="H114"/>
  <c r="I114"/>
  <c r="J114"/>
  <c r="A115"/>
  <c r="B115"/>
  <c r="C115"/>
  <c r="D115"/>
  <c r="E115"/>
  <c r="F115"/>
  <c r="G115"/>
  <c r="H115"/>
  <c r="I115"/>
  <c r="J115"/>
  <c r="A116"/>
  <c r="B116"/>
  <c r="C116"/>
  <c r="D116"/>
  <c r="E116"/>
  <c r="F116"/>
  <c r="G116"/>
  <c r="H116"/>
  <c r="I116"/>
  <c r="J116"/>
  <c r="A117"/>
  <c r="B117"/>
  <c r="C117"/>
  <c r="D117"/>
  <c r="E117"/>
  <c r="F117"/>
  <c r="G117"/>
  <c r="H117"/>
  <c r="I117"/>
  <c r="J117"/>
  <c r="A118"/>
  <c r="B118"/>
  <c r="C118"/>
  <c r="D118"/>
  <c r="E118"/>
  <c r="F118"/>
  <c r="G118"/>
  <c r="H118"/>
  <c r="I118"/>
  <c r="J118"/>
  <c r="A119"/>
  <c r="B119"/>
  <c r="C119"/>
  <c r="D119"/>
  <c r="E119"/>
  <c r="F119"/>
  <c r="G119"/>
  <c r="H119"/>
  <c r="I119"/>
  <c r="J119"/>
  <c r="A120"/>
  <c r="B120"/>
  <c r="C120"/>
  <c r="D120"/>
  <c r="E120"/>
  <c r="F120"/>
  <c r="G120"/>
  <c r="H120"/>
  <c r="I120"/>
  <c r="J120"/>
  <c r="A121"/>
  <c r="B121"/>
  <c r="C121"/>
  <c r="D121"/>
  <c r="E121"/>
  <c r="F121"/>
  <c r="G121"/>
  <c r="H121"/>
  <c r="I121"/>
  <c r="J121"/>
  <c r="A122"/>
  <c r="B122"/>
  <c r="C122"/>
  <c r="D122"/>
  <c r="E122"/>
  <c r="F122"/>
  <c r="G122"/>
  <c r="H122"/>
  <c r="I122"/>
  <c r="J122"/>
  <c r="A123"/>
  <c r="B123"/>
  <c r="C123"/>
  <c r="D123"/>
  <c r="E123"/>
  <c r="F123"/>
  <c r="G123"/>
  <c r="H123"/>
  <c r="I123"/>
  <c r="J123"/>
  <c r="A124"/>
  <c r="B124"/>
  <c r="C124"/>
  <c r="D124"/>
  <c r="E124"/>
  <c r="F124"/>
  <c r="G124"/>
  <c r="H124"/>
  <c r="I124"/>
  <c r="J124"/>
  <c r="A125"/>
  <c r="B125"/>
  <c r="C125"/>
  <c r="D125"/>
  <c r="E125"/>
  <c r="F125"/>
  <c r="G125"/>
  <c r="H125"/>
  <c r="I125"/>
  <c r="J125"/>
  <c r="A126"/>
  <c r="B126"/>
  <c r="C126"/>
  <c r="D126"/>
  <c r="E126"/>
  <c r="F126"/>
  <c r="G126"/>
  <c r="H126"/>
  <c r="I126"/>
  <c r="J126"/>
  <c r="A127"/>
  <c r="B127"/>
  <c r="C127"/>
  <c r="D127"/>
  <c r="E127"/>
  <c r="F127"/>
  <c r="G127"/>
  <c r="H127"/>
  <c r="I127"/>
  <c r="J127"/>
  <c r="A128"/>
  <c r="B128"/>
  <c r="C128"/>
  <c r="D128"/>
  <c r="E128"/>
  <c r="F128"/>
  <c r="G128"/>
  <c r="H128"/>
  <c r="I128"/>
  <c r="J128"/>
  <c r="A129"/>
  <c r="B129"/>
  <c r="C129"/>
  <c r="D129"/>
  <c r="E129"/>
  <c r="F129"/>
  <c r="G129"/>
  <c r="H129"/>
  <c r="I129"/>
  <c r="J129"/>
  <c r="A130"/>
  <c r="B130"/>
  <c r="C130"/>
  <c r="D130"/>
  <c r="E130"/>
  <c r="F130"/>
  <c r="G130"/>
  <c r="H130"/>
  <c r="I130"/>
  <c r="J130"/>
  <c r="A131"/>
  <c r="B131"/>
  <c r="C131"/>
  <c r="D131"/>
  <c r="E131"/>
  <c r="F131"/>
  <c r="G131"/>
  <c r="H131"/>
  <c r="I131"/>
  <c r="J131"/>
  <c r="A132"/>
  <c r="B132"/>
  <c r="C132"/>
  <c r="D132"/>
  <c r="E132"/>
  <c r="F132"/>
  <c r="G132"/>
  <c r="H132"/>
  <c r="I132"/>
  <c r="J132"/>
  <c r="A133"/>
  <c r="B133"/>
  <c r="C133"/>
  <c r="D133"/>
  <c r="E133"/>
  <c r="F133"/>
  <c r="G133"/>
  <c r="H133"/>
  <c r="I133"/>
  <c r="J133"/>
  <c r="A134"/>
  <c r="B134"/>
  <c r="C134"/>
  <c r="D134"/>
  <c r="E134"/>
  <c r="F134"/>
  <c r="G134"/>
  <c r="H134"/>
  <c r="I134"/>
  <c r="J134"/>
  <c r="A135"/>
  <c r="B135"/>
  <c r="C135"/>
  <c r="D135"/>
  <c r="E135"/>
  <c r="F135"/>
  <c r="G135"/>
  <c r="H135"/>
  <c r="I135"/>
  <c r="J135"/>
  <c r="A136"/>
  <c r="B136"/>
  <c r="C136"/>
  <c r="D136"/>
  <c r="E136"/>
  <c r="F136"/>
  <c r="G136"/>
  <c r="H136"/>
  <c r="I136"/>
  <c r="J136"/>
  <c r="A137"/>
  <c r="B137"/>
  <c r="C137"/>
  <c r="D137"/>
  <c r="E137"/>
  <c r="F137"/>
  <c r="G137"/>
  <c r="H137"/>
  <c r="I137"/>
  <c r="J137"/>
  <c r="A138"/>
  <c r="B138"/>
  <c r="C138"/>
  <c r="D138"/>
  <c r="E138"/>
  <c r="F138"/>
  <c r="G138"/>
  <c r="H138"/>
  <c r="I138"/>
  <c r="J138"/>
  <c r="A139"/>
  <c r="B139"/>
  <c r="C139"/>
  <c r="D139"/>
  <c r="E139"/>
  <c r="F139"/>
  <c r="G139"/>
  <c r="H139"/>
  <c r="I139"/>
  <c r="J139"/>
  <c r="A140"/>
  <c r="B140"/>
  <c r="C140"/>
  <c r="D140"/>
  <c r="E140"/>
  <c r="F140"/>
  <c r="G140"/>
  <c r="H140"/>
  <c r="I140"/>
  <c r="J140"/>
  <c r="A141"/>
  <c r="B141"/>
  <c r="C141"/>
  <c r="D141"/>
  <c r="E141"/>
  <c r="F141"/>
  <c r="G141"/>
  <c r="H141"/>
  <c r="I141"/>
  <c r="J141"/>
  <c r="A142"/>
  <c r="B142"/>
  <c r="C142"/>
  <c r="D142"/>
  <c r="E142"/>
  <c r="F142"/>
  <c r="G142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H151"/>
  <c r="I151"/>
  <c r="J151"/>
  <c r="A152"/>
  <c r="B152"/>
  <c r="C152"/>
  <c r="D152"/>
  <c r="E152"/>
  <c r="F152"/>
  <c r="G152"/>
  <c r="H152"/>
  <c r="I152"/>
  <c r="J152"/>
  <c r="A153"/>
  <c r="B153"/>
  <c r="C153"/>
  <c r="D153"/>
  <c r="E153"/>
  <c r="F153"/>
  <c r="G153"/>
  <c r="H153"/>
  <c r="I153"/>
  <c r="J153"/>
  <c r="A154"/>
  <c r="B154"/>
  <c r="C154"/>
  <c r="D154"/>
  <c r="E154"/>
  <c r="F154"/>
  <c r="G154"/>
  <c r="H154"/>
  <c r="I154"/>
  <c r="J154"/>
  <c r="A155"/>
  <c r="B155"/>
  <c r="C155"/>
  <c r="D155"/>
  <c r="E155"/>
  <c r="F155"/>
  <c r="G155"/>
  <c r="O155" s="1"/>
  <c r="H155"/>
  <c r="I155"/>
  <c r="J155"/>
  <c r="A156"/>
  <c r="B156"/>
  <c r="C156"/>
  <c r="D156"/>
  <c r="E156"/>
  <c r="F156"/>
  <c r="G156"/>
  <c r="H156"/>
  <c r="I156"/>
  <c r="J156"/>
  <c r="A157"/>
  <c r="B157"/>
  <c r="C157"/>
  <c r="D157"/>
  <c r="E157"/>
  <c r="F157"/>
  <c r="G157"/>
  <c r="O157" s="1"/>
  <c r="H157"/>
  <c r="I157"/>
  <c r="J157"/>
  <c r="A158"/>
  <c r="B158"/>
  <c r="C158"/>
  <c r="D158"/>
  <c r="E158"/>
  <c r="F158"/>
  <c r="G158"/>
  <c r="H158"/>
  <c r="I158"/>
  <c r="J158"/>
  <c r="A159"/>
  <c r="B159"/>
  <c r="C159"/>
  <c r="D159"/>
  <c r="E159"/>
  <c r="F159"/>
  <c r="G159"/>
  <c r="O159" s="1"/>
  <c r="H159"/>
  <c r="I159"/>
  <c r="J159"/>
  <c r="A160"/>
  <c r="B160"/>
  <c r="C160"/>
  <c r="D160"/>
  <c r="E160"/>
  <c r="F160"/>
  <c r="G160"/>
  <c r="H160"/>
  <c r="I160"/>
  <c r="J160"/>
  <c r="A161"/>
  <c r="B161"/>
  <c r="C161"/>
  <c r="D161"/>
  <c r="E161"/>
  <c r="F161"/>
  <c r="G161"/>
  <c r="O161" s="1"/>
  <c r="H161"/>
  <c r="I161"/>
  <c r="J161"/>
  <c r="A162"/>
  <c r="B162"/>
  <c r="C162"/>
  <c r="D162"/>
  <c r="E162"/>
  <c r="F162"/>
  <c r="G162"/>
  <c r="H162"/>
  <c r="I162"/>
  <c r="J162"/>
  <c r="A163"/>
  <c r="B163"/>
  <c r="C163"/>
  <c r="D163"/>
  <c r="E163"/>
  <c r="F163"/>
  <c r="G163"/>
  <c r="O163" s="1"/>
  <c r="H163"/>
  <c r="I163"/>
  <c r="J163"/>
  <c r="A164"/>
  <c r="B164"/>
  <c r="C164"/>
  <c r="D164"/>
  <c r="E164"/>
  <c r="F164"/>
  <c r="G164"/>
  <c r="H164"/>
  <c r="I164"/>
  <c r="J164"/>
  <c r="A165"/>
  <c r="B165"/>
  <c r="C165"/>
  <c r="D165"/>
  <c r="E165"/>
  <c r="F165"/>
  <c r="G165"/>
  <c r="O165" s="1"/>
  <c r="H165"/>
  <c r="I165"/>
  <c r="J165"/>
  <c r="A166"/>
  <c r="B166"/>
  <c r="C166"/>
  <c r="D166"/>
  <c r="E166"/>
  <c r="F166"/>
  <c r="G166"/>
  <c r="H166"/>
  <c r="I166"/>
  <c r="J166"/>
  <c r="A167"/>
  <c r="B167"/>
  <c r="C167"/>
  <c r="D167"/>
  <c r="E167"/>
  <c r="F167"/>
  <c r="G167"/>
  <c r="O167" s="1"/>
  <c r="H167"/>
  <c r="I167"/>
  <c r="J167"/>
  <c r="A168"/>
  <c r="B168"/>
  <c r="C168"/>
  <c r="D168"/>
  <c r="E168"/>
  <c r="F168"/>
  <c r="G168"/>
  <c r="R168" s="1"/>
  <c r="H168"/>
  <c r="I168"/>
  <c r="J168"/>
  <c r="A169"/>
  <c r="B169"/>
  <c r="C169"/>
  <c r="D169"/>
  <c r="E169"/>
  <c r="F169"/>
  <c r="G169"/>
  <c r="R169" s="1"/>
  <c r="H169"/>
  <c r="I169"/>
  <c r="J169"/>
  <c r="A170"/>
  <c r="B170"/>
  <c r="C170"/>
  <c r="D170"/>
  <c r="E170"/>
  <c r="F170"/>
  <c r="G170"/>
  <c r="R170" s="1"/>
  <c r="H170"/>
  <c r="I170"/>
  <c r="J170"/>
  <c r="A171"/>
  <c r="B171"/>
  <c r="C171"/>
  <c r="D171"/>
  <c r="E171"/>
  <c r="F171"/>
  <c r="G171"/>
  <c r="R171" s="1"/>
  <c r="H171"/>
  <c r="I171"/>
  <c r="J171"/>
  <c r="A172"/>
  <c r="B172"/>
  <c r="C172"/>
  <c r="D172"/>
  <c r="E172"/>
  <c r="F172"/>
  <c r="G172"/>
  <c r="R172" s="1"/>
  <c r="H172"/>
  <c r="I172"/>
  <c r="J172"/>
  <c r="A173"/>
  <c r="B173"/>
  <c r="C173"/>
  <c r="D173"/>
  <c r="E173"/>
  <c r="F173"/>
  <c r="G173"/>
  <c r="R173" s="1"/>
  <c r="H173"/>
  <c r="I173"/>
  <c r="J173"/>
  <c r="A174"/>
  <c r="B174"/>
  <c r="C174"/>
  <c r="D174"/>
  <c r="E174"/>
  <c r="F174"/>
  <c r="G174"/>
  <c r="R174" s="1"/>
  <c r="H174"/>
  <c r="I174"/>
  <c r="J174"/>
  <c r="A175"/>
  <c r="B175"/>
  <c r="C175"/>
  <c r="D175"/>
  <c r="E175"/>
  <c r="F175"/>
  <c r="G175"/>
  <c r="R175" s="1"/>
  <c r="H175"/>
  <c r="I175"/>
  <c r="J175"/>
  <c r="A176"/>
  <c r="B176"/>
  <c r="C176"/>
  <c r="D176"/>
  <c r="E176"/>
  <c r="F176"/>
  <c r="G176"/>
  <c r="R176" s="1"/>
  <c r="H176"/>
  <c r="I176"/>
  <c r="J176"/>
  <c r="A177"/>
  <c r="B177"/>
  <c r="C177"/>
  <c r="D177"/>
  <c r="E177"/>
  <c r="F177"/>
  <c r="G177"/>
  <c r="R177" s="1"/>
  <c r="H177"/>
  <c r="I177"/>
  <c r="J177"/>
  <c r="A178"/>
  <c r="B178"/>
  <c r="C178"/>
  <c r="D178"/>
  <c r="E178"/>
  <c r="F178"/>
  <c r="G178"/>
  <c r="R178" s="1"/>
  <c r="H178"/>
  <c r="I178"/>
  <c r="J178"/>
  <c r="A179"/>
  <c r="B179"/>
  <c r="C179"/>
  <c r="D179"/>
  <c r="E179"/>
  <c r="F179"/>
  <c r="G179"/>
  <c r="R179" s="1"/>
  <c r="H179"/>
  <c r="I179"/>
  <c r="J179"/>
  <c r="A180"/>
  <c r="B180"/>
  <c r="C180"/>
  <c r="D180"/>
  <c r="E180"/>
  <c r="F180"/>
  <c r="G180"/>
  <c r="R180" s="1"/>
  <c r="H180"/>
  <c r="I180"/>
  <c r="J180"/>
  <c r="A181"/>
  <c r="B181"/>
  <c r="C181"/>
  <c r="D181"/>
  <c r="E181"/>
  <c r="F181"/>
  <c r="G181"/>
  <c r="R181" s="1"/>
  <c r="H181"/>
  <c r="I181"/>
  <c r="J181"/>
  <c r="A182"/>
  <c r="B182"/>
  <c r="C182"/>
  <c r="D182"/>
  <c r="E182"/>
  <c r="F182"/>
  <c r="G182"/>
  <c r="R182" s="1"/>
  <c r="H182"/>
  <c r="I182"/>
  <c r="J182"/>
  <c r="A183"/>
  <c r="B183"/>
  <c r="C183"/>
  <c r="D183"/>
  <c r="E183"/>
  <c r="F183"/>
  <c r="G183"/>
  <c r="R183" s="1"/>
  <c r="H183"/>
  <c r="I183"/>
  <c r="J183"/>
  <c r="A184"/>
  <c r="B184"/>
  <c r="C184"/>
  <c r="D184"/>
  <c r="E184"/>
  <c r="F184"/>
  <c r="G184"/>
  <c r="R184" s="1"/>
  <c r="H184"/>
  <c r="I184"/>
  <c r="J184"/>
  <c r="A185"/>
  <c r="B185"/>
  <c r="C185"/>
  <c r="D185"/>
  <c r="E185"/>
  <c r="F185"/>
  <c r="G185"/>
  <c r="R185" s="1"/>
  <c r="H185"/>
  <c r="I185"/>
  <c r="J185"/>
  <c r="A186"/>
  <c r="B186"/>
  <c r="C186"/>
  <c r="D186"/>
  <c r="E186"/>
  <c r="F186"/>
  <c r="G186"/>
  <c r="R186" s="1"/>
  <c r="H186"/>
  <c r="I186"/>
  <c r="J186"/>
  <c r="A187"/>
  <c r="B187"/>
  <c r="C187"/>
  <c r="D187"/>
  <c r="E187"/>
  <c r="F187"/>
  <c r="G187"/>
  <c r="R187" s="1"/>
  <c r="H187"/>
  <c r="I187"/>
  <c r="J187"/>
  <c r="A188"/>
  <c r="B188"/>
  <c r="C188"/>
  <c r="D188"/>
  <c r="E188"/>
  <c r="F188"/>
  <c r="G188"/>
  <c r="R188" s="1"/>
  <c r="H188"/>
  <c r="I188"/>
  <c r="J188"/>
  <c r="A189"/>
  <c r="B189"/>
  <c r="C189"/>
  <c r="D189"/>
  <c r="E189"/>
  <c r="F189"/>
  <c r="G189"/>
  <c r="R189" s="1"/>
  <c r="H189"/>
  <c r="I189"/>
  <c r="J189"/>
  <c r="A190"/>
  <c r="B190"/>
  <c r="C190"/>
  <c r="D190"/>
  <c r="E190"/>
  <c r="F190"/>
  <c r="G190"/>
  <c r="R190" s="1"/>
  <c r="H190"/>
  <c r="I190"/>
  <c r="J190"/>
  <c r="A191"/>
  <c r="B191"/>
  <c r="C191"/>
  <c r="D191"/>
  <c r="E191"/>
  <c r="F191"/>
  <c r="G191"/>
  <c r="R191" s="1"/>
  <c r="H191"/>
  <c r="I191"/>
  <c r="J191"/>
  <c r="A192"/>
  <c r="B192"/>
  <c r="C192"/>
  <c r="D192"/>
  <c r="E192"/>
  <c r="F192"/>
  <c r="G192"/>
  <c r="R192" s="1"/>
  <c r="H192"/>
  <c r="I192"/>
  <c r="J192"/>
  <c r="A193"/>
  <c r="B193"/>
  <c r="C193"/>
  <c r="D193"/>
  <c r="E193"/>
  <c r="F193"/>
  <c r="G193"/>
  <c r="R193" s="1"/>
  <c r="H193"/>
  <c r="I193"/>
  <c r="J193"/>
  <c r="A194"/>
  <c r="B194"/>
  <c r="C194"/>
  <c r="D194"/>
  <c r="E194"/>
  <c r="F194"/>
  <c r="G194"/>
  <c r="R194" s="1"/>
  <c r="H194"/>
  <c r="I194"/>
  <c r="J194"/>
  <c r="A195"/>
  <c r="B195"/>
  <c r="C195"/>
  <c r="D195"/>
  <c r="E195"/>
  <c r="F195"/>
  <c r="G195"/>
  <c r="R195" s="1"/>
  <c r="H195"/>
  <c r="I195"/>
  <c r="J195"/>
  <c r="A196"/>
  <c r="B196"/>
  <c r="C196"/>
  <c r="D196"/>
  <c r="E196"/>
  <c r="F196"/>
  <c r="G196"/>
  <c r="R196" s="1"/>
  <c r="H196"/>
  <c r="I196"/>
  <c r="J196"/>
  <c r="A197"/>
  <c r="B197"/>
  <c r="C197"/>
  <c r="D197"/>
  <c r="E197"/>
  <c r="F197"/>
  <c r="G197"/>
  <c r="R197" s="1"/>
  <c r="H197"/>
  <c r="I197"/>
  <c r="J197"/>
  <c r="A198"/>
  <c r="B198"/>
  <c r="C198"/>
  <c r="D198"/>
  <c r="E198"/>
  <c r="F198"/>
  <c r="G198"/>
  <c r="R198" s="1"/>
  <c r="H198"/>
  <c r="I198"/>
  <c r="J198"/>
  <c r="A199"/>
  <c r="B199"/>
  <c r="C199"/>
  <c r="D199"/>
  <c r="E199"/>
  <c r="F199"/>
  <c r="G199"/>
  <c r="R199" s="1"/>
  <c r="H199"/>
  <c r="I199"/>
  <c r="J199"/>
  <c r="A200"/>
  <c r="B200"/>
  <c r="C200"/>
  <c r="D200"/>
  <c r="E200"/>
  <c r="F200"/>
  <c r="G200"/>
  <c r="R200" s="1"/>
  <c r="H200"/>
  <c r="I200"/>
  <c r="J200"/>
  <c r="A201"/>
  <c r="B201"/>
  <c r="C201"/>
  <c r="D201"/>
  <c r="E201"/>
  <c r="F201"/>
  <c r="G201"/>
  <c r="R201" s="1"/>
  <c r="H201"/>
  <c r="I201"/>
  <c r="J201"/>
  <c r="A202"/>
  <c r="B202"/>
  <c r="C202"/>
  <c r="D202"/>
  <c r="E202"/>
  <c r="F202"/>
  <c r="G202"/>
  <c r="R202" s="1"/>
  <c r="H202"/>
  <c r="I202"/>
  <c r="J202"/>
  <c r="A203"/>
  <c r="B203"/>
  <c r="C203"/>
  <c r="D203"/>
  <c r="E203"/>
  <c r="F203"/>
  <c r="G203"/>
  <c r="R203" s="1"/>
  <c r="H203"/>
  <c r="I203"/>
  <c r="J203"/>
  <c r="A204"/>
  <c r="B204"/>
  <c r="C204"/>
  <c r="D204"/>
  <c r="E204"/>
  <c r="F204"/>
  <c r="G204"/>
  <c r="R204" s="1"/>
  <c r="H204"/>
  <c r="I204"/>
  <c r="J204"/>
  <c r="A205"/>
  <c r="B205"/>
  <c r="C205"/>
  <c r="D205"/>
  <c r="E205"/>
  <c r="F205"/>
  <c r="G205"/>
  <c r="R205" s="1"/>
  <c r="H205"/>
  <c r="I205"/>
  <c r="J205"/>
  <c r="A206"/>
  <c r="B206"/>
  <c r="C206"/>
  <c r="D206"/>
  <c r="E206"/>
  <c r="F206"/>
  <c r="G206"/>
  <c r="R206" s="1"/>
  <c r="H206"/>
  <c r="I206"/>
  <c r="J206"/>
  <c r="A207"/>
  <c r="B207"/>
  <c r="C207"/>
  <c r="D207"/>
  <c r="E207"/>
  <c r="F207"/>
  <c r="G207"/>
  <c r="R207" s="1"/>
  <c r="H207"/>
  <c r="I207"/>
  <c r="J207"/>
  <c r="A208"/>
  <c r="B208"/>
  <c r="C208"/>
  <c r="D208"/>
  <c r="E208"/>
  <c r="F208"/>
  <c r="G208"/>
  <c r="R208" s="1"/>
  <c r="H208"/>
  <c r="I208"/>
  <c r="J208"/>
  <c r="B3"/>
  <c r="C3"/>
  <c r="D3"/>
  <c r="E3"/>
  <c r="F3"/>
  <c r="G3"/>
  <c r="H3"/>
  <c r="I3"/>
  <c r="J3"/>
  <c r="A3"/>
  <c r="R209"/>
  <c r="O209"/>
  <c r="N209"/>
  <c r="J209"/>
  <c r="I209"/>
  <c r="H209"/>
  <c r="G209"/>
  <c r="Q209" s="1"/>
  <c r="F209"/>
  <c r="E209"/>
  <c r="D209"/>
  <c r="C209"/>
  <c r="B209"/>
  <c r="A209"/>
  <c r="O208"/>
  <c r="N208"/>
  <c r="Q208"/>
  <c r="O207"/>
  <c r="N207"/>
  <c r="Q207"/>
  <c r="O206"/>
  <c r="N206"/>
  <c r="Q206"/>
  <c r="O205"/>
  <c r="N205"/>
  <c r="Q205"/>
  <c r="O204"/>
  <c r="N204"/>
  <c r="Q204"/>
  <c r="O203"/>
  <c r="N203"/>
  <c r="Q203"/>
  <c r="O202"/>
  <c r="N202"/>
  <c r="Q202"/>
  <c r="O201"/>
  <c r="N201"/>
  <c r="Q201"/>
  <c r="O200"/>
  <c r="N200"/>
  <c r="Q200"/>
  <c r="O199"/>
  <c r="N199"/>
  <c r="Q199"/>
  <c r="O198"/>
  <c r="N198"/>
  <c r="Q198"/>
  <c r="O197"/>
  <c r="N197"/>
  <c r="Q197"/>
  <c r="O196"/>
  <c r="N196"/>
  <c r="Q196"/>
  <c r="O195"/>
  <c r="N195"/>
  <c r="Q195"/>
  <c r="O194"/>
  <c r="N194"/>
  <c r="Q194"/>
  <c r="O193"/>
  <c r="N193"/>
  <c r="Q193"/>
  <c r="O192"/>
  <c r="N192"/>
  <c r="Q192"/>
  <c r="O191"/>
  <c r="N191"/>
  <c r="Q191"/>
  <c r="O190"/>
  <c r="N190"/>
  <c r="Q190"/>
  <c r="O189"/>
  <c r="N189"/>
  <c r="Q189"/>
  <c r="O188"/>
  <c r="N188"/>
  <c r="Q188"/>
  <c r="O187"/>
  <c r="N187"/>
  <c r="Q187"/>
  <c r="O186"/>
  <c r="N186"/>
  <c r="Q186"/>
  <c r="O185"/>
  <c r="N185"/>
  <c r="Q185"/>
  <c r="O184"/>
  <c r="N184"/>
  <c r="Q184"/>
  <c r="O183"/>
  <c r="N183"/>
  <c r="Q183"/>
  <c r="O182"/>
  <c r="N182"/>
  <c r="Q182"/>
  <c r="O181"/>
  <c r="N181"/>
  <c r="Q181"/>
  <c r="O180"/>
  <c r="N180"/>
  <c r="Q180"/>
  <c r="O179"/>
  <c r="N179"/>
  <c r="Q179"/>
  <c r="O178"/>
  <c r="N178"/>
  <c r="Q178"/>
  <c r="O177"/>
  <c r="N177"/>
  <c r="Q177"/>
  <c r="O176"/>
  <c r="N176"/>
  <c r="Q176"/>
  <c r="O175"/>
  <c r="N175"/>
  <c r="Q175"/>
  <c r="O174"/>
  <c r="N174"/>
  <c r="Q174"/>
  <c r="O173"/>
  <c r="N173"/>
  <c r="Q173"/>
  <c r="O172"/>
  <c r="N172"/>
  <c r="Q172"/>
  <c r="O171"/>
  <c r="N171"/>
  <c r="Q171"/>
  <c r="O170"/>
  <c r="N170"/>
  <c r="Q170"/>
  <c r="O169"/>
  <c r="N169"/>
  <c r="Q169"/>
  <c r="O168"/>
  <c r="N168"/>
  <c r="Q168"/>
  <c r="R167"/>
  <c r="O166"/>
  <c r="R166"/>
  <c r="R165"/>
  <c r="O164"/>
  <c r="R164"/>
  <c r="R163"/>
  <c r="O162"/>
  <c r="R162"/>
  <c r="R161"/>
  <c r="O160"/>
  <c r="R160"/>
  <c r="R159"/>
  <c r="O158"/>
  <c r="R158"/>
  <c r="R157"/>
  <c r="O156"/>
  <c r="R156"/>
  <c r="R155"/>
  <c r="O154"/>
  <c r="R154"/>
  <c r="O153"/>
  <c r="R153"/>
  <c r="O152"/>
  <c r="R152"/>
  <c r="O151"/>
  <c r="R151"/>
  <c r="O150"/>
  <c r="R150"/>
  <c r="O149"/>
  <c r="R149"/>
  <c r="O148"/>
  <c r="R148"/>
  <c r="O147"/>
  <c r="R147"/>
  <c r="O146"/>
  <c r="R146"/>
  <c r="O145"/>
  <c r="R145"/>
  <c r="O144"/>
  <c r="R144"/>
  <c r="O143"/>
  <c r="R143"/>
  <c r="O142"/>
  <c r="R142"/>
  <c r="Q140"/>
  <c r="O140"/>
  <c r="Q137"/>
  <c r="O137"/>
  <c r="Q136"/>
  <c r="O136"/>
  <c r="Q135"/>
  <c r="O134"/>
  <c r="Q132"/>
  <c r="O132"/>
  <c r="O129"/>
  <c r="Q129"/>
  <c r="Q128"/>
  <c r="O128"/>
  <c r="Q127"/>
  <c r="O126"/>
  <c r="Q125"/>
  <c r="O125"/>
  <c r="Q123"/>
  <c r="O123"/>
  <c r="R123"/>
  <c r="Q122"/>
  <c r="O122"/>
  <c r="N122"/>
  <c r="P122"/>
  <c r="N121"/>
  <c r="R121"/>
  <c r="R120"/>
  <c r="Q120"/>
  <c r="N120"/>
  <c r="O119"/>
  <c r="R119"/>
  <c r="Q118"/>
  <c r="O118"/>
  <c r="N118"/>
  <c r="P118"/>
  <c r="Q116"/>
  <c r="R116"/>
  <c r="Q114"/>
  <c r="O114"/>
  <c r="N114"/>
  <c r="P114"/>
  <c r="R113"/>
  <c r="O113"/>
  <c r="N113"/>
  <c r="N112"/>
  <c r="R112"/>
  <c r="R111"/>
  <c r="Q111"/>
  <c r="O111"/>
  <c r="Q110"/>
  <c r="O110"/>
  <c r="N110"/>
  <c r="P110"/>
  <c r="O109"/>
  <c r="R109"/>
  <c r="Q107"/>
  <c r="R107"/>
  <c r="Q106"/>
  <c r="O106"/>
  <c r="N106"/>
  <c r="P106"/>
  <c r="N105"/>
  <c r="R105"/>
  <c r="R104"/>
  <c r="Q104"/>
  <c r="N104"/>
  <c r="O103"/>
  <c r="R103"/>
  <c r="Q102"/>
  <c r="O102"/>
  <c r="N102"/>
  <c r="P102"/>
  <c r="Q100"/>
  <c r="N100"/>
  <c r="R100"/>
  <c r="Q98"/>
  <c r="O98"/>
  <c r="N98"/>
  <c r="P98"/>
  <c r="R97"/>
  <c r="O97"/>
  <c r="N97"/>
  <c r="N96"/>
  <c r="R96"/>
  <c r="R95"/>
  <c r="Q95"/>
  <c r="O95"/>
  <c r="Q94"/>
  <c r="O94"/>
  <c r="N94"/>
  <c r="P94"/>
  <c r="O93"/>
  <c r="N93"/>
  <c r="R93"/>
  <c r="Q91"/>
  <c r="O91"/>
  <c r="R91"/>
  <c r="Q90"/>
  <c r="O90"/>
  <c r="N90"/>
  <c r="P90"/>
  <c r="N89"/>
  <c r="R89"/>
  <c r="R88"/>
  <c r="Q88"/>
  <c r="N88"/>
  <c r="O87"/>
  <c r="R87"/>
  <c r="Q86"/>
  <c r="O86"/>
  <c r="N86"/>
  <c r="P86"/>
  <c r="R85"/>
  <c r="P85"/>
  <c r="O85"/>
  <c r="N85"/>
  <c r="Q85"/>
  <c r="R84"/>
  <c r="P84"/>
  <c r="O84"/>
  <c r="N84"/>
  <c r="Q84"/>
  <c r="R83"/>
  <c r="P83"/>
  <c r="O83"/>
  <c r="N83"/>
  <c r="Q83"/>
  <c r="R82"/>
  <c r="P82"/>
  <c r="O82"/>
  <c r="N82"/>
  <c r="Q82"/>
  <c r="R81"/>
  <c r="P81"/>
  <c r="O81"/>
  <c r="N81"/>
  <c r="Q81"/>
  <c r="R80"/>
  <c r="P80"/>
  <c r="O80"/>
  <c r="N80"/>
  <c r="Q80"/>
  <c r="R79"/>
  <c r="P79"/>
  <c r="O79"/>
  <c r="N79"/>
  <c r="Q79"/>
  <c r="R78"/>
  <c r="P78"/>
  <c r="O78"/>
  <c r="N78"/>
  <c r="Q78"/>
  <c r="R77"/>
  <c r="P77"/>
  <c r="O77"/>
  <c r="N77"/>
  <c r="Q77"/>
  <c r="R76"/>
  <c r="P76"/>
  <c r="O76"/>
  <c r="N76"/>
  <c r="Q76"/>
  <c r="R75"/>
  <c r="P75"/>
  <c r="O75"/>
  <c r="N75"/>
  <c r="Q75"/>
  <c r="P74"/>
  <c r="O74"/>
  <c r="N74"/>
  <c r="Q74"/>
  <c r="R73"/>
  <c r="P73"/>
  <c r="O73"/>
  <c r="N73"/>
  <c r="Q73"/>
  <c r="R72"/>
  <c r="P72"/>
  <c r="O72"/>
  <c r="N72"/>
  <c r="Q72"/>
  <c r="R71"/>
  <c r="P71"/>
  <c r="O71"/>
  <c r="N71"/>
  <c r="Q71"/>
  <c r="R70"/>
  <c r="P70"/>
  <c r="O70"/>
  <c r="N70"/>
  <c r="Q70"/>
  <c r="R69"/>
  <c r="P69"/>
  <c r="O69"/>
  <c r="N69"/>
  <c r="Q69"/>
  <c r="R68"/>
  <c r="P68"/>
  <c r="O68"/>
  <c r="N68"/>
  <c r="Q68"/>
  <c r="R67"/>
  <c r="P67"/>
  <c r="O67"/>
  <c r="N67"/>
  <c r="Q67"/>
  <c r="R66"/>
  <c r="P66"/>
  <c r="O66"/>
  <c r="N66"/>
  <c r="Q66"/>
  <c r="R65"/>
  <c r="P65"/>
  <c r="O65"/>
  <c r="N65"/>
  <c r="Q65"/>
  <c r="R64"/>
  <c r="P64"/>
  <c r="O64"/>
  <c r="N64"/>
  <c r="Q64"/>
  <c r="R63"/>
  <c r="P63"/>
  <c r="O63"/>
  <c r="N63"/>
  <c r="Q63"/>
  <c r="R62"/>
  <c r="P62"/>
  <c r="O62"/>
  <c r="N62"/>
  <c r="Q62"/>
  <c r="R61"/>
  <c r="P61"/>
  <c r="O61"/>
  <c r="N61"/>
  <c r="Q61"/>
  <c r="R60"/>
  <c r="P60"/>
  <c r="O60"/>
  <c r="N60"/>
  <c r="Q60"/>
  <c r="R59"/>
  <c r="P59"/>
  <c r="O59"/>
  <c r="N59"/>
  <c r="Q59"/>
  <c r="R58"/>
  <c r="P58"/>
  <c r="O58"/>
  <c r="N58"/>
  <c r="Q58"/>
  <c r="R57"/>
  <c r="P57"/>
  <c r="O57"/>
  <c r="N57"/>
  <c r="Q57"/>
  <c r="R56"/>
  <c r="P56"/>
  <c r="O56"/>
  <c r="N56"/>
  <c r="Q56"/>
  <c r="R55"/>
  <c r="P55"/>
  <c r="O55"/>
  <c r="N55"/>
  <c r="Q55"/>
  <c r="R54"/>
  <c r="P54"/>
  <c r="O54"/>
  <c r="N54"/>
  <c r="Q54"/>
  <c r="R53"/>
  <c r="P53"/>
  <c r="O53"/>
  <c r="N53"/>
  <c r="Q53"/>
  <c r="R52"/>
  <c r="P52"/>
  <c r="O52"/>
  <c r="N52"/>
  <c r="Q52"/>
  <c r="R51"/>
  <c r="P51"/>
  <c r="O51"/>
  <c r="N51"/>
  <c r="Q51"/>
  <c r="R50"/>
  <c r="P50"/>
  <c r="O50"/>
  <c r="N50"/>
  <c r="Q50"/>
  <c r="R49"/>
  <c r="P49"/>
  <c r="O49"/>
  <c r="N49"/>
  <c r="Q49"/>
  <c r="R48"/>
  <c r="P48"/>
  <c r="O48"/>
  <c r="N48"/>
  <c r="Q48"/>
  <c r="R47"/>
  <c r="P47"/>
  <c r="O47"/>
  <c r="N47"/>
  <c r="Q47"/>
  <c r="R46"/>
  <c r="P46"/>
  <c r="O46"/>
  <c r="N46"/>
  <c r="Q46"/>
  <c r="R45"/>
  <c r="P45"/>
  <c r="O45"/>
  <c r="N45"/>
  <c r="Q45"/>
  <c r="R44"/>
  <c r="P44"/>
  <c r="O44"/>
  <c r="N44"/>
  <c r="Q44"/>
  <c r="R43"/>
  <c r="P43"/>
  <c r="O43"/>
  <c r="N43"/>
  <c r="Q43"/>
  <c r="R42"/>
  <c r="P42"/>
  <c r="O42"/>
  <c r="N42"/>
  <c r="Q42"/>
  <c r="R41"/>
  <c r="P41"/>
  <c r="O41"/>
  <c r="N41"/>
  <c r="Q41"/>
  <c r="R40"/>
  <c r="P40"/>
  <c r="O40"/>
  <c r="N40"/>
  <c r="Q40"/>
  <c r="R39"/>
  <c r="P39"/>
  <c r="O39"/>
  <c r="Q39"/>
  <c r="R38"/>
  <c r="P38"/>
  <c r="O38"/>
  <c r="N38"/>
  <c r="Q38"/>
  <c r="R37"/>
  <c r="P37"/>
  <c r="O37"/>
  <c r="N37"/>
  <c r="Q37"/>
  <c r="R36"/>
  <c r="P36"/>
  <c r="O36"/>
  <c r="N36"/>
  <c r="Q36"/>
  <c r="R35"/>
  <c r="P35"/>
  <c r="O35"/>
  <c r="N35"/>
  <c r="Q35"/>
  <c r="R34"/>
  <c r="P34"/>
  <c r="O34"/>
  <c r="N34"/>
  <c r="Q34"/>
  <c r="R33"/>
  <c r="P33"/>
  <c r="O33"/>
  <c r="N33"/>
  <c r="Q33"/>
  <c r="R32"/>
  <c r="P32"/>
  <c r="O32"/>
  <c r="N32"/>
  <c r="Q32"/>
  <c r="P31"/>
  <c r="O31"/>
  <c r="N31"/>
  <c r="Q31"/>
  <c r="R30"/>
  <c r="P30"/>
  <c r="O30"/>
  <c r="N30"/>
  <c r="Q30"/>
  <c r="R29"/>
  <c r="P29"/>
  <c r="O29"/>
  <c r="N29"/>
  <c r="Q29"/>
  <c r="R28"/>
  <c r="P28"/>
  <c r="O28"/>
  <c r="N28"/>
  <c r="Q28"/>
  <c r="R27"/>
  <c r="P27"/>
  <c r="O27"/>
  <c r="N27"/>
  <c r="Q27"/>
  <c r="R26"/>
  <c r="P26"/>
  <c r="O26"/>
  <c r="N26"/>
  <c r="Q26"/>
  <c r="R25"/>
  <c r="P25"/>
  <c r="O25"/>
  <c r="N25"/>
  <c r="Q25"/>
  <c r="R24"/>
  <c r="P24"/>
  <c r="O24"/>
  <c r="N24"/>
  <c r="Q24"/>
  <c r="R23"/>
  <c r="P23"/>
  <c r="O23"/>
  <c r="N23"/>
  <c r="Q23"/>
  <c r="R22"/>
  <c r="P22"/>
  <c r="O22"/>
  <c r="N22"/>
  <c r="Q22"/>
  <c r="R21"/>
  <c r="P21"/>
  <c r="O21"/>
  <c r="Q21"/>
  <c r="P20"/>
  <c r="O20"/>
  <c r="N20"/>
  <c r="R19"/>
  <c r="P19"/>
  <c r="N19"/>
  <c r="O19"/>
  <c r="Q19"/>
  <c r="P18"/>
  <c r="N18"/>
  <c r="R18"/>
  <c r="Q18"/>
  <c r="R17"/>
  <c r="O17"/>
  <c r="N17"/>
  <c r="Q17"/>
  <c r="R16"/>
  <c r="O16"/>
  <c r="N16"/>
  <c r="Q16"/>
  <c r="R15"/>
  <c r="O15"/>
  <c r="N15"/>
  <c r="Q15"/>
  <c r="R14"/>
  <c r="P14"/>
  <c r="O14"/>
  <c r="N14"/>
  <c r="Q14"/>
  <c r="R13"/>
  <c r="P13"/>
  <c r="O13"/>
  <c r="N13"/>
  <c r="Q13"/>
  <c r="R12"/>
  <c r="P12"/>
  <c r="N12"/>
  <c r="O12"/>
  <c r="Q12"/>
  <c r="R11"/>
  <c r="P11"/>
  <c r="O11"/>
  <c r="N11"/>
  <c r="Q10"/>
  <c r="N10"/>
  <c r="O10"/>
  <c r="P9"/>
  <c r="O9"/>
  <c r="N9"/>
  <c r="Q9"/>
  <c r="R8"/>
  <c r="P8"/>
  <c r="O8"/>
  <c r="N8"/>
  <c r="Q8"/>
  <c r="R7"/>
  <c r="P7"/>
  <c r="O7"/>
  <c r="N7"/>
  <c r="Q7"/>
  <c r="P6"/>
  <c r="O6"/>
  <c r="N6"/>
  <c r="Q6"/>
  <c r="R5"/>
  <c r="N5"/>
  <c r="N4"/>
  <c r="R4"/>
  <c r="Q4"/>
  <c r="R3"/>
  <c r="N3"/>
  <c r="Q3"/>
  <c r="A4" i="2"/>
  <c r="B4"/>
  <c r="C4"/>
  <c r="D4"/>
  <c r="E4"/>
  <c r="F4"/>
  <c r="G4"/>
  <c r="H4"/>
  <c r="I4"/>
  <c r="J4"/>
  <c r="A5"/>
  <c r="B5"/>
  <c r="C5"/>
  <c r="D5"/>
  <c r="E5"/>
  <c r="F5"/>
  <c r="G5"/>
  <c r="R5" s="1"/>
  <c r="H5"/>
  <c r="I5"/>
  <c r="J5"/>
  <c r="A6"/>
  <c r="B6"/>
  <c r="C6"/>
  <c r="D6"/>
  <c r="E6"/>
  <c r="F6"/>
  <c r="G6"/>
  <c r="H6"/>
  <c r="I6"/>
  <c r="J6"/>
  <c r="A7"/>
  <c r="B7"/>
  <c r="C7"/>
  <c r="D7"/>
  <c r="E7"/>
  <c r="F7"/>
  <c r="G7"/>
  <c r="N7" s="1"/>
  <c r="H7"/>
  <c r="I7"/>
  <c r="J7"/>
  <c r="A8"/>
  <c r="B8"/>
  <c r="C8"/>
  <c r="D8"/>
  <c r="E8"/>
  <c r="F8"/>
  <c r="G8"/>
  <c r="H8"/>
  <c r="I8"/>
  <c r="J8"/>
  <c r="A9"/>
  <c r="B9"/>
  <c r="C9"/>
  <c r="D9"/>
  <c r="E9"/>
  <c r="F9"/>
  <c r="G9"/>
  <c r="O9" s="1"/>
  <c r="H9"/>
  <c r="I9"/>
  <c r="J9"/>
  <c r="A10"/>
  <c r="B10"/>
  <c r="C10"/>
  <c r="D10"/>
  <c r="E10"/>
  <c r="F10"/>
  <c r="G10"/>
  <c r="H10"/>
  <c r="I10"/>
  <c r="J10"/>
  <c r="A11"/>
  <c r="B11"/>
  <c r="C11"/>
  <c r="D11"/>
  <c r="E11"/>
  <c r="F11"/>
  <c r="G11"/>
  <c r="Q11" s="1"/>
  <c r="H11"/>
  <c r="I11"/>
  <c r="J11"/>
  <c r="A12"/>
  <c r="B12"/>
  <c r="C12"/>
  <c r="D12"/>
  <c r="E12"/>
  <c r="F12"/>
  <c r="G12"/>
  <c r="H12"/>
  <c r="I12"/>
  <c r="J12"/>
  <c r="A13"/>
  <c r="B13"/>
  <c r="C13"/>
  <c r="D13"/>
  <c r="E13"/>
  <c r="F13"/>
  <c r="G13"/>
  <c r="Q13" s="1"/>
  <c r="H13"/>
  <c r="I13"/>
  <c r="J13"/>
  <c r="A14"/>
  <c r="B14"/>
  <c r="C14"/>
  <c r="D14"/>
  <c r="E14"/>
  <c r="F14"/>
  <c r="G14"/>
  <c r="H14"/>
  <c r="I14"/>
  <c r="J14"/>
  <c r="A15"/>
  <c r="B15"/>
  <c r="C15"/>
  <c r="D15"/>
  <c r="E15"/>
  <c r="F15"/>
  <c r="G15"/>
  <c r="Q15" s="1"/>
  <c r="H15"/>
  <c r="I15"/>
  <c r="J15"/>
  <c r="A16"/>
  <c r="B16"/>
  <c r="C16"/>
  <c r="D16"/>
  <c r="E16"/>
  <c r="F16"/>
  <c r="G16"/>
  <c r="H16"/>
  <c r="I16"/>
  <c r="J16"/>
  <c r="A17"/>
  <c r="B17"/>
  <c r="C17"/>
  <c r="D17"/>
  <c r="E17"/>
  <c r="F17"/>
  <c r="G17"/>
  <c r="R17" s="1"/>
  <c r="H17"/>
  <c r="I17"/>
  <c r="J17"/>
  <c r="A18"/>
  <c r="B18"/>
  <c r="C18"/>
  <c r="D18"/>
  <c r="E18"/>
  <c r="F18"/>
  <c r="G18"/>
  <c r="H18"/>
  <c r="I18"/>
  <c r="J18"/>
  <c r="A19"/>
  <c r="B19"/>
  <c r="C19"/>
  <c r="D19"/>
  <c r="E19"/>
  <c r="F19"/>
  <c r="G19"/>
  <c r="P19" s="1"/>
  <c r="H19"/>
  <c r="I19"/>
  <c r="J19"/>
  <c r="A20"/>
  <c r="B20"/>
  <c r="C20"/>
  <c r="D20"/>
  <c r="E20"/>
  <c r="F20"/>
  <c r="G20"/>
  <c r="H20"/>
  <c r="I20"/>
  <c r="J20"/>
  <c r="A21"/>
  <c r="B21"/>
  <c r="C21"/>
  <c r="D21"/>
  <c r="E21"/>
  <c r="F21"/>
  <c r="G21"/>
  <c r="R21" s="1"/>
  <c r="H21"/>
  <c r="I21"/>
  <c r="J21"/>
  <c r="A22"/>
  <c r="B22"/>
  <c r="C22"/>
  <c r="D22"/>
  <c r="E22"/>
  <c r="F22"/>
  <c r="G22"/>
  <c r="H22"/>
  <c r="I22"/>
  <c r="J22"/>
  <c r="A23"/>
  <c r="B23"/>
  <c r="C23"/>
  <c r="D23"/>
  <c r="E23"/>
  <c r="F23"/>
  <c r="G23"/>
  <c r="N23" s="1"/>
  <c r="H23"/>
  <c r="I23"/>
  <c r="J23"/>
  <c r="A24"/>
  <c r="B24"/>
  <c r="C24"/>
  <c r="D24"/>
  <c r="E24"/>
  <c r="F24"/>
  <c r="G24"/>
  <c r="H24"/>
  <c r="I24"/>
  <c r="J24"/>
  <c r="A25"/>
  <c r="B25"/>
  <c r="C25"/>
  <c r="D25"/>
  <c r="E25"/>
  <c r="F25"/>
  <c r="G25"/>
  <c r="N25" s="1"/>
  <c r="H25"/>
  <c r="I25"/>
  <c r="J25"/>
  <c r="A26"/>
  <c r="B26"/>
  <c r="C26"/>
  <c r="D26"/>
  <c r="E26"/>
  <c r="F26"/>
  <c r="G26"/>
  <c r="H26"/>
  <c r="I26"/>
  <c r="J26"/>
  <c r="A27"/>
  <c r="B27"/>
  <c r="C27"/>
  <c r="D27"/>
  <c r="E27"/>
  <c r="F27"/>
  <c r="G27"/>
  <c r="R27" s="1"/>
  <c r="H27"/>
  <c r="I27"/>
  <c r="J27"/>
  <c r="A28"/>
  <c r="B28"/>
  <c r="C28"/>
  <c r="D28"/>
  <c r="E28"/>
  <c r="F28"/>
  <c r="G28"/>
  <c r="H28"/>
  <c r="I28"/>
  <c r="J28"/>
  <c r="A29"/>
  <c r="B29"/>
  <c r="C29"/>
  <c r="D29"/>
  <c r="E29"/>
  <c r="F29"/>
  <c r="G29"/>
  <c r="O29" s="1"/>
  <c r="H29"/>
  <c r="I29"/>
  <c r="J29"/>
  <c r="A30"/>
  <c r="B30"/>
  <c r="C30"/>
  <c r="D30"/>
  <c r="E30"/>
  <c r="F30"/>
  <c r="G30"/>
  <c r="H30"/>
  <c r="I30"/>
  <c r="J30"/>
  <c r="A31"/>
  <c r="B31"/>
  <c r="C31"/>
  <c r="D31"/>
  <c r="E31"/>
  <c r="F31"/>
  <c r="G31"/>
  <c r="H31"/>
  <c r="I31"/>
  <c r="J31"/>
  <c r="A32"/>
  <c r="B32"/>
  <c r="C32"/>
  <c r="D32"/>
  <c r="E32"/>
  <c r="F32"/>
  <c r="G32"/>
  <c r="H32"/>
  <c r="I32"/>
  <c r="J32"/>
  <c r="A33"/>
  <c r="B33"/>
  <c r="C33"/>
  <c r="D33"/>
  <c r="E33"/>
  <c r="F33"/>
  <c r="G33"/>
  <c r="H33"/>
  <c r="I33"/>
  <c r="J33"/>
  <c r="A34"/>
  <c r="B34"/>
  <c r="C34"/>
  <c r="D34"/>
  <c r="E34"/>
  <c r="F34"/>
  <c r="G34"/>
  <c r="H34"/>
  <c r="I34"/>
  <c r="J34"/>
  <c r="A35"/>
  <c r="B35"/>
  <c r="C35"/>
  <c r="D35"/>
  <c r="E35"/>
  <c r="F35"/>
  <c r="G35"/>
  <c r="H35"/>
  <c r="I35"/>
  <c r="J35"/>
  <c r="A36"/>
  <c r="B36"/>
  <c r="C36"/>
  <c r="D36"/>
  <c r="E36"/>
  <c r="F36"/>
  <c r="G36"/>
  <c r="H36"/>
  <c r="I36"/>
  <c r="J36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A39"/>
  <c r="B39"/>
  <c r="C39"/>
  <c r="D39"/>
  <c r="E39"/>
  <c r="F39"/>
  <c r="G39"/>
  <c r="H39"/>
  <c r="I39"/>
  <c r="J39"/>
  <c r="A40"/>
  <c r="B40"/>
  <c r="C40"/>
  <c r="D40"/>
  <c r="E40"/>
  <c r="F40"/>
  <c r="G40"/>
  <c r="H40"/>
  <c r="I40"/>
  <c r="J40"/>
  <c r="A41"/>
  <c r="B41"/>
  <c r="C41"/>
  <c r="D41"/>
  <c r="E41"/>
  <c r="F41"/>
  <c r="G4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H47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A51"/>
  <c r="B51"/>
  <c r="C51"/>
  <c r="D51"/>
  <c r="E51"/>
  <c r="F51"/>
  <c r="G51"/>
  <c r="H51"/>
  <c r="I51"/>
  <c r="J51"/>
  <c r="A52"/>
  <c r="B52"/>
  <c r="C52"/>
  <c r="D52"/>
  <c r="E52"/>
  <c r="F52"/>
  <c r="G52"/>
  <c r="H52"/>
  <c r="I52"/>
  <c r="J52"/>
  <c r="A53"/>
  <c r="B53"/>
  <c r="C53"/>
  <c r="D53"/>
  <c r="E53"/>
  <c r="F53"/>
  <c r="G53"/>
  <c r="H53"/>
  <c r="I53"/>
  <c r="J53"/>
  <c r="A54"/>
  <c r="B54"/>
  <c r="C54"/>
  <c r="D54"/>
  <c r="E54"/>
  <c r="F54"/>
  <c r="G54"/>
  <c r="H54"/>
  <c r="I54"/>
  <c r="J54"/>
  <c r="A55"/>
  <c r="B55"/>
  <c r="C55"/>
  <c r="D55"/>
  <c r="E55"/>
  <c r="F55"/>
  <c r="G55"/>
  <c r="H55"/>
  <c r="I55"/>
  <c r="J55"/>
  <c r="A56"/>
  <c r="B56"/>
  <c r="C56"/>
  <c r="D56"/>
  <c r="E56"/>
  <c r="F56"/>
  <c r="G56"/>
  <c r="H56"/>
  <c r="I56"/>
  <c r="J56"/>
  <c r="A57"/>
  <c r="B57"/>
  <c r="C57"/>
  <c r="D57"/>
  <c r="E57"/>
  <c r="F57"/>
  <c r="G57"/>
  <c r="H57"/>
  <c r="I57"/>
  <c r="J57"/>
  <c r="A58"/>
  <c r="B58"/>
  <c r="C58"/>
  <c r="D58"/>
  <c r="E58"/>
  <c r="F58"/>
  <c r="G58"/>
  <c r="H58"/>
  <c r="I58"/>
  <c r="J58"/>
  <c r="A59"/>
  <c r="B59"/>
  <c r="C59"/>
  <c r="D59"/>
  <c r="E59"/>
  <c r="F59"/>
  <c r="G59"/>
  <c r="H59"/>
  <c r="I59"/>
  <c r="J59"/>
  <c r="A60"/>
  <c r="B60"/>
  <c r="C60"/>
  <c r="D60"/>
  <c r="E60"/>
  <c r="F60"/>
  <c r="G60"/>
  <c r="H60"/>
  <c r="I60"/>
  <c r="J60"/>
  <c r="A61"/>
  <c r="B61"/>
  <c r="C61"/>
  <c r="D61"/>
  <c r="E61"/>
  <c r="F61"/>
  <c r="G61"/>
  <c r="H61"/>
  <c r="I61"/>
  <c r="J61"/>
  <c r="A62"/>
  <c r="B62"/>
  <c r="C62"/>
  <c r="D62"/>
  <c r="E62"/>
  <c r="F62"/>
  <c r="G62"/>
  <c r="H62"/>
  <c r="I62"/>
  <c r="J62"/>
  <c r="A63"/>
  <c r="B63"/>
  <c r="C63"/>
  <c r="D63"/>
  <c r="E63"/>
  <c r="F63"/>
  <c r="G63"/>
  <c r="H63"/>
  <c r="I63"/>
  <c r="J63"/>
  <c r="A64"/>
  <c r="B64"/>
  <c r="C64"/>
  <c r="D64"/>
  <c r="E64"/>
  <c r="F64"/>
  <c r="G64"/>
  <c r="H64"/>
  <c r="I64"/>
  <c r="J64"/>
  <c r="A65"/>
  <c r="B65"/>
  <c r="C65"/>
  <c r="D65"/>
  <c r="E65"/>
  <c r="F65"/>
  <c r="G65"/>
  <c r="H65"/>
  <c r="I65"/>
  <c r="J65"/>
  <c r="A66"/>
  <c r="B66"/>
  <c r="C66"/>
  <c r="D66"/>
  <c r="E66"/>
  <c r="F66"/>
  <c r="G66"/>
  <c r="H66"/>
  <c r="I66"/>
  <c r="J66"/>
  <c r="A67"/>
  <c r="B67"/>
  <c r="C67"/>
  <c r="D67"/>
  <c r="E67"/>
  <c r="F67"/>
  <c r="G67"/>
  <c r="H67"/>
  <c r="I67"/>
  <c r="J67"/>
  <c r="A68"/>
  <c r="B68"/>
  <c r="C68"/>
  <c r="D68"/>
  <c r="E68"/>
  <c r="F68"/>
  <c r="G68"/>
  <c r="H68"/>
  <c r="I68"/>
  <c r="J68"/>
  <c r="A69"/>
  <c r="B69"/>
  <c r="C69"/>
  <c r="D69"/>
  <c r="E69"/>
  <c r="F69"/>
  <c r="G69"/>
  <c r="H69"/>
  <c r="I69"/>
  <c r="J69"/>
  <c r="A70"/>
  <c r="B70"/>
  <c r="C70"/>
  <c r="D70"/>
  <c r="E70"/>
  <c r="F70"/>
  <c r="G70"/>
  <c r="H70"/>
  <c r="I70"/>
  <c r="J70"/>
  <c r="A71"/>
  <c r="B71"/>
  <c r="C71"/>
  <c r="D71"/>
  <c r="E71"/>
  <c r="F71"/>
  <c r="G71"/>
  <c r="H71"/>
  <c r="I71"/>
  <c r="J71"/>
  <c r="A72"/>
  <c r="B72"/>
  <c r="C72"/>
  <c r="D72"/>
  <c r="E72"/>
  <c r="F72"/>
  <c r="G72"/>
  <c r="H72"/>
  <c r="I72"/>
  <c r="J72"/>
  <c r="A73"/>
  <c r="B73"/>
  <c r="C73"/>
  <c r="D73"/>
  <c r="E73"/>
  <c r="F73"/>
  <c r="G73"/>
  <c r="H73"/>
  <c r="I73"/>
  <c r="J73"/>
  <c r="A74"/>
  <c r="B74"/>
  <c r="C74"/>
  <c r="D74"/>
  <c r="E74"/>
  <c r="F74"/>
  <c r="G74"/>
  <c r="H74"/>
  <c r="I74"/>
  <c r="J74"/>
  <c r="A75"/>
  <c r="B75"/>
  <c r="C75"/>
  <c r="D75"/>
  <c r="E75"/>
  <c r="F75"/>
  <c r="G75"/>
  <c r="H75"/>
  <c r="I75"/>
  <c r="J75"/>
  <c r="A76"/>
  <c r="B76"/>
  <c r="C76"/>
  <c r="D76"/>
  <c r="E76"/>
  <c r="F76"/>
  <c r="G76"/>
  <c r="H76"/>
  <c r="I76"/>
  <c r="J76"/>
  <c r="A77"/>
  <c r="B77"/>
  <c r="C77"/>
  <c r="D77"/>
  <c r="E77"/>
  <c r="F77"/>
  <c r="G77"/>
  <c r="H77"/>
  <c r="I77"/>
  <c r="J77"/>
  <c r="A78"/>
  <c r="B78"/>
  <c r="C78"/>
  <c r="D78"/>
  <c r="E78"/>
  <c r="F78"/>
  <c r="G78"/>
  <c r="H78"/>
  <c r="I78"/>
  <c r="J78"/>
  <c r="A79"/>
  <c r="B79"/>
  <c r="C79"/>
  <c r="D79"/>
  <c r="E79"/>
  <c r="F79"/>
  <c r="G79"/>
  <c r="H79"/>
  <c r="I79"/>
  <c r="J79"/>
  <c r="A80"/>
  <c r="B80"/>
  <c r="C80"/>
  <c r="D80"/>
  <c r="E80"/>
  <c r="F80"/>
  <c r="G80"/>
  <c r="H80"/>
  <c r="I80"/>
  <c r="J80"/>
  <c r="A81"/>
  <c r="B81"/>
  <c r="C81"/>
  <c r="D81"/>
  <c r="E81"/>
  <c r="F81"/>
  <c r="G81"/>
  <c r="H81"/>
  <c r="I81"/>
  <c r="J81"/>
  <c r="A82"/>
  <c r="B82"/>
  <c r="C82"/>
  <c r="D82"/>
  <c r="E82"/>
  <c r="F82"/>
  <c r="G82"/>
  <c r="H82"/>
  <c r="I82"/>
  <c r="J82"/>
  <c r="A83"/>
  <c r="B83"/>
  <c r="C83"/>
  <c r="D83"/>
  <c r="E83"/>
  <c r="F83"/>
  <c r="G83"/>
  <c r="H83"/>
  <c r="I83"/>
  <c r="J83"/>
  <c r="A84"/>
  <c r="B84"/>
  <c r="C84"/>
  <c r="D84"/>
  <c r="E84"/>
  <c r="F84"/>
  <c r="G84"/>
  <c r="H84"/>
  <c r="I84"/>
  <c r="J84"/>
  <c r="A85"/>
  <c r="B85"/>
  <c r="C85"/>
  <c r="D85"/>
  <c r="E85"/>
  <c r="F85"/>
  <c r="G85"/>
  <c r="H85"/>
  <c r="I85"/>
  <c r="J85"/>
  <c r="A86"/>
  <c r="B86"/>
  <c r="C86"/>
  <c r="D86"/>
  <c r="E86"/>
  <c r="F86"/>
  <c r="G86"/>
  <c r="H86"/>
  <c r="I86"/>
  <c r="J86"/>
  <c r="A87"/>
  <c r="B87"/>
  <c r="C87"/>
  <c r="D87"/>
  <c r="E87"/>
  <c r="F87"/>
  <c r="G87"/>
  <c r="H87"/>
  <c r="I87"/>
  <c r="J87"/>
  <c r="A88"/>
  <c r="B88"/>
  <c r="C88"/>
  <c r="D88"/>
  <c r="E88"/>
  <c r="F88"/>
  <c r="G88"/>
  <c r="H88"/>
  <c r="I88"/>
  <c r="J88"/>
  <c r="A89"/>
  <c r="B89"/>
  <c r="C89"/>
  <c r="D89"/>
  <c r="E89"/>
  <c r="F89"/>
  <c r="G89"/>
  <c r="H89"/>
  <c r="I89"/>
  <c r="J89"/>
  <c r="A90"/>
  <c r="B90"/>
  <c r="C90"/>
  <c r="D90"/>
  <c r="E90"/>
  <c r="F90"/>
  <c r="G90"/>
  <c r="H90"/>
  <c r="I90"/>
  <c r="J90"/>
  <c r="A91"/>
  <c r="B91"/>
  <c r="C91"/>
  <c r="D91"/>
  <c r="E91"/>
  <c r="F91"/>
  <c r="G91"/>
  <c r="H91"/>
  <c r="I91"/>
  <c r="J91"/>
  <c r="A92"/>
  <c r="B92"/>
  <c r="C92"/>
  <c r="D92"/>
  <c r="E92"/>
  <c r="F92"/>
  <c r="G92"/>
  <c r="H92"/>
  <c r="I92"/>
  <c r="J92"/>
  <c r="A93"/>
  <c r="B93"/>
  <c r="C93"/>
  <c r="D93"/>
  <c r="E93"/>
  <c r="F93"/>
  <c r="G93"/>
  <c r="H93"/>
  <c r="I93"/>
  <c r="J93"/>
  <c r="A94"/>
  <c r="B94"/>
  <c r="C94"/>
  <c r="D94"/>
  <c r="E94"/>
  <c r="F94"/>
  <c r="G94"/>
  <c r="H94"/>
  <c r="I94"/>
  <c r="J94"/>
  <c r="A95"/>
  <c r="B95"/>
  <c r="C95"/>
  <c r="D95"/>
  <c r="E95"/>
  <c r="F95"/>
  <c r="G95"/>
  <c r="H95"/>
  <c r="I95"/>
  <c r="J95"/>
  <c r="A96"/>
  <c r="B96"/>
  <c r="C96"/>
  <c r="D96"/>
  <c r="E96"/>
  <c r="F96"/>
  <c r="G96"/>
  <c r="H96"/>
  <c r="I96"/>
  <c r="J96"/>
  <c r="A97"/>
  <c r="B97"/>
  <c r="C97"/>
  <c r="D97"/>
  <c r="E97"/>
  <c r="F97"/>
  <c r="G97"/>
  <c r="H97"/>
  <c r="I97"/>
  <c r="J97"/>
  <c r="A98"/>
  <c r="B98"/>
  <c r="C98"/>
  <c r="D98"/>
  <c r="E98"/>
  <c r="F98"/>
  <c r="G98"/>
  <c r="H98"/>
  <c r="I98"/>
  <c r="J98"/>
  <c r="A99"/>
  <c r="B99"/>
  <c r="C99"/>
  <c r="D99"/>
  <c r="E99"/>
  <c r="F99"/>
  <c r="G99"/>
  <c r="H99"/>
  <c r="I99"/>
  <c r="J99"/>
  <c r="A100"/>
  <c r="B100"/>
  <c r="C100"/>
  <c r="D100"/>
  <c r="E100"/>
  <c r="F100"/>
  <c r="G100"/>
  <c r="H100"/>
  <c r="I100"/>
  <c r="J100"/>
  <c r="A101"/>
  <c r="B101"/>
  <c r="C101"/>
  <c r="D101"/>
  <c r="E101"/>
  <c r="F101"/>
  <c r="G101"/>
  <c r="H101"/>
  <c r="I101"/>
  <c r="J101"/>
  <c r="A102"/>
  <c r="B102"/>
  <c r="C102"/>
  <c r="D102"/>
  <c r="E102"/>
  <c r="F102"/>
  <c r="G102"/>
  <c r="H102"/>
  <c r="I102"/>
  <c r="J102"/>
  <c r="A103"/>
  <c r="B103"/>
  <c r="C103"/>
  <c r="D103"/>
  <c r="E103"/>
  <c r="F103"/>
  <c r="G103"/>
  <c r="H103"/>
  <c r="I103"/>
  <c r="J103"/>
  <c r="A104"/>
  <c r="B104"/>
  <c r="C104"/>
  <c r="D104"/>
  <c r="E104"/>
  <c r="F104"/>
  <c r="G104"/>
  <c r="H104"/>
  <c r="I104"/>
  <c r="J104"/>
  <c r="A105"/>
  <c r="B105"/>
  <c r="C105"/>
  <c r="D105"/>
  <c r="E105"/>
  <c r="F105"/>
  <c r="G105"/>
  <c r="H105"/>
  <c r="I105"/>
  <c r="J105"/>
  <c r="A106"/>
  <c r="B106"/>
  <c r="C106"/>
  <c r="D106"/>
  <c r="E106"/>
  <c r="F106"/>
  <c r="G106"/>
  <c r="H106"/>
  <c r="I106"/>
  <c r="J106"/>
  <c r="A107"/>
  <c r="B107"/>
  <c r="C107"/>
  <c r="D107"/>
  <c r="E107"/>
  <c r="F107"/>
  <c r="G107"/>
  <c r="H107"/>
  <c r="I107"/>
  <c r="J107"/>
  <c r="A108"/>
  <c r="B108"/>
  <c r="C108"/>
  <c r="D108"/>
  <c r="E108"/>
  <c r="F108"/>
  <c r="G108"/>
  <c r="H108"/>
  <c r="I108"/>
  <c r="J108"/>
  <c r="A109"/>
  <c r="B109"/>
  <c r="C109"/>
  <c r="D109"/>
  <c r="E109"/>
  <c r="F109"/>
  <c r="G109"/>
  <c r="H109"/>
  <c r="I109"/>
  <c r="J109"/>
  <c r="A110"/>
  <c r="B110"/>
  <c r="C110"/>
  <c r="D110"/>
  <c r="E110"/>
  <c r="F110"/>
  <c r="G110"/>
  <c r="H110"/>
  <c r="I110"/>
  <c r="J110"/>
  <c r="A111"/>
  <c r="B111"/>
  <c r="C111"/>
  <c r="D111"/>
  <c r="E111"/>
  <c r="F111"/>
  <c r="G111"/>
  <c r="H111"/>
  <c r="I111"/>
  <c r="J111"/>
  <c r="A112"/>
  <c r="B112"/>
  <c r="C112"/>
  <c r="D112"/>
  <c r="E112"/>
  <c r="F112"/>
  <c r="G112"/>
  <c r="H112"/>
  <c r="I112"/>
  <c r="J112"/>
  <c r="A113"/>
  <c r="B113"/>
  <c r="C113"/>
  <c r="D113"/>
  <c r="E113"/>
  <c r="F113"/>
  <c r="G113"/>
  <c r="H113"/>
  <c r="I113"/>
  <c r="J113"/>
  <c r="A114"/>
  <c r="B114"/>
  <c r="C114"/>
  <c r="D114"/>
  <c r="E114"/>
  <c r="F114"/>
  <c r="G114"/>
  <c r="H114"/>
  <c r="I114"/>
  <c r="J114"/>
  <c r="A115"/>
  <c r="B115"/>
  <c r="C115"/>
  <c r="D115"/>
  <c r="E115"/>
  <c r="F115"/>
  <c r="G115"/>
  <c r="H115"/>
  <c r="I115"/>
  <c r="J115"/>
  <c r="A116"/>
  <c r="B116"/>
  <c r="C116"/>
  <c r="D116"/>
  <c r="E116"/>
  <c r="F116"/>
  <c r="G116"/>
  <c r="H116"/>
  <c r="I116"/>
  <c r="J116"/>
  <c r="A117"/>
  <c r="B117"/>
  <c r="C117"/>
  <c r="D117"/>
  <c r="E117"/>
  <c r="F117"/>
  <c r="G117"/>
  <c r="H117"/>
  <c r="I117"/>
  <c r="J117"/>
  <c r="A118"/>
  <c r="B118"/>
  <c r="C118"/>
  <c r="D118"/>
  <c r="E118"/>
  <c r="F118"/>
  <c r="G118"/>
  <c r="H118"/>
  <c r="I118"/>
  <c r="J118"/>
  <c r="A119"/>
  <c r="B119"/>
  <c r="C119"/>
  <c r="D119"/>
  <c r="E119"/>
  <c r="F119"/>
  <c r="G119"/>
  <c r="H119"/>
  <c r="I119"/>
  <c r="J119"/>
  <c r="A120"/>
  <c r="B120"/>
  <c r="C120"/>
  <c r="D120"/>
  <c r="E120"/>
  <c r="F120"/>
  <c r="G120"/>
  <c r="H120"/>
  <c r="I120"/>
  <c r="J120"/>
  <c r="A121"/>
  <c r="B121"/>
  <c r="C121"/>
  <c r="D121"/>
  <c r="E121"/>
  <c r="F121"/>
  <c r="G121"/>
  <c r="H121"/>
  <c r="I121"/>
  <c r="J121"/>
  <c r="A122"/>
  <c r="B122"/>
  <c r="C122"/>
  <c r="D122"/>
  <c r="E122"/>
  <c r="F122"/>
  <c r="G122"/>
  <c r="H122"/>
  <c r="I122"/>
  <c r="J122"/>
  <c r="A123"/>
  <c r="B123"/>
  <c r="C123"/>
  <c r="D123"/>
  <c r="E123"/>
  <c r="F123"/>
  <c r="G123"/>
  <c r="H123"/>
  <c r="I123"/>
  <c r="J123"/>
  <c r="A124"/>
  <c r="B124"/>
  <c r="C124"/>
  <c r="D124"/>
  <c r="E124"/>
  <c r="F124"/>
  <c r="G124"/>
  <c r="H124"/>
  <c r="I124"/>
  <c r="J124"/>
  <c r="A125"/>
  <c r="B125"/>
  <c r="C125"/>
  <c r="D125"/>
  <c r="E125"/>
  <c r="F125"/>
  <c r="G125"/>
  <c r="H125"/>
  <c r="I125"/>
  <c r="J125"/>
  <c r="A126"/>
  <c r="B126"/>
  <c r="C126"/>
  <c r="D126"/>
  <c r="E126"/>
  <c r="F126"/>
  <c r="G126"/>
  <c r="H126"/>
  <c r="I126"/>
  <c r="J126"/>
  <c r="A127"/>
  <c r="B127"/>
  <c r="C127"/>
  <c r="D127"/>
  <c r="E127"/>
  <c r="F127"/>
  <c r="G127"/>
  <c r="H127"/>
  <c r="I127"/>
  <c r="J127"/>
  <c r="A128"/>
  <c r="B128"/>
  <c r="C128"/>
  <c r="D128"/>
  <c r="E128"/>
  <c r="F128"/>
  <c r="G128"/>
  <c r="H128"/>
  <c r="I128"/>
  <c r="J128"/>
  <c r="A129"/>
  <c r="B129"/>
  <c r="C129"/>
  <c r="D129"/>
  <c r="E129"/>
  <c r="F129"/>
  <c r="G129"/>
  <c r="H129"/>
  <c r="I129"/>
  <c r="J129"/>
  <c r="A130"/>
  <c r="B130"/>
  <c r="C130"/>
  <c r="D130"/>
  <c r="E130"/>
  <c r="F130"/>
  <c r="G130"/>
  <c r="H130"/>
  <c r="I130"/>
  <c r="J130"/>
  <c r="A131"/>
  <c r="B131"/>
  <c r="C131"/>
  <c r="D131"/>
  <c r="E131"/>
  <c r="F131"/>
  <c r="G131"/>
  <c r="H131"/>
  <c r="I131"/>
  <c r="J131"/>
  <c r="A132"/>
  <c r="B132"/>
  <c r="C132"/>
  <c r="D132"/>
  <c r="E132"/>
  <c r="F132"/>
  <c r="G132"/>
  <c r="H132"/>
  <c r="I132"/>
  <c r="J132"/>
  <c r="A133"/>
  <c r="B133"/>
  <c r="C133"/>
  <c r="D133"/>
  <c r="E133"/>
  <c r="F133"/>
  <c r="G133"/>
  <c r="H133"/>
  <c r="I133"/>
  <c r="J133"/>
  <c r="A134"/>
  <c r="B134"/>
  <c r="C134"/>
  <c r="D134"/>
  <c r="E134"/>
  <c r="F134"/>
  <c r="G134"/>
  <c r="H134"/>
  <c r="I134"/>
  <c r="J134"/>
  <c r="A135"/>
  <c r="B135"/>
  <c r="C135"/>
  <c r="D135"/>
  <c r="E135"/>
  <c r="F135"/>
  <c r="G135"/>
  <c r="H135"/>
  <c r="I135"/>
  <c r="J135"/>
  <c r="A136"/>
  <c r="B136"/>
  <c r="C136"/>
  <c r="D136"/>
  <c r="E136"/>
  <c r="F136"/>
  <c r="G136"/>
  <c r="H136"/>
  <c r="I136"/>
  <c r="J136"/>
  <c r="A137"/>
  <c r="B137"/>
  <c r="C137"/>
  <c r="D137"/>
  <c r="E137"/>
  <c r="F137"/>
  <c r="G137"/>
  <c r="H137"/>
  <c r="I137"/>
  <c r="J137"/>
  <c r="A138"/>
  <c r="B138"/>
  <c r="C138"/>
  <c r="D138"/>
  <c r="E138"/>
  <c r="F138"/>
  <c r="G138"/>
  <c r="H138"/>
  <c r="I138"/>
  <c r="J138"/>
  <c r="A139"/>
  <c r="B139"/>
  <c r="C139"/>
  <c r="D139"/>
  <c r="E139"/>
  <c r="F139"/>
  <c r="G139"/>
  <c r="H139"/>
  <c r="I139"/>
  <c r="J139"/>
  <c r="A140"/>
  <c r="B140"/>
  <c r="C140"/>
  <c r="D140"/>
  <c r="E140"/>
  <c r="F140"/>
  <c r="G140"/>
  <c r="H140"/>
  <c r="I140"/>
  <c r="J140"/>
  <c r="A141"/>
  <c r="B141"/>
  <c r="C141"/>
  <c r="D141"/>
  <c r="E141"/>
  <c r="F141"/>
  <c r="G141"/>
  <c r="H141"/>
  <c r="I141"/>
  <c r="J141"/>
  <c r="A142"/>
  <c r="B142"/>
  <c r="C142"/>
  <c r="D142"/>
  <c r="E142"/>
  <c r="F142"/>
  <c r="G142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H151"/>
  <c r="I151"/>
  <c r="J151"/>
  <c r="A152"/>
  <c r="B152"/>
  <c r="C152"/>
  <c r="D152"/>
  <c r="E152"/>
  <c r="F152"/>
  <c r="G152"/>
  <c r="H152"/>
  <c r="I152"/>
  <c r="J152"/>
  <c r="A153"/>
  <c r="B153"/>
  <c r="C153"/>
  <c r="D153"/>
  <c r="E153"/>
  <c r="F153"/>
  <c r="G153"/>
  <c r="H153"/>
  <c r="I153"/>
  <c r="J153"/>
  <c r="A154"/>
  <c r="B154"/>
  <c r="C154"/>
  <c r="D154"/>
  <c r="E154"/>
  <c r="F154"/>
  <c r="G154"/>
  <c r="H154"/>
  <c r="I154"/>
  <c r="J154"/>
  <c r="A155"/>
  <c r="B155"/>
  <c r="C155"/>
  <c r="D155"/>
  <c r="E155"/>
  <c r="F155"/>
  <c r="G155"/>
  <c r="H155"/>
  <c r="I155"/>
  <c r="J155"/>
  <c r="A156"/>
  <c r="B156"/>
  <c r="C156"/>
  <c r="D156"/>
  <c r="E156"/>
  <c r="F156"/>
  <c r="G156"/>
  <c r="H156"/>
  <c r="I156"/>
  <c r="J156"/>
  <c r="A157"/>
  <c r="B157"/>
  <c r="C157"/>
  <c r="D157"/>
  <c r="E157"/>
  <c r="F157"/>
  <c r="G157"/>
  <c r="H157"/>
  <c r="I157"/>
  <c r="J157"/>
  <c r="A158"/>
  <c r="B158"/>
  <c r="C158"/>
  <c r="D158"/>
  <c r="E158"/>
  <c r="F158"/>
  <c r="G158"/>
  <c r="H158"/>
  <c r="I158"/>
  <c r="J158"/>
  <c r="A159"/>
  <c r="B159"/>
  <c r="C159"/>
  <c r="D159"/>
  <c r="E159"/>
  <c r="F159"/>
  <c r="G159"/>
  <c r="H159"/>
  <c r="I159"/>
  <c r="J159"/>
  <c r="A160"/>
  <c r="B160"/>
  <c r="C160"/>
  <c r="D160"/>
  <c r="E160"/>
  <c r="F160"/>
  <c r="G160"/>
  <c r="P160" s="1"/>
  <c r="H160"/>
  <c r="I160"/>
  <c r="J160"/>
  <c r="A161"/>
  <c r="B161"/>
  <c r="C161"/>
  <c r="D161"/>
  <c r="E161"/>
  <c r="F161"/>
  <c r="G161"/>
  <c r="H161"/>
  <c r="I161"/>
  <c r="J161"/>
  <c r="A162"/>
  <c r="B162"/>
  <c r="C162"/>
  <c r="D162"/>
  <c r="E162"/>
  <c r="F162"/>
  <c r="G162"/>
  <c r="N162" s="1"/>
  <c r="H162"/>
  <c r="I162"/>
  <c r="J162"/>
  <c r="A163"/>
  <c r="B163"/>
  <c r="C163"/>
  <c r="D163"/>
  <c r="E163"/>
  <c r="F163"/>
  <c r="G163"/>
  <c r="R163" s="1"/>
  <c r="H163"/>
  <c r="I163"/>
  <c r="J163"/>
  <c r="A164"/>
  <c r="B164"/>
  <c r="C164"/>
  <c r="D164"/>
  <c r="E164"/>
  <c r="F164"/>
  <c r="G164"/>
  <c r="P164" s="1"/>
  <c r="H164"/>
  <c r="I164"/>
  <c r="J164"/>
  <c r="A165"/>
  <c r="B165"/>
  <c r="C165"/>
  <c r="D165"/>
  <c r="E165"/>
  <c r="F165"/>
  <c r="G165"/>
  <c r="O165" s="1"/>
  <c r="H165"/>
  <c r="I165"/>
  <c r="J165"/>
  <c r="A166"/>
  <c r="B166"/>
  <c r="C166"/>
  <c r="D166"/>
  <c r="E166"/>
  <c r="F166"/>
  <c r="G166"/>
  <c r="N166" s="1"/>
  <c r="H166"/>
  <c r="I166"/>
  <c r="J166"/>
  <c r="A167"/>
  <c r="B167"/>
  <c r="C167"/>
  <c r="D167"/>
  <c r="E167"/>
  <c r="F167"/>
  <c r="G167"/>
  <c r="Q167" s="1"/>
  <c r="H167"/>
  <c r="I167"/>
  <c r="J167"/>
  <c r="A168"/>
  <c r="B168"/>
  <c r="C168"/>
  <c r="D168"/>
  <c r="E168"/>
  <c r="F168"/>
  <c r="G168"/>
  <c r="R168" s="1"/>
  <c r="H168"/>
  <c r="I168"/>
  <c r="J168"/>
  <c r="A169"/>
  <c r="B169"/>
  <c r="C169"/>
  <c r="D169"/>
  <c r="E169"/>
  <c r="F169"/>
  <c r="G169"/>
  <c r="P169" s="1"/>
  <c r="H169"/>
  <c r="I169"/>
  <c r="J169"/>
  <c r="A170"/>
  <c r="B170"/>
  <c r="C170"/>
  <c r="D170"/>
  <c r="E170"/>
  <c r="F170"/>
  <c r="G170"/>
  <c r="O170" s="1"/>
  <c r="H170"/>
  <c r="I170"/>
  <c r="J170"/>
  <c r="A171"/>
  <c r="B171"/>
  <c r="C171"/>
  <c r="D171"/>
  <c r="E171"/>
  <c r="F171"/>
  <c r="G171"/>
  <c r="N171" s="1"/>
  <c r="H171"/>
  <c r="I171"/>
  <c r="J171"/>
  <c r="A172"/>
  <c r="B172"/>
  <c r="C172"/>
  <c r="D172"/>
  <c r="E172"/>
  <c r="F172"/>
  <c r="G172"/>
  <c r="R172" s="1"/>
  <c r="H172"/>
  <c r="I172"/>
  <c r="J172"/>
  <c r="A173"/>
  <c r="B173"/>
  <c r="C173"/>
  <c r="D173"/>
  <c r="E173"/>
  <c r="F173"/>
  <c r="G173"/>
  <c r="P173" s="1"/>
  <c r="H173"/>
  <c r="I173"/>
  <c r="J173"/>
  <c r="A174"/>
  <c r="B174"/>
  <c r="C174"/>
  <c r="D174"/>
  <c r="E174"/>
  <c r="F174"/>
  <c r="G174"/>
  <c r="O174" s="1"/>
  <c r="H174"/>
  <c r="I174"/>
  <c r="J174"/>
  <c r="A175"/>
  <c r="B175"/>
  <c r="C175"/>
  <c r="D175"/>
  <c r="E175"/>
  <c r="F175"/>
  <c r="G175"/>
  <c r="N175" s="1"/>
  <c r="H175"/>
  <c r="I175"/>
  <c r="J175"/>
  <c r="A176"/>
  <c r="B176"/>
  <c r="C176"/>
  <c r="D176"/>
  <c r="E176"/>
  <c r="F176"/>
  <c r="G176"/>
  <c r="R176" s="1"/>
  <c r="H176"/>
  <c r="I176"/>
  <c r="J176"/>
  <c r="A177"/>
  <c r="B177"/>
  <c r="C177"/>
  <c r="D177"/>
  <c r="E177"/>
  <c r="F177"/>
  <c r="G177"/>
  <c r="P177" s="1"/>
  <c r="H177"/>
  <c r="I177"/>
  <c r="J177"/>
  <c r="A178"/>
  <c r="B178"/>
  <c r="C178"/>
  <c r="D178"/>
  <c r="E178"/>
  <c r="F178"/>
  <c r="G178"/>
  <c r="O178" s="1"/>
  <c r="H178"/>
  <c r="I178"/>
  <c r="J178"/>
  <c r="A179"/>
  <c r="B179"/>
  <c r="C179"/>
  <c r="D179"/>
  <c r="E179"/>
  <c r="F179"/>
  <c r="G179"/>
  <c r="N179" s="1"/>
  <c r="H179"/>
  <c r="I179"/>
  <c r="J179"/>
  <c r="A180"/>
  <c r="B180"/>
  <c r="C180"/>
  <c r="D180"/>
  <c r="E180"/>
  <c r="F180"/>
  <c r="G180"/>
  <c r="R180" s="1"/>
  <c r="H180"/>
  <c r="I180"/>
  <c r="J180"/>
  <c r="A181"/>
  <c r="B181"/>
  <c r="C181"/>
  <c r="D181"/>
  <c r="E181"/>
  <c r="F181"/>
  <c r="G181"/>
  <c r="P181" s="1"/>
  <c r="H181"/>
  <c r="I181"/>
  <c r="J181"/>
  <c r="A182"/>
  <c r="B182"/>
  <c r="C182"/>
  <c r="D182"/>
  <c r="E182"/>
  <c r="F182"/>
  <c r="G182"/>
  <c r="O182" s="1"/>
  <c r="H182"/>
  <c r="I182"/>
  <c r="J182"/>
  <c r="A183"/>
  <c r="B183"/>
  <c r="C183"/>
  <c r="D183"/>
  <c r="E183"/>
  <c r="F183"/>
  <c r="G183"/>
  <c r="N183" s="1"/>
  <c r="H183"/>
  <c r="I183"/>
  <c r="J183"/>
  <c r="A184"/>
  <c r="B184"/>
  <c r="C184"/>
  <c r="D184"/>
  <c r="E184"/>
  <c r="F184"/>
  <c r="G184"/>
  <c r="R184" s="1"/>
  <c r="H184"/>
  <c r="I184"/>
  <c r="J184"/>
  <c r="A185"/>
  <c r="B185"/>
  <c r="C185"/>
  <c r="D185"/>
  <c r="E185"/>
  <c r="F185"/>
  <c r="G185"/>
  <c r="P185" s="1"/>
  <c r="H185"/>
  <c r="I185"/>
  <c r="J185"/>
  <c r="A186"/>
  <c r="B186"/>
  <c r="C186"/>
  <c r="D186"/>
  <c r="E186"/>
  <c r="F186"/>
  <c r="G186"/>
  <c r="O186" s="1"/>
  <c r="H186"/>
  <c r="I186"/>
  <c r="J186"/>
  <c r="A187"/>
  <c r="B187"/>
  <c r="C187"/>
  <c r="D187"/>
  <c r="E187"/>
  <c r="F187"/>
  <c r="G187"/>
  <c r="N187" s="1"/>
  <c r="H187"/>
  <c r="I187"/>
  <c r="J187"/>
  <c r="A188"/>
  <c r="B188"/>
  <c r="C188"/>
  <c r="D188"/>
  <c r="E188"/>
  <c r="F188"/>
  <c r="G188"/>
  <c r="R188" s="1"/>
  <c r="H188"/>
  <c r="I188"/>
  <c r="J188"/>
  <c r="A189"/>
  <c r="B189"/>
  <c r="C189"/>
  <c r="D189"/>
  <c r="E189"/>
  <c r="F189"/>
  <c r="G189"/>
  <c r="P189" s="1"/>
  <c r="H189"/>
  <c r="I189"/>
  <c r="J189"/>
  <c r="A190"/>
  <c r="B190"/>
  <c r="C190"/>
  <c r="D190"/>
  <c r="E190"/>
  <c r="F190"/>
  <c r="G190"/>
  <c r="O190" s="1"/>
  <c r="H190"/>
  <c r="I190"/>
  <c r="J190"/>
  <c r="A191"/>
  <c r="B191"/>
  <c r="C191"/>
  <c r="D191"/>
  <c r="E191"/>
  <c r="F191"/>
  <c r="G191"/>
  <c r="N191" s="1"/>
  <c r="H191"/>
  <c r="I191"/>
  <c r="J191"/>
  <c r="A192"/>
  <c r="B192"/>
  <c r="C192"/>
  <c r="D192"/>
  <c r="E192"/>
  <c r="F192"/>
  <c r="G192"/>
  <c r="R192" s="1"/>
  <c r="H192"/>
  <c r="I192"/>
  <c r="J192"/>
  <c r="A193"/>
  <c r="B193"/>
  <c r="C193"/>
  <c r="D193"/>
  <c r="E193"/>
  <c r="F193"/>
  <c r="G193"/>
  <c r="P193" s="1"/>
  <c r="H193"/>
  <c r="I193"/>
  <c r="J193"/>
  <c r="A194"/>
  <c r="B194"/>
  <c r="C194"/>
  <c r="D194"/>
  <c r="E194"/>
  <c r="F194"/>
  <c r="G194"/>
  <c r="O194" s="1"/>
  <c r="H194"/>
  <c r="I194"/>
  <c r="J194"/>
  <c r="A195"/>
  <c r="B195"/>
  <c r="C195"/>
  <c r="D195"/>
  <c r="E195"/>
  <c r="F195"/>
  <c r="G195"/>
  <c r="N195" s="1"/>
  <c r="H195"/>
  <c r="I195"/>
  <c r="J195"/>
  <c r="A196"/>
  <c r="B196"/>
  <c r="C196"/>
  <c r="D196"/>
  <c r="E196"/>
  <c r="F196"/>
  <c r="G196"/>
  <c r="R196" s="1"/>
  <c r="H196"/>
  <c r="I196"/>
  <c r="J196"/>
  <c r="A197"/>
  <c r="B197"/>
  <c r="C197"/>
  <c r="D197"/>
  <c r="E197"/>
  <c r="F197"/>
  <c r="G197"/>
  <c r="P197" s="1"/>
  <c r="H197"/>
  <c r="I197"/>
  <c r="J197"/>
  <c r="A198"/>
  <c r="B198"/>
  <c r="C198"/>
  <c r="D198"/>
  <c r="E198"/>
  <c r="F198"/>
  <c r="G198"/>
  <c r="O198" s="1"/>
  <c r="H198"/>
  <c r="I198"/>
  <c r="J198"/>
  <c r="A199"/>
  <c r="B199"/>
  <c r="C199"/>
  <c r="D199"/>
  <c r="E199"/>
  <c r="F199"/>
  <c r="G199"/>
  <c r="N199" s="1"/>
  <c r="H199"/>
  <c r="I199"/>
  <c r="J199"/>
  <c r="A200"/>
  <c r="B200"/>
  <c r="C200"/>
  <c r="D200"/>
  <c r="E200"/>
  <c r="F200"/>
  <c r="G200"/>
  <c r="R200" s="1"/>
  <c r="H200"/>
  <c r="I200"/>
  <c r="J200"/>
  <c r="A201"/>
  <c r="B201"/>
  <c r="C201"/>
  <c r="D201"/>
  <c r="E201"/>
  <c r="F201"/>
  <c r="G201"/>
  <c r="P201" s="1"/>
  <c r="H201"/>
  <c r="I201"/>
  <c r="J201"/>
  <c r="A202"/>
  <c r="B202"/>
  <c r="C202"/>
  <c r="D202"/>
  <c r="E202"/>
  <c r="F202"/>
  <c r="G202"/>
  <c r="O202" s="1"/>
  <c r="H202"/>
  <c r="I202"/>
  <c r="J202"/>
  <c r="A203"/>
  <c r="B203"/>
  <c r="C203"/>
  <c r="D203"/>
  <c r="E203"/>
  <c r="F203"/>
  <c r="G203"/>
  <c r="N203" s="1"/>
  <c r="H203"/>
  <c r="I203"/>
  <c r="J203"/>
  <c r="A204"/>
  <c r="B204"/>
  <c r="C204"/>
  <c r="D204"/>
  <c r="E204"/>
  <c r="F204"/>
  <c r="G204"/>
  <c r="R204" s="1"/>
  <c r="H204"/>
  <c r="I204"/>
  <c r="J204"/>
  <c r="A205"/>
  <c r="B205"/>
  <c r="C205"/>
  <c r="D205"/>
  <c r="E205"/>
  <c r="F205"/>
  <c r="G205"/>
  <c r="P205" s="1"/>
  <c r="H205"/>
  <c r="I205"/>
  <c r="J205"/>
  <c r="A206"/>
  <c r="B206"/>
  <c r="C206"/>
  <c r="D206"/>
  <c r="E206"/>
  <c r="F206"/>
  <c r="G206"/>
  <c r="O206" s="1"/>
  <c r="H206"/>
  <c r="I206"/>
  <c r="J206"/>
  <c r="A207"/>
  <c r="B207"/>
  <c r="C207"/>
  <c r="D207"/>
  <c r="E207"/>
  <c r="F207"/>
  <c r="G207"/>
  <c r="N207" s="1"/>
  <c r="H207"/>
  <c r="I207"/>
  <c r="J207"/>
  <c r="A208"/>
  <c r="B208"/>
  <c r="C208"/>
  <c r="D208"/>
  <c r="E208"/>
  <c r="F208"/>
  <c r="G208"/>
  <c r="N208" s="1"/>
  <c r="H208"/>
  <c r="I208"/>
  <c r="J208"/>
  <c r="A209"/>
  <c r="B209"/>
  <c r="C209"/>
  <c r="D209"/>
  <c r="E209"/>
  <c r="F209"/>
  <c r="G209"/>
  <c r="H209"/>
  <c r="I209"/>
  <c r="J209"/>
  <c r="B3"/>
  <c r="C3"/>
  <c r="D3"/>
  <c r="E3"/>
  <c r="F3"/>
  <c r="G3"/>
  <c r="O3" s="1"/>
  <c r="H3"/>
  <c r="I3"/>
  <c r="J3"/>
  <c r="A3"/>
  <c r="P209"/>
  <c r="O209"/>
  <c r="R209"/>
  <c r="P208"/>
  <c r="O208"/>
  <c r="R207"/>
  <c r="P207"/>
  <c r="O207"/>
  <c r="Q207"/>
  <c r="R206"/>
  <c r="P206"/>
  <c r="N206"/>
  <c r="Q206"/>
  <c r="R205"/>
  <c r="O205"/>
  <c r="N205"/>
  <c r="Q205"/>
  <c r="P204"/>
  <c r="O204"/>
  <c r="N204"/>
  <c r="R203"/>
  <c r="P203"/>
  <c r="O203"/>
  <c r="Q203"/>
  <c r="R202"/>
  <c r="P202"/>
  <c r="N202"/>
  <c r="Q202"/>
  <c r="R201"/>
  <c r="O201"/>
  <c r="N201"/>
  <c r="Q201"/>
  <c r="P200"/>
  <c r="O200"/>
  <c r="N200"/>
  <c r="R199"/>
  <c r="P199"/>
  <c r="O199"/>
  <c r="Q199"/>
  <c r="R198"/>
  <c r="P198"/>
  <c r="N198"/>
  <c r="Q198"/>
  <c r="R197"/>
  <c r="O197"/>
  <c r="N197"/>
  <c r="Q197"/>
  <c r="P196"/>
  <c r="O196"/>
  <c r="N196"/>
  <c r="R195"/>
  <c r="P195"/>
  <c r="O195"/>
  <c r="Q195"/>
  <c r="R194"/>
  <c r="P194"/>
  <c r="N194"/>
  <c r="Q194"/>
  <c r="R193"/>
  <c r="O193"/>
  <c r="N193"/>
  <c r="Q193"/>
  <c r="P192"/>
  <c r="O192"/>
  <c r="N192"/>
  <c r="R191"/>
  <c r="P191"/>
  <c r="O191"/>
  <c r="Q191"/>
  <c r="R190"/>
  <c r="P190"/>
  <c r="N190"/>
  <c r="Q190"/>
  <c r="R189"/>
  <c r="O189"/>
  <c r="N189"/>
  <c r="Q189"/>
  <c r="P188"/>
  <c r="O188"/>
  <c r="N188"/>
  <c r="R187"/>
  <c r="P187"/>
  <c r="O187"/>
  <c r="Q187"/>
  <c r="R186"/>
  <c r="P186"/>
  <c r="N186"/>
  <c r="Q186"/>
  <c r="R185"/>
  <c r="O185"/>
  <c r="N185"/>
  <c r="Q185"/>
  <c r="P184"/>
  <c r="O184"/>
  <c r="N184"/>
  <c r="R183"/>
  <c r="P183"/>
  <c r="O183"/>
  <c r="Q183"/>
  <c r="R182"/>
  <c r="P182"/>
  <c r="N182"/>
  <c r="Q182"/>
  <c r="R181"/>
  <c r="O181"/>
  <c r="N181"/>
  <c r="Q181"/>
  <c r="P180"/>
  <c r="O180"/>
  <c r="N180"/>
  <c r="R179"/>
  <c r="P179"/>
  <c r="O179"/>
  <c r="Q179"/>
  <c r="R178"/>
  <c r="P178"/>
  <c r="N178"/>
  <c r="Q178"/>
  <c r="R177"/>
  <c r="O177"/>
  <c r="N177"/>
  <c r="Q177"/>
  <c r="P176"/>
  <c r="O176"/>
  <c r="N176"/>
  <c r="R175"/>
  <c r="P175"/>
  <c r="O175"/>
  <c r="Q175"/>
  <c r="R174"/>
  <c r="P174"/>
  <c r="N174"/>
  <c r="Q174"/>
  <c r="R173"/>
  <c r="O173"/>
  <c r="N173"/>
  <c r="Q173"/>
  <c r="P172"/>
  <c r="O172"/>
  <c r="N172"/>
  <c r="R171"/>
  <c r="P171"/>
  <c r="O171"/>
  <c r="Q171"/>
  <c r="R170"/>
  <c r="P170"/>
  <c r="N170"/>
  <c r="Q170"/>
  <c r="R169"/>
  <c r="O169"/>
  <c r="N169"/>
  <c r="Q169"/>
  <c r="P168"/>
  <c r="O168"/>
  <c r="N168"/>
  <c r="P167"/>
  <c r="O167"/>
  <c r="N167"/>
  <c r="R166"/>
  <c r="P166"/>
  <c r="O166"/>
  <c r="Q166"/>
  <c r="R165"/>
  <c r="P165"/>
  <c r="N165"/>
  <c r="Q165"/>
  <c r="R164"/>
  <c r="O164"/>
  <c r="N164"/>
  <c r="Q164"/>
  <c r="P163"/>
  <c r="O163"/>
  <c r="N163"/>
  <c r="R162"/>
  <c r="P162"/>
  <c r="O162"/>
  <c r="Q162"/>
  <c r="R161"/>
  <c r="P161"/>
  <c r="O161"/>
  <c r="N161"/>
  <c r="Q161"/>
  <c r="R160"/>
  <c r="O160"/>
  <c r="N160"/>
  <c r="Q160"/>
  <c r="R159"/>
  <c r="P159"/>
  <c r="O159"/>
  <c r="N159"/>
  <c r="Q159"/>
  <c r="R158"/>
  <c r="P158"/>
  <c r="O158"/>
  <c r="N158"/>
  <c r="Q158"/>
  <c r="R157"/>
  <c r="P157"/>
  <c r="O157"/>
  <c r="N157"/>
  <c r="Q157"/>
  <c r="R156"/>
  <c r="P156"/>
  <c r="O156"/>
  <c r="N156"/>
  <c r="Q156"/>
  <c r="R155"/>
  <c r="P155"/>
  <c r="O155"/>
  <c r="N155"/>
  <c r="Q155"/>
  <c r="R154"/>
  <c r="P154"/>
  <c r="O154"/>
  <c r="N154"/>
  <c r="Q154"/>
  <c r="R153"/>
  <c r="P153"/>
  <c r="O153"/>
  <c r="N153"/>
  <c r="Q153"/>
  <c r="R152"/>
  <c r="P152"/>
  <c r="O152"/>
  <c r="N152"/>
  <c r="Q152"/>
  <c r="R151"/>
  <c r="P151"/>
  <c r="O151"/>
  <c r="N151"/>
  <c r="Q151"/>
  <c r="R150"/>
  <c r="P150"/>
  <c r="O150"/>
  <c r="N150"/>
  <c r="Q150"/>
  <c r="R149"/>
  <c r="P149"/>
  <c r="O149"/>
  <c r="N149"/>
  <c r="Q149"/>
  <c r="R148"/>
  <c r="P148"/>
  <c r="O148"/>
  <c r="N148"/>
  <c r="Q148"/>
  <c r="R147"/>
  <c r="P147"/>
  <c r="O147"/>
  <c r="N147"/>
  <c r="Q147"/>
  <c r="R146"/>
  <c r="P146"/>
  <c r="O146"/>
  <c r="N146"/>
  <c r="Q146"/>
  <c r="R145"/>
  <c r="P145"/>
  <c r="O145"/>
  <c r="N145"/>
  <c r="Q145"/>
  <c r="R144"/>
  <c r="P144"/>
  <c r="O144"/>
  <c r="N144"/>
  <c r="Q144"/>
  <c r="R143"/>
  <c r="P143"/>
  <c r="O143"/>
  <c r="N143"/>
  <c r="Q143"/>
  <c r="R142"/>
  <c r="P142"/>
  <c r="O142"/>
  <c r="N142"/>
  <c r="Q142"/>
  <c r="R141"/>
  <c r="P141"/>
  <c r="O141"/>
  <c r="N141"/>
  <c r="Q141"/>
  <c r="R140"/>
  <c r="P140"/>
  <c r="O140"/>
  <c r="N140"/>
  <c r="Q140"/>
  <c r="R139"/>
  <c r="P139"/>
  <c r="O139"/>
  <c r="N139"/>
  <c r="Q139"/>
  <c r="R138"/>
  <c r="P138"/>
  <c r="O138"/>
  <c r="N138"/>
  <c r="Q138"/>
  <c r="R137"/>
  <c r="P137"/>
  <c r="O137"/>
  <c r="N137"/>
  <c r="Q137"/>
  <c r="R136"/>
  <c r="P136"/>
  <c r="O136"/>
  <c r="N136"/>
  <c r="Q136"/>
  <c r="R135"/>
  <c r="P135"/>
  <c r="O135"/>
  <c r="N135"/>
  <c r="Q135"/>
  <c r="R134"/>
  <c r="P134"/>
  <c r="O134"/>
  <c r="N134"/>
  <c r="Q134"/>
  <c r="R133"/>
  <c r="P133"/>
  <c r="O133"/>
  <c r="N133"/>
  <c r="Q133"/>
  <c r="R132"/>
  <c r="P132"/>
  <c r="O132"/>
  <c r="N132"/>
  <c r="Q132"/>
  <c r="R131"/>
  <c r="P131"/>
  <c r="O131"/>
  <c r="N131"/>
  <c r="Q131"/>
  <c r="R130"/>
  <c r="P130"/>
  <c r="O130"/>
  <c r="N130"/>
  <c r="Q130"/>
  <c r="R129"/>
  <c r="P129"/>
  <c r="O129"/>
  <c r="N129"/>
  <c r="Q129"/>
  <c r="R128"/>
  <c r="P128"/>
  <c r="O128"/>
  <c r="N128"/>
  <c r="Q128"/>
  <c r="R127"/>
  <c r="P127"/>
  <c r="O127"/>
  <c r="N127"/>
  <c r="Q127"/>
  <c r="R126"/>
  <c r="P126"/>
  <c r="O126"/>
  <c r="N126"/>
  <c r="Q126"/>
  <c r="O125"/>
  <c r="Q125"/>
  <c r="O124"/>
  <c r="R124"/>
  <c r="O123"/>
  <c r="R123"/>
  <c r="O122"/>
  <c r="R122"/>
  <c r="O121"/>
  <c r="R121"/>
  <c r="O120"/>
  <c r="R120"/>
  <c r="O119"/>
  <c r="Q118"/>
  <c r="O118"/>
  <c r="Q117"/>
  <c r="O117"/>
  <c r="O115"/>
  <c r="Q115"/>
  <c r="Q114"/>
  <c r="O114"/>
  <c r="Q113"/>
  <c r="O113"/>
  <c r="O111"/>
  <c r="Q111"/>
  <c r="Q110"/>
  <c r="O110"/>
  <c r="Q109"/>
  <c r="O109"/>
  <c r="O107"/>
  <c r="Q107"/>
  <c r="Q106"/>
  <c r="O106"/>
  <c r="Q105"/>
  <c r="O105"/>
  <c r="O103"/>
  <c r="Q103"/>
  <c r="Q102"/>
  <c r="O102"/>
  <c r="Q101"/>
  <c r="O101"/>
  <c r="O99"/>
  <c r="Q99"/>
  <c r="Q98"/>
  <c r="O98"/>
  <c r="Q97"/>
  <c r="O97"/>
  <c r="O95"/>
  <c r="Q95"/>
  <c r="Q94"/>
  <c r="O94"/>
  <c r="Q93"/>
  <c r="O93"/>
  <c r="O91"/>
  <c r="Q91"/>
  <c r="Q90"/>
  <c r="O90"/>
  <c r="Q89"/>
  <c r="O89"/>
  <c r="O87"/>
  <c r="Q87"/>
  <c r="Q86"/>
  <c r="O86"/>
  <c r="Q85"/>
  <c r="O85"/>
  <c r="O83"/>
  <c r="Q83"/>
  <c r="Q81"/>
  <c r="O81"/>
  <c r="N81"/>
  <c r="P81"/>
  <c r="O80"/>
  <c r="N80"/>
  <c r="P80"/>
  <c r="N79"/>
  <c r="P79"/>
  <c r="Q77"/>
  <c r="O77"/>
  <c r="N77"/>
  <c r="P77"/>
  <c r="O76"/>
  <c r="N76"/>
  <c r="P76"/>
  <c r="N75"/>
  <c r="P75"/>
  <c r="Q73"/>
  <c r="O73"/>
  <c r="N73"/>
  <c r="P73"/>
  <c r="O72"/>
  <c r="P72"/>
  <c r="N71"/>
  <c r="P71"/>
  <c r="R70"/>
  <c r="Q69"/>
  <c r="O69"/>
  <c r="N69"/>
  <c r="P69"/>
  <c r="O68"/>
  <c r="N68"/>
  <c r="P68"/>
  <c r="N67"/>
  <c r="P67"/>
  <c r="R66"/>
  <c r="Q65"/>
  <c r="O65"/>
  <c r="N65"/>
  <c r="P65"/>
  <c r="O64"/>
  <c r="N64"/>
  <c r="P64"/>
  <c r="N63"/>
  <c r="P63"/>
  <c r="Q61"/>
  <c r="O61"/>
  <c r="N61"/>
  <c r="P61"/>
  <c r="O60"/>
  <c r="N60"/>
  <c r="P60"/>
  <c r="N59"/>
  <c r="P59"/>
  <c r="Q57"/>
  <c r="O57"/>
  <c r="N57"/>
  <c r="P57"/>
  <c r="R56"/>
  <c r="P56"/>
  <c r="O56"/>
  <c r="N56"/>
  <c r="Q56"/>
  <c r="R55"/>
  <c r="P55"/>
  <c r="O55"/>
  <c r="N55"/>
  <c r="Q55"/>
  <c r="R54"/>
  <c r="P54"/>
  <c r="O54"/>
  <c r="N54"/>
  <c r="Q54"/>
  <c r="R53"/>
  <c r="P53"/>
  <c r="O53"/>
  <c r="N53"/>
  <c r="Q53"/>
  <c r="R52"/>
  <c r="P52"/>
  <c r="O52"/>
  <c r="N52"/>
  <c r="Q52"/>
  <c r="R51"/>
  <c r="P51"/>
  <c r="O51"/>
  <c r="N51"/>
  <c r="Q51"/>
  <c r="R50"/>
  <c r="P50"/>
  <c r="O50"/>
  <c r="N50"/>
  <c r="Q50"/>
  <c r="R49"/>
  <c r="P49"/>
  <c r="O49"/>
  <c r="N49"/>
  <c r="Q49"/>
  <c r="R48"/>
  <c r="P48"/>
  <c r="O48"/>
  <c r="N48"/>
  <c r="Q48"/>
  <c r="R47"/>
  <c r="P47"/>
  <c r="O47"/>
  <c r="N47"/>
  <c r="Q47"/>
  <c r="R46"/>
  <c r="P46"/>
  <c r="O46"/>
  <c r="N46"/>
  <c r="Q46"/>
  <c r="R45"/>
  <c r="P45"/>
  <c r="O45"/>
  <c r="N45"/>
  <c r="Q45"/>
  <c r="R44"/>
  <c r="P44"/>
  <c r="O44"/>
  <c r="N44"/>
  <c r="Q44"/>
  <c r="P43"/>
  <c r="O43"/>
  <c r="N43"/>
  <c r="R43"/>
  <c r="Q43"/>
  <c r="R42"/>
  <c r="P42"/>
  <c r="O42"/>
  <c r="N42"/>
  <c r="Q42"/>
  <c r="R41"/>
  <c r="P41"/>
  <c r="O41"/>
  <c r="N41"/>
  <c r="Q41"/>
  <c r="R40"/>
  <c r="P40"/>
  <c r="O40"/>
  <c r="N40"/>
  <c r="Q40"/>
  <c r="R39"/>
  <c r="P39"/>
  <c r="O39"/>
  <c r="N39"/>
  <c r="Q39"/>
  <c r="R38"/>
  <c r="P38"/>
  <c r="O38"/>
  <c r="N38"/>
  <c r="Q38"/>
  <c r="R37"/>
  <c r="P37"/>
  <c r="O37"/>
  <c r="N37"/>
  <c r="Q37"/>
  <c r="R36"/>
  <c r="P36"/>
  <c r="O36"/>
  <c r="N36"/>
  <c r="Q36"/>
  <c r="R35"/>
  <c r="P35"/>
  <c r="O35"/>
  <c r="N35"/>
  <c r="Q35"/>
  <c r="R34"/>
  <c r="P34"/>
  <c r="O34"/>
  <c r="N34"/>
  <c r="Q34"/>
  <c r="R33"/>
  <c r="P33"/>
  <c r="O33"/>
  <c r="N33"/>
  <c r="Q33"/>
  <c r="R32"/>
  <c r="P32"/>
  <c r="O32"/>
  <c r="N32"/>
  <c r="Q32"/>
  <c r="R31"/>
  <c r="P31"/>
  <c r="O31"/>
  <c r="N31"/>
  <c r="Q31"/>
  <c r="R30"/>
  <c r="P30"/>
  <c r="O30"/>
  <c r="N30"/>
  <c r="Q30"/>
  <c r="P29"/>
  <c r="R28"/>
  <c r="P28"/>
  <c r="O28"/>
  <c r="N28"/>
  <c r="Q28"/>
  <c r="N27"/>
  <c r="R26"/>
  <c r="P26"/>
  <c r="O26"/>
  <c r="N26"/>
  <c r="Q26"/>
  <c r="O25"/>
  <c r="R24"/>
  <c r="O24"/>
  <c r="N24"/>
  <c r="Q24"/>
  <c r="P23"/>
  <c r="R22"/>
  <c r="P22"/>
  <c r="O22"/>
  <c r="N22"/>
  <c r="Q22"/>
  <c r="O21"/>
  <c r="R20"/>
  <c r="P20"/>
  <c r="O20"/>
  <c r="N20"/>
  <c r="Q19"/>
  <c r="P18"/>
  <c r="O18"/>
  <c r="N18"/>
  <c r="Q18"/>
  <c r="N17"/>
  <c r="R16"/>
  <c r="P16"/>
  <c r="O16"/>
  <c r="N16"/>
  <c r="Q16"/>
  <c r="O15"/>
  <c r="R14"/>
  <c r="O14"/>
  <c r="N14"/>
  <c r="Q14"/>
  <c r="N13"/>
  <c r="R12"/>
  <c r="P12"/>
  <c r="N12"/>
  <c r="Q12"/>
  <c r="O11"/>
  <c r="O10"/>
  <c r="Q8"/>
  <c r="P8"/>
  <c r="N8"/>
  <c r="O8"/>
  <c r="P7"/>
  <c r="N6"/>
  <c r="O6"/>
  <c r="N5"/>
  <c r="P4"/>
  <c r="O4"/>
  <c r="N4"/>
  <c r="Q4"/>
  <c r="P3"/>
  <c r="A4" i="1"/>
  <c r="B4"/>
  <c r="C4"/>
  <c r="D4"/>
  <c r="E4"/>
  <c r="F4"/>
  <c r="G4"/>
  <c r="H4"/>
  <c r="I4"/>
  <c r="J4"/>
  <c r="A5"/>
  <c r="B5"/>
  <c r="C5"/>
  <c r="D5"/>
  <c r="E5"/>
  <c r="F5"/>
  <c r="G5"/>
  <c r="O5" s="1"/>
  <c r="H5"/>
  <c r="I5"/>
  <c r="J5"/>
  <c r="A6"/>
  <c r="B6"/>
  <c r="C6"/>
  <c r="D6"/>
  <c r="E6"/>
  <c r="F6"/>
  <c r="G6"/>
  <c r="H6"/>
  <c r="I6"/>
  <c r="J6"/>
  <c r="A7"/>
  <c r="B7"/>
  <c r="C7"/>
  <c r="D7"/>
  <c r="E7"/>
  <c r="F7"/>
  <c r="G7"/>
  <c r="P7" s="1"/>
  <c r="H7"/>
  <c r="I7"/>
  <c r="J7"/>
  <c r="A8"/>
  <c r="B8"/>
  <c r="C8"/>
  <c r="D8"/>
  <c r="E8"/>
  <c r="F8"/>
  <c r="G8"/>
  <c r="H8"/>
  <c r="I8"/>
  <c r="J8"/>
  <c r="A9"/>
  <c r="B9"/>
  <c r="C9"/>
  <c r="D9"/>
  <c r="E9"/>
  <c r="F9"/>
  <c r="G9"/>
  <c r="P9" s="1"/>
  <c r="H9"/>
  <c r="I9"/>
  <c r="J9"/>
  <c r="A10"/>
  <c r="B10"/>
  <c r="C10"/>
  <c r="D10"/>
  <c r="F10"/>
  <c r="G10"/>
  <c r="H10"/>
  <c r="I10"/>
  <c r="J10"/>
  <c r="A11"/>
  <c r="B11"/>
  <c r="C11"/>
  <c r="D11"/>
  <c r="E11"/>
  <c r="F11"/>
  <c r="G11"/>
  <c r="O11" s="1"/>
  <c r="H11"/>
  <c r="I11"/>
  <c r="J11"/>
  <c r="A12"/>
  <c r="B12"/>
  <c r="C12"/>
  <c r="D12"/>
  <c r="E12"/>
  <c r="F12"/>
  <c r="G12"/>
  <c r="H12"/>
  <c r="I12"/>
  <c r="J12"/>
  <c r="A13"/>
  <c r="B13"/>
  <c r="C13"/>
  <c r="D13"/>
  <c r="E13"/>
  <c r="F13"/>
  <c r="G13"/>
  <c r="Q13" s="1"/>
  <c r="H13"/>
  <c r="I13"/>
  <c r="J13"/>
  <c r="A14"/>
  <c r="B14"/>
  <c r="C14"/>
  <c r="D14"/>
  <c r="E14"/>
  <c r="F14"/>
  <c r="G14"/>
  <c r="H14"/>
  <c r="I14"/>
  <c r="J14"/>
  <c r="A15"/>
  <c r="B15"/>
  <c r="C15"/>
  <c r="D15"/>
  <c r="E15"/>
  <c r="F15"/>
  <c r="G15"/>
  <c r="O15" s="1"/>
  <c r="H15"/>
  <c r="I15"/>
  <c r="J15"/>
  <c r="A16"/>
  <c r="B16"/>
  <c r="C16"/>
  <c r="D16"/>
  <c r="E16"/>
  <c r="F16"/>
  <c r="G16"/>
  <c r="H16"/>
  <c r="I16"/>
  <c r="J16"/>
  <c r="A17"/>
  <c r="B17"/>
  <c r="C17"/>
  <c r="D17"/>
  <c r="E17"/>
  <c r="F17"/>
  <c r="G17"/>
  <c r="Q17" s="1"/>
  <c r="H17"/>
  <c r="I17"/>
  <c r="J17"/>
  <c r="A18"/>
  <c r="B18"/>
  <c r="C18"/>
  <c r="D18"/>
  <c r="E18"/>
  <c r="F18"/>
  <c r="G18"/>
  <c r="H18"/>
  <c r="I18"/>
  <c r="J18"/>
  <c r="A19"/>
  <c r="B19"/>
  <c r="C19"/>
  <c r="D19"/>
  <c r="E19"/>
  <c r="F19"/>
  <c r="G19"/>
  <c r="O19" s="1"/>
  <c r="H19"/>
  <c r="I19"/>
  <c r="J19"/>
  <c r="A20"/>
  <c r="B20"/>
  <c r="C20"/>
  <c r="D20"/>
  <c r="E20"/>
  <c r="F20"/>
  <c r="G20"/>
  <c r="H20"/>
  <c r="I20"/>
  <c r="J20"/>
  <c r="A21"/>
  <c r="B21"/>
  <c r="C21"/>
  <c r="D21"/>
  <c r="E21"/>
  <c r="F21"/>
  <c r="G21"/>
  <c r="Q21" s="1"/>
  <c r="H21"/>
  <c r="I21"/>
  <c r="J21"/>
  <c r="A22"/>
  <c r="B22"/>
  <c r="C22"/>
  <c r="D22"/>
  <c r="E22"/>
  <c r="F22"/>
  <c r="G22"/>
  <c r="H22"/>
  <c r="I22"/>
  <c r="J22"/>
  <c r="A23"/>
  <c r="B23"/>
  <c r="C23"/>
  <c r="D23"/>
  <c r="E23"/>
  <c r="F23"/>
  <c r="G23"/>
  <c r="O23" s="1"/>
  <c r="H23"/>
  <c r="I23"/>
  <c r="J23"/>
  <c r="A24"/>
  <c r="B24"/>
  <c r="C24"/>
  <c r="D24"/>
  <c r="E24"/>
  <c r="F24"/>
  <c r="G24"/>
  <c r="H24"/>
  <c r="I24"/>
  <c r="J24"/>
  <c r="A25"/>
  <c r="B25"/>
  <c r="C25"/>
  <c r="D25"/>
  <c r="E25"/>
  <c r="F25"/>
  <c r="G25"/>
  <c r="Q25" s="1"/>
  <c r="H25"/>
  <c r="I25"/>
  <c r="J25"/>
  <c r="A26"/>
  <c r="B26"/>
  <c r="C26"/>
  <c r="D26"/>
  <c r="E26"/>
  <c r="F26"/>
  <c r="G26"/>
  <c r="H26"/>
  <c r="I26"/>
  <c r="A27"/>
  <c r="B27"/>
  <c r="C27"/>
  <c r="D27"/>
  <c r="E27"/>
  <c r="F27"/>
  <c r="G27"/>
  <c r="H27"/>
  <c r="I27"/>
  <c r="K27"/>
  <c r="A28"/>
  <c r="B28"/>
  <c r="C28"/>
  <c r="D28"/>
  <c r="E28"/>
  <c r="F28"/>
  <c r="G28"/>
  <c r="H28"/>
  <c r="I28"/>
  <c r="A29"/>
  <c r="B29"/>
  <c r="C29"/>
  <c r="D29"/>
  <c r="E29"/>
  <c r="F29"/>
  <c r="G29"/>
  <c r="H29"/>
  <c r="I29"/>
  <c r="J29"/>
  <c r="A30"/>
  <c r="B30"/>
  <c r="C30"/>
  <c r="D30"/>
  <c r="E30"/>
  <c r="F30"/>
  <c r="G30"/>
  <c r="H30"/>
  <c r="I30"/>
  <c r="J30"/>
  <c r="A31"/>
  <c r="B31"/>
  <c r="C31"/>
  <c r="D31"/>
  <c r="E31"/>
  <c r="F31"/>
  <c r="G31"/>
  <c r="P31" s="1"/>
  <c r="H31"/>
  <c r="I31"/>
  <c r="J31"/>
  <c r="A32"/>
  <c r="B32"/>
  <c r="C32"/>
  <c r="D32"/>
  <c r="E32"/>
  <c r="F32"/>
  <c r="G32"/>
  <c r="H32"/>
  <c r="I32"/>
  <c r="J32"/>
  <c r="A33"/>
  <c r="B33"/>
  <c r="C33"/>
  <c r="D33"/>
  <c r="E33"/>
  <c r="F33"/>
  <c r="G33"/>
  <c r="N33" s="1"/>
  <c r="H33"/>
  <c r="I33"/>
  <c r="J33"/>
  <c r="A34"/>
  <c r="B34"/>
  <c r="C34"/>
  <c r="D34"/>
  <c r="E34"/>
  <c r="F34"/>
  <c r="G34"/>
  <c r="H34"/>
  <c r="I34"/>
  <c r="J34"/>
  <c r="A35"/>
  <c r="B35"/>
  <c r="C35"/>
  <c r="D35"/>
  <c r="E35"/>
  <c r="F35"/>
  <c r="G35"/>
  <c r="P35" s="1"/>
  <c r="H35"/>
  <c r="I35"/>
  <c r="J35"/>
  <c r="A36"/>
  <c r="B36"/>
  <c r="C36"/>
  <c r="D36"/>
  <c r="E36"/>
  <c r="F36"/>
  <c r="G36"/>
  <c r="H36"/>
  <c r="I36"/>
  <c r="J36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A39"/>
  <c r="B39"/>
  <c r="C39"/>
  <c r="D39"/>
  <c r="E39"/>
  <c r="F39"/>
  <c r="G39"/>
  <c r="R39" s="1"/>
  <c r="H39"/>
  <c r="I39"/>
  <c r="J39"/>
  <c r="A40"/>
  <c r="B40"/>
  <c r="C40"/>
  <c r="D40"/>
  <c r="E40"/>
  <c r="F40"/>
  <c r="G40"/>
  <c r="H40"/>
  <c r="I40"/>
  <c r="J40"/>
  <c r="A41"/>
  <c r="B41"/>
  <c r="C41"/>
  <c r="D41"/>
  <c r="E41"/>
  <c r="F41"/>
  <c r="G41"/>
  <c r="O41" s="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M45" s="1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R47" s="1"/>
  <c r="H47"/>
  <c r="N47" s="1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A51"/>
  <c r="B51"/>
  <c r="C51"/>
  <c r="D51"/>
  <c r="E51"/>
  <c r="F51"/>
  <c r="G51"/>
  <c r="O51" s="1"/>
  <c r="H51"/>
  <c r="I51"/>
  <c r="J51"/>
  <c r="A52"/>
  <c r="B52"/>
  <c r="C52"/>
  <c r="D52"/>
  <c r="E52"/>
  <c r="F52"/>
  <c r="G52"/>
  <c r="H52"/>
  <c r="I52"/>
  <c r="J52"/>
  <c r="A53"/>
  <c r="B53"/>
  <c r="C53"/>
  <c r="D53"/>
  <c r="E53"/>
  <c r="F53"/>
  <c r="G53"/>
  <c r="H53"/>
  <c r="I53"/>
  <c r="J53"/>
  <c r="A54"/>
  <c r="B54"/>
  <c r="C54"/>
  <c r="D54"/>
  <c r="E54"/>
  <c r="F54"/>
  <c r="G54"/>
  <c r="H54"/>
  <c r="I54"/>
  <c r="J54"/>
  <c r="A55"/>
  <c r="B55"/>
  <c r="C55"/>
  <c r="D55"/>
  <c r="E55"/>
  <c r="F55"/>
  <c r="G55"/>
  <c r="Q55" s="1"/>
  <c r="H55"/>
  <c r="I55"/>
  <c r="J55"/>
  <c r="A56"/>
  <c r="B56"/>
  <c r="C56"/>
  <c r="D56"/>
  <c r="E56"/>
  <c r="F56"/>
  <c r="G56"/>
  <c r="H56"/>
  <c r="I56"/>
  <c r="J56"/>
  <c r="A57"/>
  <c r="B57"/>
  <c r="C57"/>
  <c r="D57"/>
  <c r="E57"/>
  <c r="F57"/>
  <c r="G57"/>
  <c r="Q57" s="1"/>
  <c r="H57"/>
  <c r="I57"/>
  <c r="J57"/>
  <c r="A58"/>
  <c r="B58"/>
  <c r="C58"/>
  <c r="D58"/>
  <c r="E58"/>
  <c r="F58"/>
  <c r="G58"/>
  <c r="H58"/>
  <c r="I58"/>
  <c r="J58"/>
  <c r="A59"/>
  <c r="B59"/>
  <c r="C59"/>
  <c r="D59"/>
  <c r="E59"/>
  <c r="F59"/>
  <c r="G59"/>
  <c r="P59" s="1"/>
  <c r="H59"/>
  <c r="I59"/>
  <c r="J59"/>
  <c r="A60"/>
  <c r="B60"/>
  <c r="C60"/>
  <c r="D60"/>
  <c r="E60"/>
  <c r="F60"/>
  <c r="G60"/>
  <c r="H60"/>
  <c r="I60"/>
  <c r="J60"/>
  <c r="A61"/>
  <c r="B61"/>
  <c r="C61"/>
  <c r="D61"/>
  <c r="E61"/>
  <c r="F61"/>
  <c r="G61"/>
  <c r="M61" s="1"/>
  <c r="H61"/>
  <c r="I61"/>
  <c r="J61"/>
  <c r="A62"/>
  <c r="B62"/>
  <c r="C62"/>
  <c r="D62"/>
  <c r="E62"/>
  <c r="F62"/>
  <c r="G62"/>
  <c r="H62"/>
  <c r="I62"/>
  <c r="J62"/>
  <c r="A63"/>
  <c r="B63"/>
  <c r="C63"/>
  <c r="D63"/>
  <c r="E63"/>
  <c r="F63"/>
  <c r="G63"/>
  <c r="O63" s="1"/>
  <c r="H63"/>
  <c r="I63"/>
  <c r="J63"/>
  <c r="A64"/>
  <c r="B64"/>
  <c r="C64"/>
  <c r="D64"/>
  <c r="E64"/>
  <c r="F64"/>
  <c r="G64"/>
  <c r="H64"/>
  <c r="I64"/>
  <c r="J64"/>
  <c r="A65"/>
  <c r="B65"/>
  <c r="C65"/>
  <c r="D65"/>
  <c r="E65"/>
  <c r="F65"/>
  <c r="G65"/>
  <c r="R65" s="1"/>
  <c r="H65"/>
  <c r="I65"/>
  <c r="J65"/>
  <c r="A66"/>
  <c r="B66"/>
  <c r="C66"/>
  <c r="D66"/>
  <c r="E66"/>
  <c r="F66"/>
  <c r="G66"/>
  <c r="H66"/>
  <c r="I66"/>
  <c r="J66"/>
  <c r="A67"/>
  <c r="B67"/>
  <c r="C67"/>
  <c r="D67"/>
  <c r="E67"/>
  <c r="F67"/>
  <c r="G67"/>
  <c r="P67" s="1"/>
  <c r="H67"/>
  <c r="I67"/>
  <c r="J67"/>
  <c r="A68"/>
  <c r="B68"/>
  <c r="C68"/>
  <c r="D68"/>
  <c r="E68"/>
  <c r="F68"/>
  <c r="G68"/>
  <c r="H68"/>
  <c r="I68"/>
  <c r="J68"/>
  <c r="A69"/>
  <c r="B69"/>
  <c r="C69"/>
  <c r="D69"/>
  <c r="E69"/>
  <c r="F69"/>
  <c r="G69"/>
  <c r="M69" s="1"/>
  <c r="H69"/>
  <c r="I69"/>
  <c r="J69"/>
  <c r="A70"/>
  <c r="B70"/>
  <c r="C70"/>
  <c r="D70"/>
  <c r="E70"/>
  <c r="F70"/>
  <c r="G70"/>
  <c r="H70"/>
  <c r="I70"/>
  <c r="J70"/>
  <c r="A71"/>
  <c r="B71"/>
  <c r="C71"/>
  <c r="D71"/>
  <c r="E71"/>
  <c r="F71"/>
  <c r="G71"/>
  <c r="O71" s="1"/>
  <c r="H71"/>
  <c r="I71"/>
  <c r="J71"/>
  <c r="A72"/>
  <c r="B72"/>
  <c r="C72"/>
  <c r="D72"/>
  <c r="E72"/>
  <c r="F72"/>
  <c r="G72"/>
  <c r="H72"/>
  <c r="I72"/>
  <c r="J72"/>
  <c r="A73"/>
  <c r="B73"/>
  <c r="C73"/>
  <c r="D73"/>
  <c r="E73"/>
  <c r="F73"/>
  <c r="G73"/>
  <c r="P73" s="1"/>
  <c r="H73"/>
  <c r="I73"/>
  <c r="J73"/>
  <c r="A74"/>
  <c r="B74"/>
  <c r="C74"/>
  <c r="D74"/>
  <c r="E74"/>
  <c r="F74"/>
  <c r="G74"/>
  <c r="H74"/>
  <c r="I74"/>
  <c r="J74"/>
  <c r="A75"/>
  <c r="B75"/>
  <c r="C75"/>
  <c r="D75"/>
  <c r="E75"/>
  <c r="F75"/>
  <c r="G75"/>
  <c r="N75" s="1"/>
  <c r="H75"/>
  <c r="I75"/>
  <c r="J75"/>
  <c r="A76"/>
  <c r="B76"/>
  <c r="C76"/>
  <c r="D76"/>
  <c r="E76"/>
  <c r="F76"/>
  <c r="G76"/>
  <c r="H76"/>
  <c r="I76"/>
  <c r="J76"/>
  <c r="A77"/>
  <c r="B77"/>
  <c r="C77"/>
  <c r="D77"/>
  <c r="E77"/>
  <c r="F77"/>
  <c r="G77"/>
  <c r="P77" s="1"/>
  <c r="H77"/>
  <c r="I77"/>
  <c r="J77"/>
  <c r="A78"/>
  <c r="B78"/>
  <c r="C78"/>
  <c r="D78"/>
  <c r="E78"/>
  <c r="F78"/>
  <c r="G78"/>
  <c r="H78"/>
  <c r="I78"/>
  <c r="J78"/>
  <c r="A79"/>
  <c r="B79"/>
  <c r="C79"/>
  <c r="D79"/>
  <c r="E79"/>
  <c r="F79"/>
  <c r="G79"/>
  <c r="R79" s="1"/>
  <c r="H79"/>
  <c r="I79"/>
  <c r="J79"/>
  <c r="A80"/>
  <c r="B80"/>
  <c r="C80"/>
  <c r="D80"/>
  <c r="E80"/>
  <c r="F80"/>
  <c r="G80"/>
  <c r="H80"/>
  <c r="I80"/>
  <c r="J80"/>
  <c r="A81"/>
  <c r="B81"/>
  <c r="C81"/>
  <c r="D81"/>
  <c r="E81"/>
  <c r="F81"/>
  <c r="G81"/>
  <c r="R81" s="1"/>
  <c r="H81"/>
  <c r="I81"/>
  <c r="J81"/>
  <c r="A82"/>
  <c r="B82"/>
  <c r="C82"/>
  <c r="D82"/>
  <c r="E82"/>
  <c r="F82"/>
  <c r="G82"/>
  <c r="H82"/>
  <c r="I82"/>
  <c r="J82"/>
  <c r="A83"/>
  <c r="B83"/>
  <c r="C83"/>
  <c r="D83"/>
  <c r="E83"/>
  <c r="F83"/>
  <c r="G83"/>
  <c r="O83" s="1"/>
  <c r="H83"/>
  <c r="I83"/>
  <c r="J83"/>
  <c r="A84"/>
  <c r="B84"/>
  <c r="C84"/>
  <c r="D84"/>
  <c r="E84"/>
  <c r="F84"/>
  <c r="G84"/>
  <c r="H84"/>
  <c r="I84"/>
  <c r="J84"/>
  <c r="A85"/>
  <c r="B85"/>
  <c r="C85"/>
  <c r="D85"/>
  <c r="E85"/>
  <c r="F85"/>
  <c r="G85"/>
  <c r="P85" s="1"/>
  <c r="H85"/>
  <c r="I85"/>
  <c r="J85"/>
  <c r="A86"/>
  <c r="B86"/>
  <c r="C86"/>
  <c r="D86"/>
  <c r="E86"/>
  <c r="F86"/>
  <c r="G86"/>
  <c r="H86"/>
  <c r="I86"/>
  <c r="J86"/>
  <c r="A87"/>
  <c r="B87"/>
  <c r="C87"/>
  <c r="D87"/>
  <c r="E87"/>
  <c r="F87"/>
  <c r="G87"/>
  <c r="P87" s="1"/>
  <c r="H87"/>
  <c r="I87"/>
  <c r="J87"/>
  <c r="A88"/>
  <c r="B88"/>
  <c r="C88"/>
  <c r="D88"/>
  <c r="E88"/>
  <c r="F88"/>
  <c r="G88"/>
  <c r="H88"/>
  <c r="I88"/>
  <c r="J88"/>
  <c r="A89"/>
  <c r="B89"/>
  <c r="C89"/>
  <c r="D89"/>
  <c r="E89"/>
  <c r="F89"/>
  <c r="G89"/>
  <c r="P89" s="1"/>
  <c r="H89"/>
  <c r="I89"/>
  <c r="J89"/>
  <c r="A90"/>
  <c r="B90"/>
  <c r="C90"/>
  <c r="D90"/>
  <c r="E90"/>
  <c r="F90"/>
  <c r="G90"/>
  <c r="H90"/>
  <c r="I90"/>
  <c r="J90"/>
  <c r="A91"/>
  <c r="B91"/>
  <c r="C91"/>
  <c r="D91"/>
  <c r="E91"/>
  <c r="F91"/>
  <c r="G91"/>
  <c r="O91" s="1"/>
  <c r="H91"/>
  <c r="I91"/>
  <c r="J91"/>
  <c r="A92"/>
  <c r="B92"/>
  <c r="C92"/>
  <c r="D92"/>
  <c r="E92"/>
  <c r="F92"/>
  <c r="G92"/>
  <c r="Q92" s="1"/>
  <c r="H92"/>
  <c r="I92"/>
  <c r="J92"/>
  <c r="A93"/>
  <c r="B93"/>
  <c r="C93"/>
  <c r="D93"/>
  <c r="E93"/>
  <c r="F93"/>
  <c r="G93"/>
  <c r="P93" s="1"/>
  <c r="H93"/>
  <c r="I93"/>
  <c r="J93"/>
  <c r="A94"/>
  <c r="B94"/>
  <c r="C94"/>
  <c r="D94"/>
  <c r="E94"/>
  <c r="F94"/>
  <c r="G94"/>
  <c r="H94"/>
  <c r="I94"/>
  <c r="J94"/>
  <c r="A95"/>
  <c r="B95"/>
  <c r="C95"/>
  <c r="D95"/>
  <c r="E95"/>
  <c r="F95"/>
  <c r="G95"/>
  <c r="H95"/>
  <c r="I95"/>
  <c r="J95"/>
  <c r="A96"/>
  <c r="B96"/>
  <c r="C96"/>
  <c r="D96"/>
  <c r="E96"/>
  <c r="F96"/>
  <c r="G96"/>
  <c r="H96"/>
  <c r="I96"/>
  <c r="J96"/>
  <c r="A97"/>
  <c r="B97"/>
  <c r="C97"/>
  <c r="D97"/>
  <c r="E97"/>
  <c r="F97"/>
  <c r="G97"/>
  <c r="H97"/>
  <c r="I97"/>
  <c r="J97"/>
  <c r="A98"/>
  <c r="B98"/>
  <c r="C98"/>
  <c r="D98"/>
  <c r="E98"/>
  <c r="F98"/>
  <c r="G98"/>
  <c r="H98"/>
  <c r="I98"/>
  <c r="J98"/>
  <c r="A99"/>
  <c r="B99"/>
  <c r="C99"/>
  <c r="D99"/>
  <c r="E99"/>
  <c r="F99"/>
  <c r="G99"/>
  <c r="H99"/>
  <c r="I99"/>
  <c r="J99"/>
  <c r="A100"/>
  <c r="B100"/>
  <c r="C100"/>
  <c r="D100"/>
  <c r="E100"/>
  <c r="F100"/>
  <c r="G100"/>
  <c r="H100"/>
  <c r="I100"/>
  <c r="J100"/>
  <c r="A101"/>
  <c r="B101"/>
  <c r="C101"/>
  <c r="D101"/>
  <c r="E101"/>
  <c r="F101"/>
  <c r="G101"/>
  <c r="H101"/>
  <c r="I101"/>
  <c r="J101"/>
  <c r="A102"/>
  <c r="B102"/>
  <c r="C102"/>
  <c r="D102"/>
  <c r="E102"/>
  <c r="F102"/>
  <c r="G102"/>
  <c r="H102"/>
  <c r="I102"/>
  <c r="J102"/>
  <c r="A103"/>
  <c r="B103"/>
  <c r="C103"/>
  <c r="D103"/>
  <c r="E103"/>
  <c r="F103"/>
  <c r="G103"/>
  <c r="H103"/>
  <c r="I103"/>
  <c r="J103"/>
  <c r="A104"/>
  <c r="B104"/>
  <c r="C104"/>
  <c r="D104"/>
  <c r="E104"/>
  <c r="F104"/>
  <c r="G104"/>
  <c r="H104"/>
  <c r="I104"/>
  <c r="J104"/>
  <c r="A105"/>
  <c r="B105"/>
  <c r="C105"/>
  <c r="D105"/>
  <c r="E105"/>
  <c r="F105"/>
  <c r="G105"/>
  <c r="H105"/>
  <c r="I105"/>
  <c r="J105"/>
  <c r="A106"/>
  <c r="B106"/>
  <c r="C106"/>
  <c r="D106"/>
  <c r="E106"/>
  <c r="F106"/>
  <c r="G106"/>
  <c r="H106"/>
  <c r="I106"/>
  <c r="J106"/>
  <c r="A107"/>
  <c r="B107"/>
  <c r="C107"/>
  <c r="D107"/>
  <c r="E107"/>
  <c r="F107"/>
  <c r="G107"/>
  <c r="H107"/>
  <c r="I107"/>
  <c r="J107"/>
  <c r="A108"/>
  <c r="B108"/>
  <c r="C108"/>
  <c r="D108"/>
  <c r="E108"/>
  <c r="F108"/>
  <c r="G108"/>
  <c r="H108"/>
  <c r="I108"/>
  <c r="J108"/>
  <c r="A109"/>
  <c r="B109"/>
  <c r="C109"/>
  <c r="D109"/>
  <c r="E109"/>
  <c r="F109"/>
  <c r="G109"/>
  <c r="H109"/>
  <c r="I109"/>
  <c r="J109"/>
  <c r="A110"/>
  <c r="B110"/>
  <c r="C110"/>
  <c r="D110"/>
  <c r="E110"/>
  <c r="F110"/>
  <c r="G110"/>
  <c r="H110"/>
  <c r="I110"/>
  <c r="J110"/>
  <c r="A111"/>
  <c r="B111"/>
  <c r="C111"/>
  <c r="D111"/>
  <c r="E111"/>
  <c r="F111"/>
  <c r="G111"/>
  <c r="H111"/>
  <c r="I111"/>
  <c r="J111"/>
  <c r="A112"/>
  <c r="B112"/>
  <c r="C112"/>
  <c r="D112"/>
  <c r="E112"/>
  <c r="F112"/>
  <c r="G112"/>
  <c r="H112"/>
  <c r="I112"/>
  <c r="J112"/>
  <c r="A113"/>
  <c r="B113"/>
  <c r="C113"/>
  <c r="D113"/>
  <c r="E113"/>
  <c r="F113"/>
  <c r="G113"/>
  <c r="H113"/>
  <c r="I113"/>
  <c r="J113"/>
  <c r="A114"/>
  <c r="B114"/>
  <c r="C114"/>
  <c r="D114"/>
  <c r="E114"/>
  <c r="F114"/>
  <c r="G114"/>
  <c r="H114"/>
  <c r="I114"/>
  <c r="J114"/>
  <c r="A115"/>
  <c r="B115"/>
  <c r="C115"/>
  <c r="D115"/>
  <c r="E115"/>
  <c r="F115"/>
  <c r="G115"/>
  <c r="H115"/>
  <c r="I115"/>
  <c r="J115"/>
  <c r="A116"/>
  <c r="B116"/>
  <c r="C116"/>
  <c r="D116"/>
  <c r="E116"/>
  <c r="F116"/>
  <c r="G116"/>
  <c r="H116"/>
  <c r="I116"/>
  <c r="J116"/>
  <c r="A117"/>
  <c r="B117"/>
  <c r="C117"/>
  <c r="D117"/>
  <c r="E117"/>
  <c r="F117"/>
  <c r="G117"/>
  <c r="H117"/>
  <c r="I117"/>
  <c r="J117"/>
  <c r="A118"/>
  <c r="B118"/>
  <c r="C118"/>
  <c r="D118"/>
  <c r="E118"/>
  <c r="F118"/>
  <c r="G118"/>
  <c r="H118"/>
  <c r="I118"/>
  <c r="J118"/>
  <c r="A119"/>
  <c r="B119"/>
  <c r="C119"/>
  <c r="D119"/>
  <c r="E119"/>
  <c r="F119"/>
  <c r="G119"/>
  <c r="H119"/>
  <c r="I119"/>
  <c r="J119"/>
  <c r="A120"/>
  <c r="B120"/>
  <c r="C120"/>
  <c r="D120"/>
  <c r="E120"/>
  <c r="F120"/>
  <c r="G120"/>
  <c r="H120"/>
  <c r="I120"/>
  <c r="J120"/>
  <c r="A121"/>
  <c r="B121"/>
  <c r="C121"/>
  <c r="D121"/>
  <c r="E121"/>
  <c r="F121"/>
  <c r="G121"/>
  <c r="H121"/>
  <c r="I121"/>
  <c r="J121"/>
  <c r="A122"/>
  <c r="B122"/>
  <c r="C122"/>
  <c r="D122"/>
  <c r="E122"/>
  <c r="F122"/>
  <c r="G122"/>
  <c r="H122"/>
  <c r="I122"/>
  <c r="J122"/>
  <c r="A123"/>
  <c r="B123"/>
  <c r="C123"/>
  <c r="D123"/>
  <c r="E123"/>
  <c r="F123"/>
  <c r="G123"/>
  <c r="H123"/>
  <c r="I123"/>
  <c r="J123"/>
  <c r="A124"/>
  <c r="B124"/>
  <c r="C124"/>
  <c r="D124"/>
  <c r="E124"/>
  <c r="F124"/>
  <c r="G124"/>
  <c r="H124"/>
  <c r="I124"/>
  <c r="J124"/>
  <c r="A125"/>
  <c r="B125"/>
  <c r="C125"/>
  <c r="D125"/>
  <c r="E125"/>
  <c r="F125"/>
  <c r="G125"/>
  <c r="H125"/>
  <c r="I125"/>
  <c r="J125"/>
  <c r="A126"/>
  <c r="B126"/>
  <c r="C126"/>
  <c r="D126"/>
  <c r="E126"/>
  <c r="F126"/>
  <c r="G126"/>
  <c r="H126"/>
  <c r="I126"/>
  <c r="J126"/>
  <c r="A127"/>
  <c r="B127"/>
  <c r="C127"/>
  <c r="D127"/>
  <c r="E127"/>
  <c r="F127"/>
  <c r="G127"/>
  <c r="H127"/>
  <c r="I127"/>
  <c r="J127"/>
  <c r="A128"/>
  <c r="B128"/>
  <c r="C128"/>
  <c r="D128"/>
  <c r="E128"/>
  <c r="F128"/>
  <c r="G128"/>
  <c r="H128"/>
  <c r="I128"/>
  <c r="J128"/>
  <c r="A129"/>
  <c r="B129"/>
  <c r="C129"/>
  <c r="D129"/>
  <c r="E129"/>
  <c r="F129"/>
  <c r="G129"/>
  <c r="H129"/>
  <c r="I129"/>
  <c r="J129"/>
  <c r="A130"/>
  <c r="B130"/>
  <c r="C130"/>
  <c r="D130"/>
  <c r="E130"/>
  <c r="F130"/>
  <c r="G130"/>
  <c r="H130"/>
  <c r="I130"/>
  <c r="J130"/>
  <c r="A131"/>
  <c r="B131"/>
  <c r="C131"/>
  <c r="D131"/>
  <c r="E131"/>
  <c r="F131"/>
  <c r="G131"/>
  <c r="H131"/>
  <c r="I131"/>
  <c r="J131"/>
  <c r="A132"/>
  <c r="B132"/>
  <c r="C132"/>
  <c r="D132"/>
  <c r="E132"/>
  <c r="F132"/>
  <c r="G132"/>
  <c r="H132"/>
  <c r="I132"/>
  <c r="J132"/>
  <c r="A133"/>
  <c r="B133"/>
  <c r="C133"/>
  <c r="D133"/>
  <c r="E133"/>
  <c r="F133"/>
  <c r="G133"/>
  <c r="H133"/>
  <c r="I133"/>
  <c r="J133"/>
  <c r="A134"/>
  <c r="B134"/>
  <c r="C134"/>
  <c r="D134"/>
  <c r="E134"/>
  <c r="F134"/>
  <c r="G134"/>
  <c r="H134"/>
  <c r="I134"/>
  <c r="J134"/>
  <c r="A135"/>
  <c r="B135"/>
  <c r="C135"/>
  <c r="D135"/>
  <c r="E135"/>
  <c r="F135"/>
  <c r="G135"/>
  <c r="H135"/>
  <c r="I135"/>
  <c r="J135"/>
  <c r="A136"/>
  <c r="B136"/>
  <c r="C136"/>
  <c r="D136"/>
  <c r="E136"/>
  <c r="F136"/>
  <c r="G136"/>
  <c r="H136"/>
  <c r="I136"/>
  <c r="J136"/>
  <c r="A137"/>
  <c r="B137"/>
  <c r="C137"/>
  <c r="D137"/>
  <c r="E137"/>
  <c r="F137"/>
  <c r="G137"/>
  <c r="H137"/>
  <c r="I137"/>
  <c r="J137"/>
  <c r="A138"/>
  <c r="B138"/>
  <c r="C138"/>
  <c r="D138"/>
  <c r="E138"/>
  <c r="F138"/>
  <c r="G138"/>
  <c r="H138"/>
  <c r="I138"/>
  <c r="J138"/>
  <c r="A139"/>
  <c r="B139"/>
  <c r="C139"/>
  <c r="D139"/>
  <c r="E139"/>
  <c r="F139"/>
  <c r="G139"/>
  <c r="H139"/>
  <c r="I139"/>
  <c r="J139"/>
  <c r="A140"/>
  <c r="B140"/>
  <c r="C140"/>
  <c r="D140"/>
  <c r="E140"/>
  <c r="F140"/>
  <c r="G140"/>
  <c r="H140"/>
  <c r="I140"/>
  <c r="J140"/>
  <c r="A141"/>
  <c r="B141"/>
  <c r="C141"/>
  <c r="D141"/>
  <c r="E141"/>
  <c r="F141"/>
  <c r="G141"/>
  <c r="H141"/>
  <c r="I141"/>
  <c r="J141"/>
  <c r="A142"/>
  <c r="B142"/>
  <c r="C142"/>
  <c r="D142"/>
  <c r="E142"/>
  <c r="F142"/>
  <c r="G142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H151"/>
  <c r="I151"/>
  <c r="J151"/>
  <c r="A152"/>
  <c r="B152"/>
  <c r="C152"/>
  <c r="D152"/>
  <c r="E152"/>
  <c r="F152"/>
  <c r="G152"/>
  <c r="H152"/>
  <c r="I152"/>
  <c r="J152"/>
  <c r="A153"/>
  <c r="B153"/>
  <c r="C153"/>
  <c r="D153"/>
  <c r="E153"/>
  <c r="F153"/>
  <c r="G153"/>
  <c r="H153"/>
  <c r="I153"/>
  <c r="J153"/>
  <c r="A154"/>
  <c r="B154"/>
  <c r="C154"/>
  <c r="D154"/>
  <c r="E154"/>
  <c r="F154"/>
  <c r="G154"/>
  <c r="H154"/>
  <c r="I154"/>
  <c r="J154"/>
  <c r="A155"/>
  <c r="B155"/>
  <c r="C155"/>
  <c r="D155"/>
  <c r="E155"/>
  <c r="F155"/>
  <c r="G155"/>
  <c r="H155"/>
  <c r="I155"/>
  <c r="J155"/>
  <c r="A156"/>
  <c r="B156"/>
  <c r="C156"/>
  <c r="D156"/>
  <c r="E156"/>
  <c r="F156"/>
  <c r="G156"/>
  <c r="H156"/>
  <c r="I156"/>
  <c r="J156"/>
  <c r="A157"/>
  <c r="B157"/>
  <c r="C157"/>
  <c r="D157"/>
  <c r="E157"/>
  <c r="F157"/>
  <c r="G157"/>
  <c r="H157"/>
  <c r="I157"/>
  <c r="J157"/>
  <c r="A158"/>
  <c r="B158"/>
  <c r="C158"/>
  <c r="D158"/>
  <c r="E158"/>
  <c r="F158"/>
  <c r="G158"/>
  <c r="H158"/>
  <c r="I158"/>
  <c r="J158"/>
  <c r="A159"/>
  <c r="B159"/>
  <c r="C159"/>
  <c r="D159"/>
  <c r="E159"/>
  <c r="F159"/>
  <c r="G159"/>
  <c r="H159"/>
  <c r="I159"/>
  <c r="J159"/>
  <c r="A160"/>
  <c r="B160"/>
  <c r="C160"/>
  <c r="D160"/>
  <c r="E160"/>
  <c r="F160"/>
  <c r="G160"/>
  <c r="H160"/>
  <c r="I160"/>
  <c r="J160"/>
  <c r="A161"/>
  <c r="B161"/>
  <c r="C161"/>
  <c r="D161"/>
  <c r="E161"/>
  <c r="F161"/>
  <c r="G161"/>
  <c r="H161"/>
  <c r="I161"/>
  <c r="J161"/>
  <c r="A162"/>
  <c r="B162"/>
  <c r="C162"/>
  <c r="D162"/>
  <c r="E162"/>
  <c r="F162"/>
  <c r="G162"/>
  <c r="H162"/>
  <c r="I162"/>
  <c r="J162"/>
  <c r="A163"/>
  <c r="B163"/>
  <c r="C163"/>
  <c r="D163"/>
  <c r="E163"/>
  <c r="F163"/>
  <c r="G163"/>
  <c r="H163"/>
  <c r="I163"/>
  <c r="J163"/>
  <c r="A164"/>
  <c r="B164"/>
  <c r="C164"/>
  <c r="D164"/>
  <c r="E164"/>
  <c r="F164"/>
  <c r="G164"/>
  <c r="H164"/>
  <c r="I164"/>
  <c r="J164"/>
  <c r="A165"/>
  <c r="B165"/>
  <c r="C165"/>
  <c r="D165"/>
  <c r="E165"/>
  <c r="F165"/>
  <c r="G165"/>
  <c r="H165"/>
  <c r="I165"/>
  <c r="J165"/>
  <c r="A166"/>
  <c r="B166"/>
  <c r="C166"/>
  <c r="D166"/>
  <c r="E166"/>
  <c r="F166"/>
  <c r="G166"/>
  <c r="H166"/>
  <c r="I166"/>
  <c r="J166"/>
  <c r="A167"/>
  <c r="B167"/>
  <c r="C167"/>
  <c r="D167"/>
  <c r="E167"/>
  <c r="F167"/>
  <c r="G167"/>
  <c r="R167" s="1"/>
  <c r="H167"/>
  <c r="I167"/>
  <c r="J167"/>
  <c r="A168"/>
  <c r="B168"/>
  <c r="C168"/>
  <c r="D168"/>
  <c r="E168"/>
  <c r="F168"/>
  <c r="G168"/>
  <c r="H168"/>
  <c r="I168"/>
  <c r="J168"/>
  <c r="A169"/>
  <c r="B169"/>
  <c r="C169"/>
  <c r="D169"/>
  <c r="E169"/>
  <c r="F169"/>
  <c r="G169"/>
  <c r="R169" s="1"/>
  <c r="H169"/>
  <c r="I169"/>
  <c r="J169"/>
  <c r="A170"/>
  <c r="B170"/>
  <c r="C170"/>
  <c r="D170"/>
  <c r="E170"/>
  <c r="F170"/>
  <c r="G170"/>
  <c r="H170"/>
  <c r="I170"/>
  <c r="J170"/>
  <c r="A171"/>
  <c r="B171"/>
  <c r="C171"/>
  <c r="D171"/>
  <c r="E171"/>
  <c r="F171"/>
  <c r="G171"/>
  <c r="R171" s="1"/>
  <c r="H171"/>
  <c r="I171"/>
  <c r="J171"/>
  <c r="A172"/>
  <c r="B172"/>
  <c r="C172"/>
  <c r="D172"/>
  <c r="E172"/>
  <c r="F172"/>
  <c r="G172"/>
  <c r="H172"/>
  <c r="I172"/>
  <c r="J172"/>
  <c r="A173"/>
  <c r="B173"/>
  <c r="C173"/>
  <c r="D173"/>
  <c r="E173"/>
  <c r="F173"/>
  <c r="G173"/>
  <c r="R173" s="1"/>
  <c r="H173"/>
  <c r="I173"/>
  <c r="J173"/>
  <c r="A174"/>
  <c r="B174"/>
  <c r="C174"/>
  <c r="D174"/>
  <c r="E174"/>
  <c r="F174"/>
  <c r="G174"/>
  <c r="H174"/>
  <c r="I174"/>
  <c r="J174"/>
  <c r="A175"/>
  <c r="B175"/>
  <c r="C175"/>
  <c r="D175"/>
  <c r="E175"/>
  <c r="F175"/>
  <c r="G175"/>
  <c r="R175" s="1"/>
  <c r="H175"/>
  <c r="I175"/>
  <c r="J175"/>
  <c r="A176"/>
  <c r="B176"/>
  <c r="C176"/>
  <c r="D176"/>
  <c r="E176"/>
  <c r="F176"/>
  <c r="G176"/>
  <c r="H176"/>
  <c r="I176"/>
  <c r="J176"/>
  <c r="A177"/>
  <c r="B177"/>
  <c r="C177"/>
  <c r="D177"/>
  <c r="E177"/>
  <c r="F177"/>
  <c r="G177"/>
  <c r="R177" s="1"/>
  <c r="H177"/>
  <c r="I177"/>
  <c r="J177"/>
  <c r="A178"/>
  <c r="B178"/>
  <c r="C178"/>
  <c r="D178"/>
  <c r="E178"/>
  <c r="F178"/>
  <c r="G178"/>
  <c r="H178"/>
  <c r="I178"/>
  <c r="J178"/>
  <c r="A179"/>
  <c r="B179"/>
  <c r="C179"/>
  <c r="D179"/>
  <c r="E179"/>
  <c r="F179"/>
  <c r="G179"/>
  <c r="R179" s="1"/>
  <c r="H179"/>
  <c r="I179"/>
  <c r="J179"/>
  <c r="A180"/>
  <c r="B180"/>
  <c r="C180"/>
  <c r="D180"/>
  <c r="E180"/>
  <c r="F180"/>
  <c r="G180"/>
  <c r="H180"/>
  <c r="I180"/>
  <c r="J180"/>
  <c r="A181"/>
  <c r="B181"/>
  <c r="C181"/>
  <c r="D181"/>
  <c r="E181"/>
  <c r="F181"/>
  <c r="G181"/>
  <c r="R181" s="1"/>
  <c r="H181"/>
  <c r="I181"/>
  <c r="J181"/>
  <c r="A182"/>
  <c r="B182"/>
  <c r="C182"/>
  <c r="D182"/>
  <c r="E182"/>
  <c r="F182"/>
  <c r="G182"/>
  <c r="H182"/>
  <c r="I182"/>
  <c r="J182"/>
  <c r="A183"/>
  <c r="B183"/>
  <c r="C183"/>
  <c r="D183"/>
  <c r="E183"/>
  <c r="F183"/>
  <c r="G183"/>
  <c r="R183" s="1"/>
  <c r="H183"/>
  <c r="I183"/>
  <c r="J183"/>
  <c r="A184"/>
  <c r="B184"/>
  <c r="C184"/>
  <c r="D184"/>
  <c r="E184"/>
  <c r="F184"/>
  <c r="G184"/>
  <c r="H184"/>
  <c r="I184"/>
  <c r="J184"/>
  <c r="A185"/>
  <c r="B185"/>
  <c r="C185"/>
  <c r="D185"/>
  <c r="E185"/>
  <c r="F185"/>
  <c r="G185"/>
  <c r="R185" s="1"/>
  <c r="H185"/>
  <c r="I185"/>
  <c r="J185"/>
  <c r="A186"/>
  <c r="B186"/>
  <c r="C186"/>
  <c r="D186"/>
  <c r="E186"/>
  <c r="F186"/>
  <c r="G186"/>
  <c r="H186"/>
  <c r="I186"/>
  <c r="J186"/>
  <c r="A187"/>
  <c r="B187"/>
  <c r="C187"/>
  <c r="D187"/>
  <c r="E187"/>
  <c r="F187"/>
  <c r="G187"/>
  <c r="R187" s="1"/>
  <c r="H187"/>
  <c r="I187"/>
  <c r="J187"/>
  <c r="A188"/>
  <c r="B188"/>
  <c r="C188"/>
  <c r="D188"/>
  <c r="E188"/>
  <c r="F188"/>
  <c r="G188"/>
  <c r="H188"/>
  <c r="I188"/>
  <c r="J188"/>
  <c r="A189"/>
  <c r="B189"/>
  <c r="C189"/>
  <c r="D189"/>
  <c r="E189"/>
  <c r="F189"/>
  <c r="G189"/>
  <c r="R189" s="1"/>
  <c r="H189"/>
  <c r="I189"/>
  <c r="J189"/>
  <c r="A190"/>
  <c r="B190"/>
  <c r="C190"/>
  <c r="D190"/>
  <c r="E190"/>
  <c r="F190"/>
  <c r="G190"/>
  <c r="H190"/>
  <c r="I190"/>
  <c r="J190"/>
  <c r="A191"/>
  <c r="B191"/>
  <c r="C191"/>
  <c r="D191"/>
  <c r="E191"/>
  <c r="F191"/>
  <c r="G191"/>
  <c r="R191" s="1"/>
  <c r="H191"/>
  <c r="I191"/>
  <c r="J191"/>
  <c r="A192"/>
  <c r="B192"/>
  <c r="C192"/>
  <c r="D192"/>
  <c r="E192"/>
  <c r="F192"/>
  <c r="G192"/>
  <c r="H192"/>
  <c r="I192"/>
  <c r="J192"/>
  <c r="A193"/>
  <c r="B193"/>
  <c r="C193"/>
  <c r="D193"/>
  <c r="E193"/>
  <c r="F193"/>
  <c r="G193"/>
  <c r="R193" s="1"/>
  <c r="H193"/>
  <c r="I193"/>
  <c r="J193"/>
  <c r="A194"/>
  <c r="B194"/>
  <c r="C194"/>
  <c r="D194"/>
  <c r="E194"/>
  <c r="F194"/>
  <c r="G194"/>
  <c r="H194"/>
  <c r="I194"/>
  <c r="J194"/>
  <c r="A195"/>
  <c r="B195"/>
  <c r="C195"/>
  <c r="D195"/>
  <c r="E195"/>
  <c r="F195"/>
  <c r="G195"/>
  <c r="R195" s="1"/>
  <c r="H195"/>
  <c r="I195"/>
  <c r="J195"/>
  <c r="A196"/>
  <c r="B196"/>
  <c r="C196"/>
  <c r="D196"/>
  <c r="E196"/>
  <c r="F196"/>
  <c r="G196"/>
  <c r="H196"/>
  <c r="I196"/>
  <c r="J196"/>
  <c r="A197"/>
  <c r="B197"/>
  <c r="C197"/>
  <c r="D197"/>
  <c r="E197"/>
  <c r="F197"/>
  <c r="G197"/>
  <c r="R197" s="1"/>
  <c r="H197"/>
  <c r="I197"/>
  <c r="J197"/>
  <c r="A198"/>
  <c r="B198"/>
  <c r="C198"/>
  <c r="D198"/>
  <c r="E198"/>
  <c r="F198"/>
  <c r="G198"/>
  <c r="H198"/>
  <c r="I198"/>
  <c r="J198"/>
  <c r="A199"/>
  <c r="B199"/>
  <c r="C199"/>
  <c r="D199"/>
  <c r="E199"/>
  <c r="F199"/>
  <c r="G199"/>
  <c r="R199" s="1"/>
  <c r="H199"/>
  <c r="I199"/>
  <c r="J199"/>
  <c r="A200"/>
  <c r="B200"/>
  <c r="C200"/>
  <c r="D200"/>
  <c r="E200"/>
  <c r="F200"/>
  <c r="G200"/>
  <c r="H200"/>
  <c r="I200"/>
  <c r="J200"/>
  <c r="A201"/>
  <c r="B201"/>
  <c r="C201"/>
  <c r="D201"/>
  <c r="E201"/>
  <c r="F201"/>
  <c r="G201"/>
  <c r="O201" s="1"/>
  <c r="H201"/>
  <c r="I201"/>
  <c r="J201"/>
  <c r="A202"/>
  <c r="B202"/>
  <c r="C202"/>
  <c r="D202"/>
  <c r="E202"/>
  <c r="F202"/>
  <c r="G202"/>
  <c r="H202"/>
  <c r="I202"/>
  <c r="J202"/>
  <c r="A203"/>
  <c r="B203"/>
  <c r="C203"/>
  <c r="D203"/>
  <c r="E203"/>
  <c r="F203"/>
  <c r="G203"/>
  <c r="O203" s="1"/>
  <c r="H203"/>
  <c r="I203"/>
  <c r="J203"/>
  <c r="A204"/>
  <c r="B204"/>
  <c r="C204"/>
  <c r="D204"/>
  <c r="E204"/>
  <c r="F204"/>
  <c r="G204"/>
  <c r="H204"/>
  <c r="I204"/>
  <c r="J204"/>
  <c r="A205"/>
  <c r="B205"/>
  <c r="C205"/>
  <c r="D205"/>
  <c r="E205"/>
  <c r="F205"/>
  <c r="G205"/>
  <c r="O205" s="1"/>
  <c r="H205"/>
  <c r="I205"/>
  <c r="J205"/>
  <c r="A206"/>
  <c r="B206"/>
  <c r="C206"/>
  <c r="D206"/>
  <c r="E206"/>
  <c r="F206"/>
  <c r="G206"/>
  <c r="H206"/>
  <c r="I206"/>
  <c r="J206"/>
  <c r="A207"/>
  <c r="B207"/>
  <c r="C207"/>
  <c r="D207"/>
  <c r="E207"/>
  <c r="F207"/>
  <c r="G207"/>
  <c r="O207" s="1"/>
  <c r="H207"/>
  <c r="I207"/>
  <c r="J207"/>
  <c r="A208"/>
  <c r="B208"/>
  <c r="C208"/>
  <c r="D208"/>
  <c r="E208"/>
  <c r="F208"/>
  <c r="G208"/>
  <c r="H208"/>
  <c r="I208"/>
  <c r="J208"/>
  <c r="A209"/>
  <c r="B209"/>
  <c r="C209"/>
  <c r="D209"/>
  <c r="E209"/>
  <c r="F209"/>
  <c r="G209"/>
  <c r="O209" s="1"/>
  <c r="H209"/>
  <c r="I209"/>
  <c r="J209"/>
  <c r="B3"/>
  <c r="C3"/>
  <c r="D3"/>
  <c r="E3"/>
  <c r="F3"/>
  <c r="G3"/>
  <c r="R3" s="1"/>
  <c r="H3"/>
  <c r="I3"/>
  <c r="J3"/>
  <c r="A3"/>
  <c r="Q209"/>
  <c r="P209"/>
  <c r="M209"/>
  <c r="R208"/>
  <c r="Q208"/>
  <c r="P208"/>
  <c r="O208"/>
  <c r="N208"/>
  <c r="M208"/>
  <c r="Q207"/>
  <c r="P207"/>
  <c r="M207"/>
  <c r="R206"/>
  <c r="Q206"/>
  <c r="P206"/>
  <c r="O206"/>
  <c r="N206"/>
  <c r="M206"/>
  <c r="Q205"/>
  <c r="P205"/>
  <c r="M205"/>
  <c r="R204"/>
  <c r="Q204"/>
  <c r="P204"/>
  <c r="O204"/>
  <c r="N204"/>
  <c r="M204"/>
  <c r="Q203"/>
  <c r="P203"/>
  <c r="M203"/>
  <c r="R202"/>
  <c r="Q202"/>
  <c r="P202"/>
  <c r="O202"/>
  <c r="N202"/>
  <c r="M202"/>
  <c r="Q201"/>
  <c r="P201"/>
  <c r="M201"/>
  <c r="R200"/>
  <c r="Q200"/>
  <c r="P200"/>
  <c r="O200"/>
  <c r="N200"/>
  <c r="M200"/>
  <c r="Q199"/>
  <c r="P199"/>
  <c r="O199"/>
  <c r="M199"/>
  <c r="R198"/>
  <c r="Q198"/>
  <c r="P198"/>
  <c r="O198"/>
  <c r="N198"/>
  <c r="M198"/>
  <c r="Q197"/>
  <c r="P197"/>
  <c r="O197"/>
  <c r="M197"/>
  <c r="R196"/>
  <c r="Q196"/>
  <c r="P196"/>
  <c r="O196"/>
  <c r="N196"/>
  <c r="M196"/>
  <c r="Q195"/>
  <c r="P195"/>
  <c r="O195"/>
  <c r="M195"/>
  <c r="R194"/>
  <c r="Q194"/>
  <c r="P194"/>
  <c r="O194"/>
  <c r="N194"/>
  <c r="M194"/>
  <c r="Q193"/>
  <c r="P193"/>
  <c r="O193"/>
  <c r="M193"/>
  <c r="R192"/>
  <c r="Q192"/>
  <c r="P192"/>
  <c r="O192"/>
  <c r="N192"/>
  <c r="M192"/>
  <c r="Q191"/>
  <c r="P191"/>
  <c r="O191"/>
  <c r="M191"/>
  <c r="R190"/>
  <c r="Q190"/>
  <c r="P190"/>
  <c r="O190"/>
  <c r="N190"/>
  <c r="M190"/>
  <c r="Q189"/>
  <c r="P189"/>
  <c r="O189"/>
  <c r="M189"/>
  <c r="R188"/>
  <c r="Q188"/>
  <c r="P188"/>
  <c r="O188"/>
  <c r="N188"/>
  <c r="M188"/>
  <c r="Q187"/>
  <c r="P187"/>
  <c r="O187"/>
  <c r="M187"/>
  <c r="R186"/>
  <c r="Q186"/>
  <c r="P186"/>
  <c r="O186"/>
  <c r="N186"/>
  <c r="M186"/>
  <c r="Q185"/>
  <c r="P185"/>
  <c r="O185"/>
  <c r="M185"/>
  <c r="R184"/>
  <c r="Q184"/>
  <c r="P184"/>
  <c r="O184"/>
  <c r="N184"/>
  <c r="M184"/>
  <c r="Q183"/>
  <c r="P183"/>
  <c r="O183"/>
  <c r="M183"/>
  <c r="R182"/>
  <c r="Q182"/>
  <c r="P182"/>
  <c r="O182"/>
  <c r="N182"/>
  <c r="M182"/>
  <c r="Q181"/>
  <c r="P181"/>
  <c r="O181"/>
  <c r="M181"/>
  <c r="R180"/>
  <c r="Q180"/>
  <c r="P180"/>
  <c r="O180"/>
  <c r="N180"/>
  <c r="M180"/>
  <c r="Q179"/>
  <c r="P179"/>
  <c r="O179"/>
  <c r="M179"/>
  <c r="R178"/>
  <c r="Q178"/>
  <c r="P178"/>
  <c r="O178"/>
  <c r="N178"/>
  <c r="M178"/>
  <c r="Q177"/>
  <c r="P177"/>
  <c r="O177"/>
  <c r="M177"/>
  <c r="R176"/>
  <c r="Q176"/>
  <c r="P176"/>
  <c r="O176"/>
  <c r="N176"/>
  <c r="M176"/>
  <c r="Q175"/>
  <c r="P175"/>
  <c r="O175"/>
  <c r="M175"/>
  <c r="R174"/>
  <c r="Q174"/>
  <c r="P174"/>
  <c r="O174"/>
  <c r="N174"/>
  <c r="M174"/>
  <c r="Q173"/>
  <c r="P173"/>
  <c r="O173"/>
  <c r="M173"/>
  <c r="R172"/>
  <c r="Q172"/>
  <c r="P172"/>
  <c r="O172"/>
  <c r="N172"/>
  <c r="M172"/>
  <c r="Q171"/>
  <c r="P171"/>
  <c r="O171"/>
  <c r="M171"/>
  <c r="R170"/>
  <c r="Q170"/>
  <c r="P170"/>
  <c r="O170"/>
  <c r="N170"/>
  <c r="M170"/>
  <c r="Q169"/>
  <c r="P169"/>
  <c r="O169"/>
  <c r="M169"/>
  <c r="R168"/>
  <c r="Q168"/>
  <c r="P168"/>
  <c r="O168"/>
  <c r="N168"/>
  <c r="M168"/>
  <c r="Q167"/>
  <c r="P167"/>
  <c r="O167"/>
  <c r="M167"/>
  <c r="R166"/>
  <c r="Q166"/>
  <c r="P166"/>
  <c r="O166"/>
  <c r="N166"/>
  <c r="M166"/>
  <c r="R165"/>
  <c r="Q165"/>
  <c r="P165"/>
  <c r="O165"/>
  <c r="N165"/>
  <c r="M165"/>
  <c r="R164"/>
  <c r="Q164"/>
  <c r="P164"/>
  <c r="O164"/>
  <c r="N164"/>
  <c r="M164"/>
  <c r="R163"/>
  <c r="Q163"/>
  <c r="P163"/>
  <c r="O163"/>
  <c r="N163"/>
  <c r="M163"/>
  <c r="R162"/>
  <c r="Q162"/>
  <c r="P162"/>
  <c r="O162"/>
  <c r="N162"/>
  <c r="M162"/>
  <c r="R161"/>
  <c r="Q161"/>
  <c r="P161"/>
  <c r="O161"/>
  <c r="N161"/>
  <c r="M161"/>
  <c r="R160"/>
  <c r="Q160"/>
  <c r="P160"/>
  <c r="O160"/>
  <c r="N160"/>
  <c r="M160"/>
  <c r="R159"/>
  <c r="Q159"/>
  <c r="P159"/>
  <c r="O159"/>
  <c r="N159"/>
  <c r="M159"/>
  <c r="R158"/>
  <c r="Q158"/>
  <c r="P158"/>
  <c r="O158"/>
  <c r="N158"/>
  <c r="M158"/>
  <c r="R157"/>
  <c r="Q157"/>
  <c r="P157"/>
  <c r="O157"/>
  <c r="N157"/>
  <c r="M157"/>
  <c r="R156"/>
  <c r="Q156"/>
  <c r="P156"/>
  <c r="O156"/>
  <c r="N156"/>
  <c r="M156"/>
  <c r="R155"/>
  <c r="Q155"/>
  <c r="P155"/>
  <c r="O155"/>
  <c r="N155"/>
  <c r="M155"/>
  <c r="R154"/>
  <c r="Q154"/>
  <c r="P154"/>
  <c r="O154"/>
  <c r="N154"/>
  <c r="M154"/>
  <c r="R153"/>
  <c r="Q153"/>
  <c r="P153"/>
  <c r="O153"/>
  <c r="N153"/>
  <c r="M153"/>
  <c r="R152"/>
  <c r="Q152"/>
  <c r="P152"/>
  <c r="O152"/>
  <c r="N152"/>
  <c r="M152"/>
  <c r="R151"/>
  <c r="Q151"/>
  <c r="P151"/>
  <c r="O151"/>
  <c r="N151"/>
  <c r="M151"/>
  <c r="R150"/>
  <c r="Q150"/>
  <c r="P150"/>
  <c r="O150"/>
  <c r="N150"/>
  <c r="M150"/>
  <c r="R149"/>
  <c r="Q149"/>
  <c r="P149"/>
  <c r="O149"/>
  <c r="N149"/>
  <c r="M149"/>
  <c r="R148"/>
  <c r="Q148"/>
  <c r="P148"/>
  <c r="O148"/>
  <c r="N148"/>
  <c r="M148"/>
  <c r="R147"/>
  <c r="Q147"/>
  <c r="P147"/>
  <c r="O147"/>
  <c r="N147"/>
  <c r="M147"/>
  <c r="R146"/>
  <c r="Q146"/>
  <c r="P146"/>
  <c r="O146"/>
  <c r="N146"/>
  <c r="M146"/>
  <c r="R145"/>
  <c r="Q145"/>
  <c r="P145"/>
  <c r="O145"/>
  <c r="N145"/>
  <c r="M145"/>
  <c r="R144"/>
  <c r="Q144"/>
  <c r="P144"/>
  <c r="O144"/>
  <c r="N144"/>
  <c r="M144"/>
  <c r="R143"/>
  <c r="Q143"/>
  <c r="P143"/>
  <c r="O143"/>
  <c r="N143"/>
  <c r="M143"/>
  <c r="R142"/>
  <c r="Q142"/>
  <c r="P142"/>
  <c r="O142"/>
  <c r="N142"/>
  <c r="M142"/>
  <c r="R141"/>
  <c r="Q141"/>
  <c r="P141"/>
  <c r="O141"/>
  <c r="N141"/>
  <c r="M141"/>
  <c r="R140"/>
  <c r="Q140"/>
  <c r="P140"/>
  <c r="O140"/>
  <c r="N140"/>
  <c r="M140"/>
  <c r="R139"/>
  <c r="Q139"/>
  <c r="P139"/>
  <c r="O139"/>
  <c r="N139"/>
  <c r="M139"/>
  <c r="R138"/>
  <c r="Q138"/>
  <c r="P138"/>
  <c r="O138"/>
  <c r="N138"/>
  <c r="M138"/>
  <c r="R137"/>
  <c r="Q137"/>
  <c r="P137"/>
  <c r="O137"/>
  <c r="N137"/>
  <c r="M137"/>
  <c r="R136"/>
  <c r="Q136"/>
  <c r="P136"/>
  <c r="O136"/>
  <c r="N136"/>
  <c r="M136"/>
  <c r="R135"/>
  <c r="Q135"/>
  <c r="P135"/>
  <c r="O135"/>
  <c r="N135"/>
  <c r="M135"/>
  <c r="R134"/>
  <c r="Q134"/>
  <c r="P134"/>
  <c r="O134"/>
  <c r="N134"/>
  <c r="M134"/>
  <c r="R133"/>
  <c r="Q133"/>
  <c r="P133"/>
  <c r="O133"/>
  <c r="N133"/>
  <c r="M133"/>
  <c r="R132"/>
  <c r="Q132"/>
  <c r="P132"/>
  <c r="O132"/>
  <c r="N132"/>
  <c r="M132"/>
  <c r="R131"/>
  <c r="Q131"/>
  <c r="P131"/>
  <c r="O131"/>
  <c r="N131"/>
  <c r="M131"/>
  <c r="R130"/>
  <c r="Q130"/>
  <c r="P130"/>
  <c r="O130"/>
  <c r="N130"/>
  <c r="M130"/>
  <c r="R129"/>
  <c r="Q129"/>
  <c r="P129"/>
  <c r="O129"/>
  <c r="N129"/>
  <c r="M129"/>
  <c r="R128"/>
  <c r="Q128"/>
  <c r="P128"/>
  <c r="O128"/>
  <c r="N128"/>
  <c r="M128"/>
  <c r="R127"/>
  <c r="Q127"/>
  <c r="P127"/>
  <c r="O127"/>
  <c r="N127"/>
  <c r="M127"/>
  <c r="R126"/>
  <c r="Q126"/>
  <c r="P126"/>
  <c r="O126"/>
  <c r="N126"/>
  <c r="M126"/>
  <c r="R125"/>
  <c r="Q125"/>
  <c r="P125"/>
  <c r="O125"/>
  <c r="N125"/>
  <c r="M125"/>
  <c r="R124"/>
  <c r="Q124"/>
  <c r="P124"/>
  <c r="O124"/>
  <c r="N124"/>
  <c r="M124"/>
  <c r="R123"/>
  <c r="Q123"/>
  <c r="P123"/>
  <c r="O123"/>
  <c r="N123"/>
  <c r="M123"/>
  <c r="R122"/>
  <c r="Q122"/>
  <c r="P122"/>
  <c r="O122"/>
  <c r="N122"/>
  <c r="M122"/>
  <c r="R121"/>
  <c r="Q121"/>
  <c r="P121"/>
  <c r="O121"/>
  <c r="N121"/>
  <c r="M121"/>
  <c r="R120"/>
  <c r="Q120"/>
  <c r="P120"/>
  <c r="O120"/>
  <c r="N120"/>
  <c r="M120"/>
  <c r="R119"/>
  <c r="Q119"/>
  <c r="P119"/>
  <c r="O119"/>
  <c r="N119"/>
  <c r="M119"/>
  <c r="R118"/>
  <c r="Q118"/>
  <c r="P118"/>
  <c r="O118"/>
  <c r="N118"/>
  <c r="M118"/>
  <c r="R117"/>
  <c r="Q117"/>
  <c r="P117"/>
  <c r="O117"/>
  <c r="N117"/>
  <c r="M117"/>
  <c r="R116"/>
  <c r="Q116"/>
  <c r="P116"/>
  <c r="O116"/>
  <c r="N116"/>
  <c r="M116"/>
  <c r="R115"/>
  <c r="Q115"/>
  <c r="P115"/>
  <c r="O115"/>
  <c r="N115"/>
  <c r="M115"/>
  <c r="R114"/>
  <c r="Q114"/>
  <c r="P114"/>
  <c r="O114"/>
  <c r="N114"/>
  <c r="M114"/>
  <c r="R113"/>
  <c r="Q113"/>
  <c r="P113"/>
  <c r="O113"/>
  <c r="N113"/>
  <c r="M113"/>
  <c r="R112"/>
  <c r="Q112"/>
  <c r="P112"/>
  <c r="O112"/>
  <c r="N112"/>
  <c r="M112"/>
  <c r="R111"/>
  <c r="Q111"/>
  <c r="P111"/>
  <c r="O111"/>
  <c r="N111"/>
  <c r="M111"/>
  <c r="R110"/>
  <c r="Q110"/>
  <c r="P110"/>
  <c r="O110"/>
  <c r="N110"/>
  <c r="M110"/>
  <c r="R109"/>
  <c r="Q109"/>
  <c r="P109"/>
  <c r="O109"/>
  <c r="N109"/>
  <c r="M109"/>
  <c r="R108"/>
  <c r="Q108"/>
  <c r="P108"/>
  <c r="O108"/>
  <c r="N108"/>
  <c r="M108"/>
  <c r="R107"/>
  <c r="Q107"/>
  <c r="P107"/>
  <c r="O107"/>
  <c r="N107"/>
  <c r="M107"/>
  <c r="R106"/>
  <c r="Q106"/>
  <c r="P106"/>
  <c r="O106"/>
  <c r="N106"/>
  <c r="M106"/>
  <c r="R105"/>
  <c r="Q105"/>
  <c r="P105"/>
  <c r="O105"/>
  <c r="N105"/>
  <c r="M105"/>
  <c r="R104"/>
  <c r="Q104"/>
  <c r="P104"/>
  <c r="O104"/>
  <c r="N104"/>
  <c r="M104"/>
  <c r="R103"/>
  <c r="Q103"/>
  <c r="P103"/>
  <c r="O103"/>
  <c r="N103"/>
  <c r="M103"/>
  <c r="R102"/>
  <c r="Q102"/>
  <c r="P102"/>
  <c r="O102"/>
  <c r="N102"/>
  <c r="M102"/>
  <c r="R101"/>
  <c r="Q101"/>
  <c r="P101"/>
  <c r="O101"/>
  <c r="N101"/>
  <c r="M101"/>
  <c r="R100"/>
  <c r="Q100"/>
  <c r="P100"/>
  <c r="O100"/>
  <c r="N100"/>
  <c r="M100"/>
  <c r="R99"/>
  <c r="Q99"/>
  <c r="P99"/>
  <c r="O99"/>
  <c r="N99"/>
  <c r="M99"/>
  <c r="R98"/>
  <c r="Q98"/>
  <c r="P98"/>
  <c r="O98"/>
  <c r="N98"/>
  <c r="M98"/>
  <c r="R97"/>
  <c r="Q97"/>
  <c r="P97"/>
  <c r="O97"/>
  <c r="N97"/>
  <c r="M97"/>
  <c r="R96"/>
  <c r="Q96"/>
  <c r="P96"/>
  <c r="O96"/>
  <c r="N96"/>
  <c r="M96"/>
  <c r="R95"/>
  <c r="Q95"/>
  <c r="P95"/>
  <c r="O95"/>
  <c r="N95"/>
  <c r="M95"/>
  <c r="R94"/>
  <c r="Q94"/>
  <c r="P94"/>
  <c r="O94"/>
  <c r="N94"/>
  <c r="M94"/>
  <c r="R92"/>
  <c r="O92"/>
  <c r="N92"/>
  <c r="M92"/>
  <c r="R90"/>
  <c r="Q90"/>
  <c r="P90"/>
  <c r="N90"/>
  <c r="M90"/>
  <c r="R88"/>
  <c r="Q88"/>
  <c r="P88"/>
  <c r="O88"/>
  <c r="N88"/>
  <c r="M88"/>
  <c r="R86"/>
  <c r="Q86"/>
  <c r="P86"/>
  <c r="O86"/>
  <c r="N86"/>
  <c r="M86"/>
  <c r="R84"/>
  <c r="Q84"/>
  <c r="O84"/>
  <c r="N84"/>
  <c r="M84"/>
  <c r="O82"/>
  <c r="N81"/>
  <c r="O80"/>
  <c r="M75"/>
  <c r="O74"/>
  <c r="N66"/>
  <c r="O65"/>
  <c r="R64"/>
  <c r="M64"/>
  <c r="R63"/>
  <c r="P62"/>
  <c r="P56"/>
  <c r="N54"/>
  <c r="N52"/>
  <c r="Q49"/>
  <c r="P46"/>
  <c r="P44"/>
  <c r="P41"/>
  <c r="O38"/>
  <c r="M37"/>
  <c r="O36"/>
  <c r="O34"/>
  <c r="O33"/>
  <c r="O32"/>
  <c r="O30"/>
  <c r="P29"/>
  <c r="N28"/>
  <c r="R26"/>
  <c r="N26"/>
  <c r="P25"/>
  <c r="R24"/>
  <c r="N24"/>
  <c r="R22"/>
  <c r="N22"/>
  <c r="R20"/>
  <c r="N20"/>
  <c r="R18"/>
  <c r="N18"/>
  <c r="R16"/>
  <c r="N16"/>
  <c r="R14"/>
  <c r="N14"/>
  <c r="Q12"/>
  <c r="M12"/>
  <c r="Q10"/>
  <c r="P8"/>
  <c r="N7"/>
  <c r="P6"/>
  <c r="P4"/>
  <c r="M4"/>
  <c r="O3"/>
  <c r="BC2" l="1"/>
  <c r="G12" i="21" s="1"/>
  <c r="S12" s="1"/>
  <c r="AV2" i="1"/>
  <c r="G10" i="20" s="1"/>
  <c r="S10" s="1"/>
  <c r="AW2" i="1"/>
  <c r="G11" i="20" s="1"/>
  <c r="S11" s="1"/>
  <c r="AS2" i="1"/>
  <c r="G8" i="20" s="1"/>
  <c r="S8" s="1"/>
  <c r="BA2" i="1"/>
  <c r="G8" i="21" s="1"/>
  <c r="S8" s="1"/>
  <c r="AR2" i="1"/>
  <c r="G7" i="20" s="1"/>
  <c r="S7" s="1"/>
  <c r="AZ2" i="2"/>
  <c r="D7" i="21" s="1"/>
  <c r="P7" s="1"/>
  <c r="BD2" i="2"/>
  <c r="D10" i="21" s="1"/>
  <c r="P10" s="1"/>
  <c r="BE2" i="2"/>
  <c r="D11" i="21" s="1"/>
  <c r="P11" s="1"/>
  <c r="BC2" i="2"/>
  <c r="D12" i="21" s="1"/>
  <c r="P12" s="1"/>
  <c r="BD2" i="10"/>
  <c r="F10" i="21" s="1"/>
  <c r="R10" s="1"/>
  <c r="BE2" i="10"/>
  <c r="F11" i="21" s="1"/>
  <c r="R11" s="1"/>
  <c r="BA2" i="10"/>
  <c r="F8" i="21" s="1"/>
  <c r="R8" s="1"/>
  <c r="BC2" i="10"/>
  <c r="F12" i="21" s="1"/>
  <c r="R12" s="1"/>
  <c r="BE2" i="11"/>
  <c r="B11" i="21" s="1"/>
  <c r="N11" s="1"/>
  <c r="BA2" i="11"/>
  <c r="B8" i="21" s="1"/>
  <c r="N8" s="1"/>
  <c r="BC2" i="11"/>
  <c r="B12" i="21" s="1"/>
  <c r="N12" s="1"/>
  <c r="BE2" i="9"/>
  <c r="E11" i="21" s="1"/>
  <c r="Q11" s="1"/>
  <c r="BC2" i="9"/>
  <c r="E12" i="21" s="1"/>
  <c r="Q12" s="1"/>
  <c r="O5" i="12"/>
  <c r="R19"/>
  <c r="R23"/>
  <c r="R27"/>
  <c r="AO27" s="1"/>
  <c r="N11"/>
  <c r="P15"/>
  <c r="O4"/>
  <c r="N12"/>
  <c r="Q14"/>
  <c r="O18"/>
  <c r="O20"/>
  <c r="O22"/>
  <c r="O24"/>
  <c r="O26"/>
  <c r="O28"/>
  <c r="P30"/>
  <c r="P32"/>
  <c r="O36"/>
  <c r="O38"/>
  <c r="AC3"/>
  <c r="AM3"/>
  <c r="AW3"/>
  <c r="O12"/>
  <c r="N14"/>
  <c r="R34"/>
  <c r="AD3"/>
  <c r="AJ3"/>
  <c r="AN3"/>
  <c r="AT3"/>
  <c r="AB3"/>
  <c r="AF3"/>
  <c r="AL3"/>
  <c r="AR3"/>
  <c r="AV3"/>
  <c r="AG3"/>
  <c r="AS3"/>
  <c r="AF39"/>
  <c r="AL37"/>
  <c r="AV35"/>
  <c r="AF31"/>
  <c r="AL29"/>
  <c r="AV27"/>
  <c r="AE3"/>
  <c r="AK3"/>
  <c r="AO3"/>
  <c r="AU3"/>
  <c r="AV38"/>
  <c r="AB36"/>
  <c r="AL34"/>
  <c r="AB28"/>
  <c r="AL26"/>
  <c r="AG14"/>
  <c r="AG6"/>
  <c r="AS8"/>
  <c r="AC4"/>
  <c r="AM6"/>
  <c r="AW8"/>
  <c r="AC12"/>
  <c r="AM14"/>
  <c r="AD18"/>
  <c r="AD22"/>
  <c r="AV26"/>
  <c r="AS4"/>
  <c r="AG10"/>
  <c r="AS12"/>
  <c r="AB32"/>
  <c r="AW4"/>
  <c r="AC8"/>
  <c r="AM10"/>
  <c r="AW12"/>
  <c r="AD16"/>
  <c r="AD20"/>
  <c r="AD24"/>
  <c r="AG4"/>
  <c r="AS6"/>
  <c r="AG8"/>
  <c r="AS10"/>
  <c r="AG12"/>
  <c r="AS14"/>
  <c r="AL16"/>
  <c r="AL18"/>
  <c r="AL20"/>
  <c r="AL22"/>
  <c r="AL24"/>
  <c r="AR36"/>
  <c r="AM4"/>
  <c r="AC6"/>
  <c r="AW6"/>
  <c r="AM8"/>
  <c r="AC10"/>
  <c r="AW10"/>
  <c r="AM12"/>
  <c r="AC14"/>
  <c r="AW14"/>
  <c r="AS16"/>
  <c r="AS18"/>
  <c r="AS20"/>
  <c r="AS22"/>
  <c r="AS24"/>
  <c r="AL30"/>
  <c r="AL38"/>
  <c r="AN25"/>
  <c r="AV25"/>
  <c r="AB25"/>
  <c r="AG25"/>
  <c r="AG19"/>
  <c r="AV19"/>
  <c r="AB19"/>
  <c r="AN19"/>
  <c r="AS9"/>
  <c r="AG9"/>
  <c r="AW9"/>
  <c r="AC9"/>
  <c r="AM9"/>
  <c r="AG23"/>
  <c r="AV23"/>
  <c r="AN23"/>
  <c r="AB23"/>
  <c r="AV17"/>
  <c r="AB17"/>
  <c r="AN17"/>
  <c r="AG17"/>
  <c r="AS13"/>
  <c r="AC13"/>
  <c r="AM13"/>
  <c r="AW13"/>
  <c r="AG13"/>
  <c r="AW5"/>
  <c r="AM5"/>
  <c r="AG5"/>
  <c r="AS5"/>
  <c r="AC5"/>
  <c r="AB33"/>
  <c r="AN21"/>
  <c r="AG21"/>
  <c r="AV21"/>
  <c r="AB21"/>
  <c r="AV15"/>
  <c r="AN15"/>
  <c r="AC15"/>
  <c r="AG15"/>
  <c r="AS11"/>
  <c r="AC11"/>
  <c r="AM11"/>
  <c r="AW11"/>
  <c r="AG11"/>
  <c r="AW7"/>
  <c r="AG7"/>
  <c r="AS7"/>
  <c r="AM7"/>
  <c r="AC7"/>
  <c r="AU39"/>
  <c r="AO39"/>
  <c r="AK39"/>
  <c r="AE39"/>
  <c r="AT39"/>
  <c r="AN39"/>
  <c r="AJ39"/>
  <c r="AD39"/>
  <c r="AW39"/>
  <c r="AS39"/>
  <c r="AM39"/>
  <c r="AG39"/>
  <c r="AC39"/>
  <c r="AR39"/>
  <c r="AU37"/>
  <c r="AO37"/>
  <c r="AK37"/>
  <c r="AE37"/>
  <c r="AT37"/>
  <c r="AN37"/>
  <c r="AJ37"/>
  <c r="AD37"/>
  <c r="AW37"/>
  <c r="AS37"/>
  <c r="AM37"/>
  <c r="AG37"/>
  <c r="AC37"/>
  <c r="AR37"/>
  <c r="AU35"/>
  <c r="AO35"/>
  <c r="AK35"/>
  <c r="AE35"/>
  <c r="AT35"/>
  <c r="AN35"/>
  <c r="AJ35"/>
  <c r="AD35"/>
  <c r="AW35"/>
  <c r="AS35"/>
  <c r="AM35"/>
  <c r="AG35"/>
  <c r="AC35"/>
  <c r="AR35"/>
  <c r="AO33"/>
  <c r="AK33"/>
  <c r="AE33"/>
  <c r="AN33"/>
  <c r="AJ33"/>
  <c r="AD33"/>
  <c r="AW33"/>
  <c r="AM33"/>
  <c r="AG33"/>
  <c r="AC33"/>
  <c r="AU31"/>
  <c r="AO31"/>
  <c r="AK31"/>
  <c r="AE31"/>
  <c r="AT31"/>
  <c r="AN31"/>
  <c r="AJ31"/>
  <c r="AD31"/>
  <c r="AM31"/>
  <c r="AG31"/>
  <c r="AC31"/>
  <c r="AU29"/>
  <c r="AO29"/>
  <c r="AK29"/>
  <c r="AE29"/>
  <c r="AN29"/>
  <c r="AJ29"/>
  <c r="AD29"/>
  <c r="AM29"/>
  <c r="AG29"/>
  <c r="AC29"/>
  <c r="AU27"/>
  <c r="AE27"/>
  <c r="AT27"/>
  <c r="AD27"/>
  <c r="AW27"/>
  <c r="AS27"/>
  <c r="AG27"/>
  <c r="AC27"/>
  <c r="AR27"/>
  <c r="AU25"/>
  <c r="AO25"/>
  <c r="AK25"/>
  <c r="AE25"/>
  <c r="AU23"/>
  <c r="AO23"/>
  <c r="AK23"/>
  <c r="AE23"/>
  <c r="AU21"/>
  <c r="AO21"/>
  <c r="AK21"/>
  <c r="AE21"/>
  <c r="AU19"/>
  <c r="AO19"/>
  <c r="AK19"/>
  <c r="AE19"/>
  <c r="AU17"/>
  <c r="AO17"/>
  <c r="AK17"/>
  <c r="AE17"/>
  <c r="AU15"/>
  <c r="AO15"/>
  <c r="AK15"/>
  <c r="AD4"/>
  <c r="AJ4"/>
  <c r="AN4"/>
  <c r="AT4"/>
  <c r="AD5"/>
  <c r="AJ5"/>
  <c r="AN5"/>
  <c r="AT5"/>
  <c r="AD6"/>
  <c r="AJ6"/>
  <c r="AN6"/>
  <c r="AT6"/>
  <c r="AD7"/>
  <c r="AJ7"/>
  <c r="AN7"/>
  <c r="AT7"/>
  <c r="AD8"/>
  <c r="AJ8"/>
  <c r="AN8"/>
  <c r="AT8"/>
  <c r="AD9"/>
  <c r="AJ9"/>
  <c r="AN9"/>
  <c r="AT9"/>
  <c r="AD10"/>
  <c r="AJ10"/>
  <c r="AN10"/>
  <c r="AT10"/>
  <c r="AD11"/>
  <c r="AJ11"/>
  <c r="AN11"/>
  <c r="AT11"/>
  <c r="AD12"/>
  <c r="AJ12"/>
  <c r="AN12"/>
  <c r="AT12"/>
  <c r="AD13"/>
  <c r="AJ13"/>
  <c r="AN13"/>
  <c r="AT13"/>
  <c r="AD14"/>
  <c r="AJ14"/>
  <c r="AN14"/>
  <c r="AT14"/>
  <c r="AD15"/>
  <c r="AJ15"/>
  <c r="AR15"/>
  <c r="AW15"/>
  <c r="AF16"/>
  <c r="AM16"/>
  <c r="AT16"/>
  <c r="AC17"/>
  <c r="AJ17"/>
  <c r="AR17"/>
  <c r="AW17"/>
  <c r="AF18"/>
  <c r="AM18"/>
  <c r="AT18"/>
  <c r="AC19"/>
  <c r="AJ19"/>
  <c r="AR19"/>
  <c r="AW19"/>
  <c r="AF20"/>
  <c r="AM20"/>
  <c r="AT20"/>
  <c r="AC21"/>
  <c r="AJ21"/>
  <c r="AR21"/>
  <c r="AW21"/>
  <c r="AF22"/>
  <c r="AM22"/>
  <c r="AT22"/>
  <c r="AC23"/>
  <c r="AJ23"/>
  <c r="AR23"/>
  <c r="AW23"/>
  <c r="AF24"/>
  <c r="AM24"/>
  <c r="AT24"/>
  <c r="AC25"/>
  <c r="AJ25"/>
  <c r="AR25"/>
  <c r="AW25"/>
  <c r="AB26"/>
  <c r="AB27"/>
  <c r="AV29"/>
  <c r="AL31"/>
  <c r="AL32"/>
  <c r="AF33"/>
  <c r="AB34"/>
  <c r="AB35"/>
  <c r="AV36"/>
  <c r="AV37"/>
  <c r="AR38"/>
  <c r="AL39"/>
  <c r="AE4"/>
  <c r="AK4"/>
  <c r="AO4"/>
  <c r="AU4"/>
  <c r="AE5"/>
  <c r="AK5"/>
  <c r="AO5"/>
  <c r="AU5"/>
  <c r="AE6"/>
  <c r="AK6"/>
  <c r="AO6"/>
  <c r="AU6"/>
  <c r="AE7"/>
  <c r="AK7"/>
  <c r="AO7"/>
  <c r="AU7"/>
  <c r="AE8"/>
  <c r="AK8"/>
  <c r="AO8"/>
  <c r="AU8"/>
  <c r="AE9"/>
  <c r="AK9"/>
  <c r="AO9"/>
  <c r="AU9"/>
  <c r="AE10"/>
  <c r="AK10"/>
  <c r="AO10"/>
  <c r="AU10"/>
  <c r="AE11"/>
  <c r="AK11"/>
  <c r="AO11"/>
  <c r="AU11"/>
  <c r="AE12"/>
  <c r="AK12"/>
  <c r="AO12"/>
  <c r="AU12"/>
  <c r="AE13"/>
  <c r="AK13"/>
  <c r="AO13"/>
  <c r="AU13"/>
  <c r="AE14"/>
  <c r="AK14"/>
  <c r="AO14"/>
  <c r="AU14"/>
  <c r="AE15"/>
  <c r="AL15"/>
  <c r="AS15"/>
  <c r="AB16"/>
  <c r="AG16"/>
  <c r="AN16"/>
  <c r="AV16"/>
  <c r="AD17"/>
  <c r="AL17"/>
  <c r="AS17"/>
  <c r="AB18"/>
  <c r="AG18"/>
  <c r="AN18"/>
  <c r="AV18"/>
  <c r="AD19"/>
  <c r="AL19"/>
  <c r="AS19"/>
  <c r="AB20"/>
  <c r="AG20"/>
  <c r="AN20"/>
  <c r="AV20"/>
  <c r="AD21"/>
  <c r="AL21"/>
  <c r="AS21"/>
  <c r="AB22"/>
  <c r="AG22"/>
  <c r="AN22"/>
  <c r="AV22"/>
  <c r="AD23"/>
  <c r="AL23"/>
  <c r="AS23"/>
  <c r="AB24"/>
  <c r="AG24"/>
  <c r="AN24"/>
  <c r="AV24"/>
  <c r="AD25"/>
  <c r="AL25"/>
  <c r="AS25"/>
  <c r="AF27"/>
  <c r="AB29"/>
  <c r="AL33"/>
  <c r="AF35"/>
  <c r="AB37"/>
  <c r="AV39"/>
  <c r="AU38"/>
  <c r="AO38"/>
  <c r="AK38"/>
  <c r="AE38"/>
  <c r="AT38"/>
  <c r="AN38"/>
  <c r="AJ38"/>
  <c r="AD38"/>
  <c r="AW38"/>
  <c r="AS38"/>
  <c r="AM38"/>
  <c r="AG38"/>
  <c r="AC38"/>
  <c r="AF38"/>
  <c r="AU36"/>
  <c r="AO36"/>
  <c r="AK36"/>
  <c r="AE36"/>
  <c r="AT36"/>
  <c r="AN36"/>
  <c r="AJ36"/>
  <c r="AD36"/>
  <c r="AW36"/>
  <c r="AS36"/>
  <c r="AM36"/>
  <c r="AG36"/>
  <c r="AC36"/>
  <c r="AF36"/>
  <c r="AO34"/>
  <c r="AK34"/>
  <c r="AE34"/>
  <c r="AT34"/>
  <c r="AN34"/>
  <c r="AJ34"/>
  <c r="AD34"/>
  <c r="AW34"/>
  <c r="AM34"/>
  <c r="AG34"/>
  <c r="AC34"/>
  <c r="AF34"/>
  <c r="AU32"/>
  <c r="AO32"/>
  <c r="AK32"/>
  <c r="AE32"/>
  <c r="AT32"/>
  <c r="AN32"/>
  <c r="AJ32"/>
  <c r="AD32"/>
  <c r="AW32"/>
  <c r="AM32"/>
  <c r="AG32"/>
  <c r="AC32"/>
  <c r="AF32"/>
  <c r="AU30"/>
  <c r="AO30"/>
  <c r="AK30"/>
  <c r="AE30"/>
  <c r="AT30"/>
  <c r="AN30"/>
  <c r="AJ30"/>
  <c r="AD30"/>
  <c r="AW30"/>
  <c r="AM30"/>
  <c r="AG30"/>
  <c r="AC30"/>
  <c r="AF30"/>
  <c r="AU28"/>
  <c r="AO28"/>
  <c r="AK28"/>
  <c r="AE28"/>
  <c r="AT28"/>
  <c r="AN28"/>
  <c r="AJ28"/>
  <c r="AD28"/>
  <c r="AW28"/>
  <c r="AM28"/>
  <c r="AG28"/>
  <c r="AC28"/>
  <c r="AF28"/>
  <c r="AU26"/>
  <c r="AO26"/>
  <c r="AE26"/>
  <c r="AT26"/>
  <c r="AN26"/>
  <c r="AD26"/>
  <c r="AW26"/>
  <c r="AS26"/>
  <c r="AM26"/>
  <c r="AG26"/>
  <c r="AC26"/>
  <c r="AF26"/>
  <c r="AU24"/>
  <c r="AO24"/>
  <c r="AK24"/>
  <c r="AE24"/>
  <c r="AU22"/>
  <c r="AO22"/>
  <c r="AK22"/>
  <c r="AE22"/>
  <c r="AU20"/>
  <c r="AO20"/>
  <c r="AK20"/>
  <c r="AE20"/>
  <c r="AU18"/>
  <c r="AO18"/>
  <c r="AK18"/>
  <c r="AE18"/>
  <c r="AU16"/>
  <c r="AO16"/>
  <c r="AK16"/>
  <c r="AE16"/>
  <c r="AB4"/>
  <c r="AF4"/>
  <c r="AL4"/>
  <c r="AR4"/>
  <c r="AV4"/>
  <c r="AB5"/>
  <c r="AF5"/>
  <c r="AL5"/>
  <c r="AR5"/>
  <c r="AV5"/>
  <c r="AB6"/>
  <c r="AF6"/>
  <c r="AL6"/>
  <c r="AR6"/>
  <c r="AV6"/>
  <c r="AB7"/>
  <c r="AF7"/>
  <c r="AL7"/>
  <c r="AR7"/>
  <c r="AV7"/>
  <c r="AB8"/>
  <c r="AF8"/>
  <c r="AL8"/>
  <c r="AR8"/>
  <c r="AV8"/>
  <c r="AB9"/>
  <c r="AF9"/>
  <c r="AL9"/>
  <c r="AR9"/>
  <c r="AV9"/>
  <c r="AB10"/>
  <c r="AF10"/>
  <c r="AL10"/>
  <c r="AR10"/>
  <c r="AV10"/>
  <c r="AB11"/>
  <c r="AF11"/>
  <c r="AL11"/>
  <c r="AR11"/>
  <c r="AV11"/>
  <c r="AB12"/>
  <c r="AF12"/>
  <c r="AL12"/>
  <c r="AR12"/>
  <c r="AV12"/>
  <c r="AB13"/>
  <c r="AF13"/>
  <c r="AL13"/>
  <c r="AR13"/>
  <c r="AV13"/>
  <c r="AB14"/>
  <c r="AF14"/>
  <c r="AL14"/>
  <c r="AR14"/>
  <c r="AV14"/>
  <c r="AB15"/>
  <c r="AF15"/>
  <c r="AM15"/>
  <c r="AT15"/>
  <c r="AC16"/>
  <c r="AJ16"/>
  <c r="AR16"/>
  <c r="AW16"/>
  <c r="AF17"/>
  <c r="AM17"/>
  <c r="AT17"/>
  <c r="AC18"/>
  <c r="AJ18"/>
  <c r="AR18"/>
  <c r="AW18"/>
  <c r="AF19"/>
  <c r="AM19"/>
  <c r="AT19"/>
  <c r="AC20"/>
  <c r="AJ20"/>
  <c r="AR20"/>
  <c r="AW20"/>
  <c r="AF21"/>
  <c r="AM21"/>
  <c r="AT21"/>
  <c r="AC22"/>
  <c r="AJ22"/>
  <c r="AR22"/>
  <c r="AW22"/>
  <c r="AF23"/>
  <c r="AM23"/>
  <c r="AT23"/>
  <c r="AC24"/>
  <c r="AJ24"/>
  <c r="AR24"/>
  <c r="AW24"/>
  <c r="AF25"/>
  <c r="AM25"/>
  <c r="AT25"/>
  <c r="AR26"/>
  <c r="AL27"/>
  <c r="AL28"/>
  <c r="AF29"/>
  <c r="AB30"/>
  <c r="AB31"/>
  <c r="AV33"/>
  <c r="AR34"/>
  <c r="AL35"/>
  <c r="AL36"/>
  <c r="AF37"/>
  <c r="AB38"/>
  <c r="AB39"/>
  <c r="AB2" i="11"/>
  <c r="B7" i="19" s="1"/>
  <c r="N7" s="1"/>
  <c r="AW2" i="2"/>
  <c r="D11" i="20" s="1"/>
  <c r="P11" s="1"/>
  <c r="BE2" i="1"/>
  <c r="G11" i="21" s="1"/>
  <c r="S11" s="1"/>
  <c r="AU2" i="1"/>
  <c r="G12" i="20" s="1"/>
  <c r="S12" s="1"/>
  <c r="P8" i="21"/>
  <c r="N9"/>
  <c r="P8" i="20"/>
  <c r="N9"/>
  <c r="N10" i="19"/>
  <c r="P8" i="18"/>
  <c r="N10"/>
  <c r="N9"/>
  <c r="P12"/>
  <c r="N9" i="16"/>
  <c r="P19" i="1"/>
  <c r="M17"/>
  <c r="O72"/>
  <c r="P11"/>
  <c r="R11" i="12"/>
  <c r="Q15"/>
  <c r="Q17"/>
  <c r="P19"/>
  <c r="R21"/>
  <c r="P23"/>
  <c r="R25"/>
  <c r="P27"/>
  <c r="AM27" s="1"/>
  <c r="O29"/>
  <c r="AT29" s="1"/>
  <c r="P33"/>
  <c r="O35"/>
  <c r="Q5"/>
  <c r="Q11"/>
  <c r="Q13"/>
  <c r="R31"/>
  <c r="AW31" s="1"/>
  <c r="P35"/>
  <c r="R37"/>
  <c r="O33"/>
  <c r="AT33" s="1"/>
  <c r="R29"/>
  <c r="O13"/>
  <c r="N5"/>
  <c r="P34"/>
  <c r="AU34" s="1"/>
  <c r="N4"/>
  <c r="M49" i="1"/>
  <c r="M43"/>
  <c r="Q37"/>
  <c r="O29"/>
  <c r="O27"/>
  <c r="N69"/>
  <c r="P3"/>
  <c r="P53"/>
  <c r="M3"/>
  <c r="Q3"/>
  <c r="Q5"/>
  <c r="R9"/>
  <c r="P15"/>
  <c r="N45"/>
  <c r="O59"/>
  <c r="M79"/>
  <c r="P83"/>
  <c r="N3"/>
  <c r="M13"/>
  <c r="M21"/>
  <c r="P27"/>
  <c r="N31"/>
  <c r="M35"/>
  <c r="M39"/>
  <c r="O53"/>
  <c r="R61"/>
  <c r="M5"/>
  <c r="R5"/>
  <c r="O7"/>
  <c r="N9"/>
  <c r="Q11"/>
  <c r="O13"/>
  <c r="Q15"/>
  <c r="O17"/>
  <c r="Q19"/>
  <c r="O21"/>
  <c r="M23"/>
  <c r="Q27"/>
  <c r="Q29"/>
  <c r="Q31"/>
  <c r="P33"/>
  <c r="O35"/>
  <c r="P37"/>
  <c r="N39"/>
  <c r="P43"/>
  <c r="Q45"/>
  <c r="O47"/>
  <c r="N51"/>
  <c r="M57"/>
  <c r="Q69"/>
  <c r="M73"/>
  <c r="Q75"/>
  <c r="N79"/>
  <c r="O81"/>
  <c r="P91"/>
  <c r="P92"/>
  <c r="O90"/>
  <c r="P84"/>
  <c r="P42"/>
  <c r="M15"/>
  <c r="P17"/>
  <c r="M19"/>
  <c r="P21"/>
  <c r="R33"/>
  <c r="Q43"/>
  <c r="R45"/>
  <c r="R51"/>
  <c r="M55"/>
  <c r="N57"/>
  <c r="N61"/>
  <c r="N63"/>
  <c r="O67"/>
  <c r="R69"/>
  <c r="Q73"/>
  <c r="R75"/>
  <c r="Q79"/>
  <c r="O85"/>
  <c r="O87"/>
  <c r="O89"/>
  <c r="N5"/>
  <c r="Q7"/>
  <c r="O9"/>
  <c r="M11"/>
  <c r="P13"/>
  <c r="P23"/>
  <c r="M25"/>
  <c r="R31"/>
  <c r="Q39"/>
  <c r="P5"/>
  <c r="M7"/>
  <c r="R7"/>
  <c r="Q23"/>
  <c r="O25"/>
  <c r="M27"/>
  <c r="N29"/>
  <c r="M31"/>
  <c r="P49"/>
  <c r="P55"/>
  <c r="R57"/>
  <c r="Q61"/>
  <c r="N65"/>
  <c r="P71"/>
  <c r="O77"/>
  <c r="O93"/>
  <c r="O5" i="2"/>
  <c r="P11"/>
  <c r="P13"/>
  <c r="N15"/>
  <c r="O17"/>
  <c r="N19"/>
  <c r="N21"/>
  <c r="Q23"/>
  <c r="R23"/>
  <c r="R25"/>
  <c r="O27"/>
  <c r="Q29"/>
  <c r="R29"/>
  <c r="P24"/>
  <c r="Q20"/>
  <c r="R18"/>
  <c r="P14"/>
  <c r="O12"/>
  <c r="N10"/>
  <c r="R4"/>
  <c r="P5"/>
  <c r="O7"/>
  <c r="R11"/>
  <c r="R13"/>
  <c r="R15"/>
  <c r="P17"/>
  <c r="O19"/>
  <c r="P21"/>
  <c r="O23"/>
  <c r="Q25"/>
  <c r="P27"/>
  <c r="N29"/>
  <c r="Q5"/>
  <c r="Q27"/>
  <c r="P25"/>
  <c r="Q21"/>
  <c r="R19"/>
  <c r="P15"/>
  <c r="O13"/>
  <c r="N11"/>
  <c r="M29" i="1"/>
  <c r="R29"/>
  <c r="O31"/>
  <c r="R93"/>
  <c r="N93"/>
  <c r="Q93"/>
  <c r="M93"/>
  <c r="R91"/>
  <c r="N91"/>
  <c r="Q91"/>
  <c r="M91"/>
  <c r="R89"/>
  <c r="N89"/>
  <c r="Q89"/>
  <c r="M89"/>
  <c r="R87"/>
  <c r="N87"/>
  <c r="Q87"/>
  <c r="M87"/>
  <c r="R85"/>
  <c r="N85"/>
  <c r="Q85"/>
  <c r="M85"/>
  <c r="R83"/>
  <c r="N83"/>
  <c r="Q83"/>
  <c r="M83"/>
  <c r="Q81"/>
  <c r="M81"/>
  <c r="P81"/>
  <c r="P79"/>
  <c r="O79"/>
  <c r="R77"/>
  <c r="N77"/>
  <c r="Q77"/>
  <c r="M77"/>
  <c r="P75"/>
  <c r="O75"/>
  <c r="O73"/>
  <c r="R73"/>
  <c r="N73"/>
  <c r="R71"/>
  <c r="N71"/>
  <c r="Q71"/>
  <c r="M71"/>
  <c r="P69"/>
  <c r="O69"/>
  <c r="R67"/>
  <c r="N67"/>
  <c r="Q67"/>
  <c r="M67"/>
  <c r="Q65"/>
  <c r="M65"/>
  <c r="P65"/>
  <c r="Q63"/>
  <c r="M63"/>
  <c r="P63"/>
  <c r="P61"/>
  <c r="O61"/>
  <c r="R59"/>
  <c r="N59"/>
  <c r="Q59"/>
  <c r="M59"/>
  <c r="P57"/>
  <c r="O57"/>
  <c r="O55"/>
  <c r="R55"/>
  <c r="N55"/>
  <c r="R53"/>
  <c r="N53"/>
  <c r="Q53"/>
  <c r="M53"/>
  <c r="Q51"/>
  <c r="M51"/>
  <c r="P51"/>
  <c r="O49"/>
  <c r="R49"/>
  <c r="N49"/>
  <c r="Q47"/>
  <c r="M47"/>
  <c r="P47"/>
  <c r="P45"/>
  <c r="O45"/>
  <c r="O43"/>
  <c r="R43"/>
  <c r="N43"/>
  <c r="R41"/>
  <c r="N41"/>
  <c r="M41"/>
  <c r="Q41"/>
  <c r="P39"/>
  <c r="O39"/>
  <c r="O37"/>
  <c r="N37"/>
  <c r="R37"/>
  <c r="R35"/>
  <c r="N35"/>
  <c r="Q35"/>
  <c r="Q33"/>
  <c r="M33"/>
  <c r="R27"/>
  <c r="N27"/>
  <c r="R25"/>
  <c r="N25"/>
  <c r="R23"/>
  <c r="N23"/>
  <c r="R21"/>
  <c r="N21"/>
  <c r="R19"/>
  <c r="N19"/>
  <c r="R17"/>
  <c r="N17"/>
  <c r="R15"/>
  <c r="N15"/>
  <c r="R13"/>
  <c r="N13"/>
  <c r="R11"/>
  <c r="N11"/>
  <c r="Q9"/>
  <c r="M9"/>
  <c r="R78"/>
  <c r="N78"/>
  <c r="Q78"/>
  <c r="M78"/>
  <c r="P78"/>
  <c r="R76"/>
  <c r="N76"/>
  <c r="Q76"/>
  <c r="M76"/>
  <c r="P76"/>
  <c r="R74"/>
  <c r="N74"/>
  <c r="Q74"/>
  <c r="M74"/>
  <c r="P74"/>
  <c r="R72"/>
  <c r="N72"/>
  <c r="Q72"/>
  <c r="M72"/>
  <c r="P72"/>
  <c r="R70"/>
  <c r="N70"/>
  <c r="Q70"/>
  <c r="M70"/>
  <c r="P70"/>
  <c r="R68"/>
  <c r="N68"/>
  <c r="Q68"/>
  <c r="M68"/>
  <c r="P68"/>
  <c r="R66"/>
  <c r="M66"/>
  <c r="Q66"/>
  <c r="O66"/>
  <c r="Q64"/>
  <c r="P64"/>
  <c r="O64"/>
  <c r="O62"/>
  <c r="N62"/>
  <c r="R62"/>
  <c r="M62"/>
  <c r="O60"/>
  <c r="R60"/>
  <c r="N60"/>
  <c r="Q60"/>
  <c r="M60"/>
  <c r="O58"/>
  <c r="R58"/>
  <c r="N58"/>
  <c r="Q58"/>
  <c r="M58"/>
  <c r="O56"/>
  <c r="R56"/>
  <c r="M56"/>
  <c r="Q56"/>
  <c r="R54"/>
  <c r="M54"/>
  <c r="Q54"/>
  <c r="O54"/>
  <c r="Q52"/>
  <c r="P52"/>
  <c r="O52"/>
  <c r="P50"/>
  <c r="O50"/>
  <c r="R50"/>
  <c r="N50"/>
  <c r="O48"/>
  <c r="R48"/>
  <c r="N48"/>
  <c r="Q48"/>
  <c r="M48"/>
  <c r="O46"/>
  <c r="R46"/>
  <c r="N46"/>
  <c r="Q46"/>
  <c r="M46"/>
  <c r="O44"/>
  <c r="R44"/>
  <c r="N44"/>
  <c r="Q44"/>
  <c r="M44"/>
  <c r="O42"/>
  <c r="R42"/>
  <c r="N42"/>
  <c r="Q42"/>
  <c r="M42"/>
  <c r="O40"/>
  <c r="R40"/>
  <c r="N40"/>
  <c r="Q40"/>
  <c r="M40"/>
  <c r="N38"/>
  <c r="R38"/>
  <c r="M38"/>
  <c r="P38"/>
  <c r="R36"/>
  <c r="N36"/>
  <c r="Q36"/>
  <c r="M36"/>
  <c r="P36"/>
  <c r="R34"/>
  <c r="N34"/>
  <c r="Q34"/>
  <c r="M34"/>
  <c r="P34"/>
  <c r="R32"/>
  <c r="N32"/>
  <c r="Q32"/>
  <c r="M32"/>
  <c r="P32"/>
  <c r="R30"/>
  <c r="N30"/>
  <c r="Q30"/>
  <c r="M30"/>
  <c r="P30"/>
  <c r="Q28"/>
  <c r="M28"/>
  <c r="P28"/>
  <c r="O28"/>
  <c r="Q26"/>
  <c r="M26"/>
  <c r="P26"/>
  <c r="O26"/>
  <c r="Q24"/>
  <c r="M24"/>
  <c r="P24"/>
  <c r="O24"/>
  <c r="Q22"/>
  <c r="M22"/>
  <c r="P22"/>
  <c r="O22"/>
  <c r="Q20"/>
  <c r="M20"/>
  <c r="P20"/>
  <c r="O20"/>
  <c r="Q18"/>
  <c r="M18"/>
  <c r="P18"/>
  <c r="O18"/>
  <c r="Q16"/>
  <c r="M16"/>
  <c r="P16"/>
  <c r="O16"/>
  <c r="Q14"/>
  <c r="M14"/>
  <c r="P14"/>
  <c r="O14"/>
  <c r="P12"/>
  <c r="O12"/>
  <c r="N12"/>
  <c r="O10"/>
  <c r="N10"/>
  <c r="R10"/>
  <c r="M10"/>
  <c r="O8"/>
  <c r="N8"/>
  <c r="R8"/>
  <c r="Q8"/>
  <c r="M8"/>
  <c r="O6"/>
  <c r="R6"/>
  <c r="Z5" s="1"/>
  <c r="N6"/>
  <c r="Q6"/>
  <c r="M6"/>
  <c r="O4"/>
  <c r="W5" s="1"/>
  <c r="R4"/>
  <c r="Q4"/>
  <c r="R80"/>
  <c r="N80"/>
  <c r="Q80"/>
  <c r="M80"/>
  <c r="P80"/>
  <c r="R82"/>
  <c r="N82"/>
  <c r="Q82"/>
  <c r="M82"/>
  <c r="P82"/>
  <c r="Q50"/>
  <c r="R52"/>
  <c r="P60"/>
  <c r="O70"/>
  <c r="O78"/>
  <c r="P40"/>
  <c r="P48"/>
  <c r="P58"/>
  <c r="O68"/>
  <c r="O76"/>
  <c r="P66"/>
  <c r="N64"/>
  <c r="Q62"/>
  <c r="N56"/>
  <c r="P54"/>
  <c r="M52"/>
  <c r="M50"/>
  <c r="Q38"/>
  <c r="R28"/>
  <c r="R12"/>
  <c r="P10"/>
  <c r="N4"/>
  <c r="O6" i="10"/>
  <c r="N8"/>
  <c r="O10"/>
  <c r="N9"/>
  <c r="Q6"/>
  <c r="O8"/>
  <c r="R10"/>
  <c r="R7"/>
  <c r="R6"/>
  <c r="Q10"/>
  <c r="Q20"/>
  <c r="Q8"/>
  <c r="R20" i="9"/>
  <c r="O18"/>
  <c r="P16"/>
  <c r="P10"/>
  <c r="R6"/>
  <c r="Q3" i="2"/>
  <c r="R3"/>
  <c r="N3"/>
  <c r="P3" i="12"/>
  <c r="P4"/>
  <c r="P5"/>
  <c r="N6"/>
  <c r="R6"/>
  <c r="N7"/>
  <c r="R7"/>
  <c r="N8"/>
  <c r="R8"/>
  <c r="N9"/>
  <c r="R9"/>
  <c r="N10"/>
  <c r="R10"/>
  <c r="P11"/>
  <c r="P12"/>
  <c r="P13"/>
  <c r="P14"/>
  <c r="R131"/>
  <c r="N131"/>
  <c r="Q131"/>
  <c r="P131"/>
  <c r="O131"/>
  <c r="M131"/>
  <c r="R139"/>
  <c r="N139"/>
  <c r="Q139"/>
  <c r="P139"/>
  <c r="O139"/>
  <c r="M139"/>
  <c r="R147"/>
  <c r="N147"/>
  <c r="P147"/>
  <c r="Q147"/>
  <c r="O147"/>
  <c r="M147"/>
  <c r="M7"/>
  <c r="Q7"/>
  <c r="M8"/>
  <c r="Q8"/>
  <c r="Q9"/>
  <c r="Q10"/>
  <c r="R16"/>
  <c r="N16"/>
  <c r="P67"/>
  <c r="O67"/>
  <c r="R67"/>
  <c r="Q67"/>
  <c r="N67"/>
  <c r="M67"/>
  <c r="P69"/>
  <c r="O69"/>
  <c r="R69"/>
  <c r="Q69"/>
  <c r="N69"/>
  <c r="M69"/>
  <c r="P71"/>
  <c r="O71"/>
  <c r="R71"/>
  <c r="Q71"/>
  <c r="N71"/>
  <c r="M71"/>
  <c r="P73"/>
  <c r="O73"/>
  <c r="R73"/>
  <c r="Q73"/>
  <c r="N73"/>
  <c r="M73"/>
  <c r="P75"/>
  <c r="O75"/>
  <c r="R75"/>
  <c r="Q75"/>
  <c r="N75"/>
  <c r="M75"/>
  <c r="P77"/>
  <c r="O77"/>
  <c r="R77"/>
  <c r="Q77"/>
  <c r="N77"/>
  <c r="M77"/>
  <c r="P79"/>
  <c r="O79"/>
  <c r="R79"/>
  <c r="Q79"/>
  <c r="N79"/>
  <c r="M79"/>
  <c r="P81"/>
  <c r="O81"/>
  <c r="R81"/>
  <c r="Q81"/>
  <c r="N81"/>
  <c r="M81"/>
  <c r="P83"/>
  <c r="O83"/>
  <c r="R83"/>
  <c r="Q83"/>
  <c r="N83"/>
  <c r="M83"/>
  <c r="P85"/>
  <c r="O85"/>
  <c r="R85"/>
  <c r="Q85"/>
  <c r="N85"/>
  <c r="M85"/>
  <c r="P87"/>
  <c r="O87"/>
  <c r="R87"/>
  <c r="Q87"/>
  <c r="N87"/>
  <c r="M87"/>
  <c r="P89"/>
  <c r="O89"/>
  <c r="R89"/>
  <c r="Q89"/>
  <c r="N89"/>
  <c r="M89"/>
  <c r="P91"/>
  <c r="O91"/>
  <c r="R91"/>
  <c r="Q91"/>
  <c r="N91"/>
  <c r="M91"/>
  <c r="P93"/>
  <c r="O93"/>
  <c r="R93"/>
  <c r="Q93"/>
  <c r="N93"/>
  <c r="M93"/>
  <c r="P95"/>
  <c r="O95"/>
  <c r="R95"/>
  <c r="Q95"/>
  <c r="N95"/>
  <c r="M95"/>
  <c r="P97"/>
  <c r="O97"/>
  <c r="R97"/>
  <c r="Q97"/>
  <c r="N97"/>
  <c r="M97"/>
  <c r="P99"/>
  <c r="O99"/>
  <c r="R99"/>
  <c r="Q99"/>
  <c r="N99"/>
  <c r="M99"/>
  <c r="P101"/>
  <c r="O101"/>
  <c r="R101"/>
  <c r="Q101"/>
  <c r="N101"/>
  <c r="M101"/>
  <c r="P103"/>
  <c r="O103"/>
  <c r="R103"/>
  <c r="Q103"/>
  <c r="N103"/>
  <c r="M103"/>
  <c r="P105"/>
  <c r="O105"/>
  <c r="R105"/>
  <c r="Q105"/>
  <c r="N105"/>
  <c r="M105"/>
  <c r="P107"/>
  <c r="O107"/>
  <c r="R107"/>
  <c r="Q107"/>
  <c r="N107"/>
  <c r="M107"/>
  <c r="P109"/>
  <c r="O109"/>
  <c r="R109"/>
  <c r="Q109"/>
  <c r="N109"/>
  <c r="M109"/>
  <c r="P111"/>
  <c r="O111"/>
  <c r="R111"/>
  <c r="Q111"/>
  <c r="N111"/>
  <c r="M111"/>
  <c r="P113"/>
  <c r="O113"/>
  <c r="R113"/>
  <c r="Q113"/>
  <c r="N113"/>
  <c r="M113"/>
  <c r="P115"/>
  <c r="O115"/>
  <c r="R115"/>
  <c r="Q115"/>
  <c r="N115"/>
  <c r="M115"/>
  <c r="P117"/>
  <c r="O117"/>
  <c r="R117"/>
  <c r="Q117"/>
  <c r="N117"/>
  <c r="M117"/>
  <c r="P119"/>
  <c r="O119"/>
  <c r="R119"/>
  <c r="Q119"/>
  <c r="N119"/>
  <c r="M119"/>
  <c r="P121"/>
  <c r="O121"/>
  <c r="R121"/>
  <c r="Q121"/>
  <c r="N121"/>
  <c r="M121"/>
  <c r="P123"/>
  <c r="O123"/>
  <c r="R123"/>
  <c r="Q123"/>
  <c r="N123"/>
  <c r="M123"/>
  <c r="R125"/>
  <c r="N125"/>
  <c r="Q125"/>
  <c r="P125"/>
  <c r="O125"/>
  <c r="M125"/>
  <c r="R133"/>
  <c r="N133"/>
  <c r="Q133"/>
  <c r="P133"/>
  <c r="O133"/>
  <c r="M133"/>
  <c r="R141"/>
  <c r="N141"/>
  <c r="Q141"/>
  <c r="P141"/>
  <c r="O141"/>
  <c r="M141"/>
  <c r="M3"/>
  <c r="M4"/>
  <c r="M5"/>
  <c r="O6"/>
  <c r="O7"/>
  <c r="O8"/>
  <c r="O9"/>
  <c r="O10"/>
  <c r="M11"/>
  <c r="M12"/>
  <c r="M13"/>
  <c r="M14"/>
  <c r="R15"/>
  <c r="N15"/>
  <c r="M15"/>
  <c r="P16"/>
  <c r="R17"/>
  <c r="N17"/>
  <c r="M17"/>
  <c r="R129"/>
  <c r="N129"/>
  <c r="Q129"/>
  <c r="P129"/>
  <c r="O129"/>
  <c r="M129"/>
  <c r="R137"/>
  <c r="N137"/>
  <c r="Q137"/>
  <c r="P137"/>
  <c r="O137"/>
  <c r="M137"/>
  <c r="R145"/>
  <c r="N145"/>
  <c r="Q145"/>
  <c r="P145"/>
  <c r="O145"/>
  <c r="M145"/>
  <c r="M6"/>
  <c r="Q6"/>
  <c r="M9"/>
  <c r="M10"/>
  <c r="M16"/>
  <c r="Q16"/>
  <c r="R127"/>
  <c r="N127"/>
  <c r="Q127"/>
  <c r="P127"/>
  <c r="O127"/>
  <c r="M127"/>
  <c r="R135"/>
  <c r="N135"/>
  <c r="Q135"/>
  <c r="P135"/>
  <c r="O135"/>
  <c r="M135"/>
  <c r="R143"/>
  <c r="N143"/>
  <c r="Q143"/>
  <c r="P143"/>
  <c r="O143"/>
  <c r="M143"/>
  <c r="M18"/>
  <c r="Q18"/>
  <c r="M19"/>
  <c r="Q19"/>
  <c r="M20"/>
  <c r="Q20"/>
  <c r="M21"/>
  <c r="Q21"/>
  <c r="M22"/>
  <c r="Q22"/>
  <c r="M23"/>
  <c r="Q23"/>
  <c r="M24"/>
  <c r="Q24"/>
  <c r="M25"/>
  <c r="Q25"/>
  <c r="M26"/>
  <c r="AJ26" s="1"/>
  <c r="Q26"/>
  <c r="M27"/>
  <c r="AJ27" s="1"/>
  <c r="Q27"/>
  <c r="AN27" s="1"/>
  <c r="M28"/>
  <c r="Q28"/>
  <c r="M29"/>
  <c r="AR29" s="1"/>
  <c r="Q29"/>
  <c r="M30"/>
  <c r="AR30" s="1"/>
  <c r="Q30"/>
  <c r="M31"/>
  <c r="AR31" s="1"/>
  <c r="Q31"/>
  <c r="AV31" s="1"/>
  <c r="M32"/>
  <c r="Q32"/>
  <c r="M33"/>
  <c r="AR33" s="1"/>
  <c r="Q33"/>
  <c r="M34"/>
  <c r="Q34"/>
  <c r="M35"/>
  <c r="Q35"/>
  <c r="M36"/>
  <c r="Q36"/>
  <c r="M37"/>
  <c r="Q37"/>
  <c r="M38"/>
  <c r="Q38"/>
  <c r="M39"/>
  <c r="Q39"/>
  <c r="M40"/>
  <c r="Q40"/>
  <c r="M41"/>
  <c r="Q41"/>
  <c r="M42"/>
  <c r="Q42"/>
  <c r="M43"/>
  <c r="Q43"/>
  <c r="M44"/>
  <c r="Q44"/>
  <c r="M45"/>
  <c r="Q45"/>
  <c r="M46"/>
  <c r="Q46"/>
  <c r="M47"/>
  <c r="Q47"/>
  <c r="M48"/>
  <c r="Q48"/>
  <c r="M49"/>
  <c r="Q49"/>
  <c r="M50"/>
  <c r="Q50"/>
  <c r="M51"/>
  <c r="Q51"/>
  <c r="M52"/>
  <c r="Q52"/>
  <c r="M53"/>
  <c r="Q53"/>
  <c r="M54"/>
  <c r="Q54"/>
  <c r="M55"/>
  <c r="Q55"/>
  <c r="M56"/>
  <c r="Q56"/>
  <c r="M57"/>
  <c r="Q57"/>
  <c r="M58"/>
  <c r="Q58"/>
  <c r="M59"/>
  <c r="Q59"/>
  <c r="M60"/>
  <c r="Q60"/>
  <c r="M61"/>
  <c r="Q61"/>
  <c r="M62"/>
  <c r="Q62"/>
  <c r="M63"/>
  <c r="Q63"/>
  <c r="M64"/>
  <c r="Q64"/>
  <c r="M65"/>
  <c r="Q65"/>
  <c r="M66"/>
  <c r="R66"/>
  <c r="N18"/>
  <c r="N19"/>
  <c r="N20"/>
  <c r="N21"/>
  <c r="N22"/>
  <c r="N23"/>
  <c r="N24"/>
  <c r="N25"/>
  <c r="N26"/>
  <c r="AK26" s="1"/>
  <c r="N27"/>
  <c r="AK27" s="1"/>
  <c r="N28"/>
  <c r="AS28" s="1"/>
  <c r="N29"/>
  <c r="AS29" s="1"/>
  <c r="N30"/>
  <c r="AS30" s="1"/>
  <c r="N31"/>
  <c r="N32"/>
  <c r="AS32" s="1"/>
  <c r="N33"/>
  <c r="N34"/>
  <c r="AS34" s="1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P68"/>
  <c r="O68"/>
  <c r="M68"/>
  <c r="P70"/>
  <c r="O70"/>
  <c r="M70"/>
  <c r="P72"/>
  <c r="O72"/>
  <c r="M72"/>
  <c r="P74"/>
  <c r="O74"/>
  <c r="M74"/>
  <c r="P76"/>
  <c r="O76"/>
  <c r="M76"/>
  <c r="P78"/>
  <c r="O78"/>
  <c r="M78"/>
  <c r="P80"/>
  <c r="O80"/>
  <c r="M80"/>
  <c r="P82"/>
  <c r="O82"/>
  <c r="M82"/>
  <c r="P84"/>
  <c r="O84"/>
  <c r="M84"/>
  <c r="P86"/>
  <c r="O86"/>
  <c r="M86"/>
  <c r="P88"/>
  <c r="O88"/>
  <c r="M88"/>
  <c r="P90"/>
  <c r="O90"/>
  <c r="M90"/>
  <c r="P92"/>
  <c r="O92"/>
  <c r="M92"/>
  <c r="P94"/>
  <c r="O94"/>
  <c r="M94"/>
  <c r="P96"/>
  <c r="O96"/>
  <c r="M96"/>
  <c r="P98"/>
  <c r="O98"/>
  <c r="M98"/>
  <c r="P100"/>
  <c r="O100"/>
  <c r="M100"/>
  <c r="P102"/>
  <c r="O102"/>
  <c r="M102"/>
  <c r="P104"/>
  <c r="O104"/>
  <c r="M104"/>
  <c r="P106"/>
  <c r="O106"/>
  <c r="M106"/>
  <c r="P108"/>
  <c r="O108"/>
  <c r="M108"/>
  <c r="P110"/>
  <c r="O110"/>
  <c r="M110"/>
  <c r="P112"/>
  <c r="O112"/>
  <c r="M112"/>
  <c r="P114"/>
  <c r="O114"/>
  <c r="M114"/>
  <c r="P116"/>
  <c r="O116"/>
  <c r="M116"/>
  <c r="P118"/>
  <c r="O118"/>
  <c r="M118"/>
  <c r="P120"/>
  <c r="O120"/>
  <c r="M120"/>
  <c r="P122"/>
  <c r="O122"/>
  <c r="M122"/>
  <c r="P124"/>
  <c r="O124"/>
  <c r="M124"/>
  <c r="R126"/>
  <c r="N126"/>
  <c r="M126"/>
  <c r="R128"/>
  <c r="N128"/>
  <c r="M128"/>
  <c r="R130"/>
  <c r="N130"/>
  <c r="M130"/>
  <c r="R132"/>
  <c r="N132"/>
  <c r="M132"/>
  <c r="R134"/>
  <c r="N134"/>
  <c r="M134"/>
  <c r="R136"/>
  <c r="N136"/>
  <c r="M136"/>
  <c r="R138"/>
  <c r="N138"/>
  <c r="M138"/>
  <c r="R140"/>
  <c r="N140"/>
  <c r="M140"/>
  <c r="R142"/>
  <c r="N142"/>
  <c r="M142"/>
  <c r="R144"/>
  <c r="N144"/>
  <c r="M144"/>
  <c r="R146"/>
  <c r="N146"/>
  <c r="M146"/>
  <c r="O126"/>
  <c r="O128"/>
  <c r="O130"/>
  <c r="O132"/>
  <c r="O134"/>
  <c r="O136"/>
  <c r="O138"/>
  <c r="O140"/>
  <c r="O142"/>
  <c r="O144"/>
  <c r="O146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M148"/>
  <c r="Q148"/>
  <c r="M149"/>
  <c r="Q149"/>
  <c r="M150"/>
  <c r="Q150"/>
  <c r="M151"/>
  <c r="Q151"/>
  <c r="M152"/>
  <c r="Q152"/>
  <c r="M153"/>
  <c r="Q153"/>
  <c r="M154"/>
  <c r="Q154"/>
  <c r="M155"/>
  <c r="Q155"/>
  <c r="M156"/>
  <c r="Q156"/>
  <c r="M157"/>
  <c r="Q157"/>
  <c r="M158"/>
  <c r="Q158"/>
  <c r="M159"/>
  <c r="Q159"/>
  <c r="M160"/>
  <c r="Q160"/>
  <c r="M161"/>
  <c r="Q161"/>
  <c r="M162"/>
  <c r="Q162"/>
  <c r="M163"/>
  <c r="Q163"/>
  <c r="M164"/>
  <c r="Q164"/>
  <c r="M165"/>
  <c r="Q165"/>
  <c r="M166"/>
  <c r="Q166"/>
  <c r="Q167"/>
  <c r="P167"/>
  <c r="M16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Q154" i="11"/>
  <c r="Q158"/>
  <c r="Q162"/>
  <c r="O3"/>
  <c r="O4"/>
  <c r="O5"/>
  <c r="O6"/>
  <c r="P11"/>
  <c r="O11"/>
  <c r="M11"/>
  <c r="Q12"/>
  <c r="P13"/>
  <c r="O13"/>
  <c r="M13"/>
  <c r="O27"/>
  <c r="Q27"/>
  <c r="P27"/>
  <c r="N27"/>
  <c r="M27"/>
  <c r="O31"/>
  <c r="Q31"/>
  <c r="P31"/>
  <c r="N31"/>
  <c r="M31"/>
  <c r="O35"/>
  <c r="Q35"/>
  <c r="P35"/>
  <c r="N35"/>
  <c r="M35"/>
  <c r="O39"/>
  <c r="Q39"/>
  <c r="P39"/>
  <c r="N39"/>
  <c r="M39"/>
  <c r="O43"/>
  <c r="Q43"/>
  <c r="P43"/>
  <c r="N43"/>
  <c r="M43"/>
  <c r="O47"/>
  <c r="Q47"/>
  <c r="P47"/>
  <c r="N47"/>
  <c r="M47"/>
  <c r="O51"/>
  <c r="Q51"/>
  <c r="P51"/>
  <c r="N51"/>
  <c r="M51"/>
  <c r="P3"/>
  <c r="P4"/>
  <c r="P5"/>
  <c r="N11"/>
  <c r="N13"/>
  <c r="O23"/>
  <c r="Q23"/>
  <c r="P23"/>
  <c r="N23"/>
  <c r="M23"/>
  <c r="R27"/>
  <c r="R31"/>
  <c r="R35"/>
  <c r="R39"/>
  <c r="R43"/>
  <c r="R47"/>
  <c r="R51"/>
  <c r="M3"/>
  <c r="M4"/>
  <c r="M5"/>
  <c r="P12"/>
  <c r="O12"/>
  <c r="M12"/>
  <c r="R6"/>
  <c r="N6"/>
  <c r="Q6"/>
  <c r="M6"/>
  <c r="M7"/>
  <c r="Q7"/>
  <c r="M8"/>
  <c r="Q8"/>
  <c r="M9"/>
  <c r="Q9"/>
  <c r="M10"/>
  <c r="Q10"/>
  <c r="O14"/>
  <c r="O15"/>
  <c r="O16"/>
  <c r="O17"/>
  <c r="O18"/>
  <c r="O19"/>
  <c r="P20"/>
  <c r="Q21"/>
  <c r="M22"/>
  <c r="R22"/>
  <c r="P24"/>
  <c r="Q25"/>
  <c r="M26"/>
  <c r="R26"/>
  <c r="P28"/>
  <c r="M30"/>
  <c r="R30"/>
  <c r="P32"/>
  <c r="M34"/>
  <c r="R34"/>
  <c r="P36"/>
  <c r="M38"/>
  <c r="R38"/>
  <c r="P40"/>
  <c r="M42"/>
  <c r="R42"/>
  <c r="P44"/>
  <c r="M46"/>
  <c r="R46"/>
  <c r="P48"/>
  <c r="M50"/>
  <c r="R50"/>
  <c r="P52"/>
  <c r="M54"/>
  <c r="R54"/>
  <c r="N55"/>
  <c r="P56"/>
  <c r="M58"/>
  <c r="R58"/>
  <c r="N59"/>
  <c r="P60"/>
  <c r="M62"/>
  <c r="R62"/>
  <c r="N63"/>
  <c r="P64"/>
  <c r="M66"/>
  <c r="R66"/>
  <c r="N67"/>
  <c r="P68"/>
  <c r="M70"/>
  <c r="R70"/>
  <c r="N71"/>
  <c r="P72"/>
  <c r="M74"/>
  <c r="R74"/>
  <c r="N75"/>
  <c r="P76"/>
  <c r="M78"/>
  <c r="R78"/>
  <c r="N79"/>
  <c r="P80"/>
  <c r="M82"/>
  <c r="R82"/>
  <c r="P83"/>
  <c r="N7"/>
  <c r="N8"/>
  <c r="N9"/>
  <c r="N10"/>
  <c r="P14"/>
  <c r="P15"/>
  <c r="P16"/>
  <c r="P17"/>
  <c r="P18"/>
  <c r="P19"/>
  <c r="Q20"/>
  <c r="M21"/>
  <c r="R21"/>
  <c r="N22"/>
  <c r="Q24"/>
  <c r="M25"/>
  <c r="R25"/>
  <c r="N26"/>
  <c r="Q28"/>
  <c r="M29"/>
  <c r="R29"/>
  <c r="N30"/>
  <c r="Q32"/>
  <c r="M33"/>
  <c r="R33"/>
  <c r="N34"/>
  <c r="Q36"/>
  <c r="M37"/>
  <c r="R37"/>
  <c r="N38"/>
  <c r="Q40"/>
  <c r="M41"/>
  <c r="R41"/>
  <c r="N42"/>
  <c r="Q44"/>
  <c r="M45"/>
  <c r="R45"/>
  <c r="N46"/>
  <c r="Q48"/>
  <c r="M49"/>
  <c r="R49"/>
  <c r="N50"/>
  <c r="Q52"/>
  <c r="M53"/>
  <c r="R53"/>
  <c r="N54"/>
  <c r="P55"/>
  <c r="Q56"/>
  <c r="M57"/>
  <c r="R57"/>
  <c r="N58"/>
  <c r="P59"/>
  <c r="Q60"/>
  <c r="M61"/>
  <c r="R61"/>
  <c r="N62"/>
  <c r="P63"/>
  <c r="Q64"/>
  <c r="M65"/>
  <c r="R65"/>
  <c r="N66"/>
  <c r="P67"/>
  <c r="Q68"/>
  <c r="M69"/>
  <c r="R69"/>
  <c r="N70"/>
  <c r="P71"/>
  <c r="Q72"/>
  <c r="M73"/>
  <c r="R73"/>
  <c r="N74"/>
  <c r="P75"/>
  <c r="Q76"/>
  <c r="M77"/>
  <c r="R77"/>
  <c r="N78"/>
  <c r="P79"/>
  <c r="Q80"/>
  <c r="M81"/>
  <c r="R81"/>
  <c r="N82"/>
  <c r="M14"/>
  <c r="M15"/>
  <c r="M16"/>
  <c r="M17"/>
  <c r="M18"/>
  <c r="M19"/>
  <c r="M20"/>
  <c r="R20"/>
  <c r="M24"/>
  <c r="R24"/>
  <c r="M28"/>
  <c r="R28"/>
  <c r="M32"/>
  <c r="R32"/>
  <c r="M36"/>
  <c r="R36"/>
  <c r="M40"/>
  <c r="R40"/>
  <c r="M44"/>
  <c r="R44"/>
  <c r="M48"/>
  <c r="R48"/>
  <c r="M52"/>
  <c r="R52"/>
  <c r="Q55"/>
  <c r="M56"/>
  <c r="R56"/>
  <c r="Q59"/>
  <c r="M60"/>
  <c r="R60"/>
  <c r="Q63"/>
  <c r="M64"/>
  <c r="R64"/>
  <c r="Q67"/>
  <c r="M68"/>
  <c r="R68"/>
  <c r="Q71"/>
  <c r="M72"/>
  <c r="R72"/>
  <c r="Q75"/>
  <c r="M76"/>
  <c r="R76"/>
  <c r="Q79"/>
  <c r="M80"/>
  <c r="R80"/>
  <c r="M55"/>
  <c r="R55"/>
  <c r="M59"/>
  <c r="R59"/>
  <c r="M63"/>
  <c r="R63"/>
  <c r="M67"/>
  <c r="R67"/>
  <c r="M71"/>
  <c r="R71"/>
  <c r="M75"/>
  <c r="R75"/>
  <c r="M79"/>
  <c r="R79"/>
  <c r="Q83"/>
  <c r="M83"/>
  <c r="O83"/>
  <c r="N83"/>
  <c r="N115"/>
  <c r="R115"/>
  <c r="N116"/>
  <c r="R116"/>
  <c r="N117"/>
  <c r="R117"/>
  <c r="N118"/>
  <c r="R118"/>
  <c r="N119"/>
  <c r="R119"/>
  <c r="N120"/>
  <c r="R120"/>
  <c r="N121"/>
  <c r="R121"/>
  <c r="N122"/>
  <c r="R122"/>
  <c r="N123"/>
  <c r="R123"/>
  <c r="N124"/>
  <c r="R124"/>
  <c r="O125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Q125"/>
  <c r="M125"/>
  <c r="P125"/>
  <c r="N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50"/>
  <c r="P151"/>
  <c r="R167"/>
  <c r="Q167"/>
  <c r="P167"/>
  <c r="O167"/>
  <c r="M167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R166"/>
  <c r="N167"/>
  <c r="O168"/>
  <c r="O169"/>
  <c r="O170"/>
  <c r="O171"/>
  <c r="O172"/>
  <c r="O173"/>
  <c r="O174"/>
  <c r="O175"/>
  <c r="O176"/>
  <c r="O177"/>
  <c r="O178"/>
  <c r="O179"/>
  <c r="O180"/>
  <c r="O181"/>
  <c r="O185"/>
  <c r="O186"/>
  <c r="O187"/>
  <c r="O188"/>
  <c r="O189"/>
  <c r="O190"/>
  <c r="O191"/>
  <c r="O192"/>
  <c r="O193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M168"/>
  <c r="Q168"/>
  <c r="M169"/>
  <c r="Q169"/>
  <c r="M170"/>
  <c r="Q170"/>
  <c r="M171"/>
  <c r="Q171"/>
  <c r="M172"/>
  <c r="Q172"/>
  <c r="M173"/>
  <c r="Q173"/>
  <c r="M174"/>
  <c r="Q174"/>
  <c r="M175"/>
  <c r="Q175"/>
  <c r="M176"/>
  <c r="Q176"/>
  <c r="M177"/>
  <c r="Q177"/>
  <c r="M178"/>
  <c r="Q178"/>
  <c r="M179"/>
  <c r="Q179"/>
  <c r="M180"/>
  <c r="Q180"/>
  <c r="M181"/>
  <c r="M182"/>
  <c r="M183"/>
  <c r="M184"/>
  <c r="Q184"/>
  <c r="M185"/>
  <c r="Q185"/>
  <c r="M186"/>
  <c r="Q186"/>
  <c r="M187"/>
  <c r="Q187"/>
  <c r="M188"/>
  <c r="Q188"/>
  <c r="M189"/>
  <c r="Q189"/>
  <c r="M190"/>
  <c r="Q190"/>
  <c r="M191"/>
  <c r="Q191"/>
  <c r="M192"/>
  <c r="Q192"/>
  <c r="M193"/>
  <c r="Q193"/>
  <c r="M194"/>
  <c r="Q194"/>
  <c r="M195"/>
  <c r="Q195"/>
  <c r="M196"/>
  <c r="Q196"/>
  <c r="M197"/>
  <c r="Q197"/>
  <c r="M198"/>
  <c r="Q198"/>
  <c r="M199"/>
  <c r="Q199"/>
  <c r="M200"/>
  <c r="Q200"/>
  <c r="M201"/>
  <c r="Q201"/>
  <c r="M202"/>
  <c r="Q202"/>
  <c r="M203"/>
  <c r="Q203"/>
  <c r="M204"/>
  <c r="Q204"/>
  <c r="M205"/>
  <c r="Q205"/>
  <c r="M206"/>
  <c r="Q206"/>
  <c r="M207"/>
  <c r="Q207"/>
  <c r="M208"/>
  <c r="Q208"/>
  <c r="M209"/>
  <c r="Q209"/>
  <c r="N168"/>
  <c r="N169"/>
  <c r="N170"/>
  <c r="N171"/>
  <c r="N172"/>
  <c r="N173"/>
  <c r="N174"/>
  <c r="N175"/>
  <c r="N176"/>
  <c r="N177"/>
  <c r="N178"/>
  <c r="N179"/>
  <c r="N180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3" i="10"/>
  <c r="R3"/>
  <c r="N4"/>
  <c r="R4"/>
  <c r="N5"/>
  <c r="R5"/>
  <c r="P6"/>
  <c r="P7"/>
  <c r="P8"/>
  <c r="P9"/>
  <c r="P10"/>
  <c r="N11"/>
  <c r="R11"/>
  <c r="N12"/>
  <c r="R12"/>
  <c r="N13"/>
  <c r="R13"/>
  <c r="N14"/>
  <c r="R14"/>
  <c r="N15"/>
  <c r="R15"/>
  <c r="N16"/>
  <c r="R16"/>
  <c r="N17"/>
  <c r="R17"/>
  <c r="N18"/>
  <c r="R18"/>
  <c r="N19"/>
  <c r="R19"/>
  <c r="N20"/>
  <c r="R20"/>
  <c r="N21"/>
  <c r="R21"/>
  <c r="N22"/>
  <c r="R22"/>
  <c r="N23"/>
  <c r="R23"/>
  <c r="N24"/>
  <c r="R24"/>
  <c r="N25"/>
  <c r="R25"/>
  <c r="N26"/>
  <c r="R26"/>
  <c r="N27"/>
  <c r="R27"/>
  <c r="N28"/>
  <c r="R28"/>
  <c r="N29"/>
  <c r="R29"/>
  <c r="N30"/>
  <c r="R30"/>
  <c r="N31"/>
  <c r="R31"/>
  <c r="N32"/>
  <c r="R32"/>
  <c r="N33"/>
  <c r="R33"/>
  <c r="N34"/>
  <c r="R34"/>
  <c r="N35"/>
  <c r="R35"/>
  <c r="N36"/>
  <c r="R36"/>
  <c r="N37"/>
  <c r="R37"/>
  <c r="N38"/>
  <c r="R38"/>
  <c r="N39"/>
  <c r="R39"/>
  <c r="N40"/>
  <c r="R40"/>
  <c r="N41"/>
  <c r="R41"/>
  <c r="N42"/>
  <c r="R42"/>
  <c r="N43"/>
  <c r="R43"/>
  <c r="N44"/>
  <c r="R44"/>
  <c r="N45"/>
  <c r="R45"/>
  <c r="N46"/>
  <c r="R46"/>
  <c r="N47"/>
  <c r="R47"/>
  <c r="N48"/>
  <c r="R48"/>
  <c r="N49"/>
  <c r="R49"/>
  <c r="N50"/>
  <c r="R50"/>
  <c r="N51"/>
  <c r="R51"/>
  <c r="N52"/>
  <c r="R52"/>
  <c r="N53"/>
  <c r="R53"/>
  <c r="N54"/>
  <c r="R54"/>
  <c r="N55"/>
  <c r="R55"/>
  <c r="N56"/>
  <c r="R56"/>
  <c r="N57"/>
  <c r="R57"/>
  <c r="N58"/>
  <c r="R58"/>
  <c r="N59"/>
  <c r="R59"/>
  <c r="N60"/>
  <c r="R60"/>
  <c r="N61"/>
  <c r="R61"/>
  <c r="N62"/>
  <c r="R62"/>
  <c r="N63"/>
  <c r="R63"/>
  <c r="N64"/>
  <c r="R64"/>
  <c r="O65"/>
  <c r="O3"/>
  <c r="O4"/>
  <c r="O5"/>
  <c r="M6"/>
  <c r="M7"/>
  <c r="M8"/>
  <c r="M9"/>
  <c r="M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P65"/>
  <c r="P3"/>
  <c r="P4"/>
  <c r="P5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M3"/>
  <c r="M4"/>
  <c r="M5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Q65"/>
  <c r="M65"/>
  <c r="N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O126"/>
  <c r="R126"/>
  <c r="N126"/>
  <c r="M126"/>
  <c r="P129"/>
  <c r="O130"/>
  <c r="R130"/>
  <c r="N130"/>
  <c r="M130"/>
  <c r="P133"/>
  <c r="O134"/>
  <c r="R134"/>
  <c r="N134"/>
  <c r="M134"/>
  <c r="P137"/>
  <c r="O138"/>
  <c r="R138"/>
  <c r="N138"/>
  <c r="M138"/>
  <c r="P141"/>
  <c r="O142"/>
  <c r="R142"/>
  <c r="N142"/>
  <c r="M142"/>
  <c r="P145"/>
  <c r="O146"/>
  <c r="R146"/>
  <c r="N146"/>
  <c r="M146"/>
  <c r="P149"/>
  <c r="O150"/>
  <c r="R150"/>
  <c r="N150"/>
  <c r="M150"/>
  <c r="P153"/>
  <c r="O154"/>
  <c r="R154"/>
  <c r="N154"/>
  <c r="M154"/>
  <c r="P157"/>
  <c r="O158"/>
  <c r="R158"/>
  <c r="N158"/>
  <c r="M158"/>
  <c r="P161"/>
  <c r="O162"/>
  <c r="R162"/>
  <c r="N162"/>
  <c r="M162"/>
  <c r="P165"/>
  <c r="O166"/>
  <c r="R166"/>
  <c r="N166"/>
  <c r="M166"/>
  <c r="R172"/>
  <c r="N172"/>
  <c r="P172"/>
  <c r="O172"/>
  <c r="Q172"/>
  <c r="M172"/>
  <c r="R176"/>
  <c r="N176"/>
  <c r="P176"/>
  <c r="O176"/>
  <c r="Q176"/>
  <c r="M176"/>
  <c r="R180"/>
  <c r="N180"/>
  <c r="P180"/>
  <c r="O180"/>
  <c r="Q180"/>
  <c r="M180"/>
  <c r="R184"/>
  <c r="N184"/>
  <c r="P184"/>
  <c r="O184"/>
  <c r="Q184"/>
  <c r="M184"/>
  <c r="R188"/>
  <c r="N188"/>
  <c r="P188"/>
  <c r="O188"/>
  <c r="Q188"/>
  <c r="M188"/>
  <c r="R192"/>
  <c r="N192"/>
  <c r="P192"/>
  <c r="O192"/>
  <c r="Q192"/>
  <c r="M192"/>
  <c r="R196"/>
  <c r="N196"/>
  <c r="P196"/>
  <c r="O196"/>
  <c r="Q196"/>
  <c r="M196"/>
  <c r="R200"/>
  <c r="N200"/>
  <c r="P200"/>
  <c r="O200"/>
  <c r="Q200"/>
  <c r="M200"/>
  <c r="R204"/>
  <c r="N204"/>
  <c r="P204"/>
  <c r="O204"/>
  <c r="Q204"/>
  <c r="M204"/>
  <c r="R208"/>
  <c r="N208"/>
  <c r="P208"/>
  <c r="O208"/>
  <c r="Q208"/>
  <c r="M208"/>
  <c r="O127"/>
  <c r="R127"/>
  <c r="N127"/>
  <c r="M127"/>
  <c r="O131"/>
  <c r="R131"/>
  <c r="N131"/>
  <c r="M131"/>
  <c r="O135"/>
  <c r="R135"/>
  <c r="N135"/>
  <c r="M135"/>
  <c r="O139"/>
  <c r="R139"/>
  <c r="N139"/>
  <c r="M139"/>
  <c r="O143"/>
  <c r="R143"/>
  <c r="N143"/>
  <c r="M143"/>
  <c r="O147"/>
  <c r="R147"/>
  <c r="N147"/>
  <c r="M147"/>
  <c r="O151"/>
  <c r="R151"/>
  <c r="N151"/>
  <c r="M151"/>
  <c r="O155"/>
  <c r="R155"/>
  <c r="N155"/>
  <c r="M155"/>
  <c r="O159"/>
  <c r="R159"/>
  <c r="N159"/>
  <c r="M159"/>
  <c r="O163"/>
  <c r="R163"/>
  <c r="N163"/>
  <c r="M163"/>
  <c r="R167"/>
  <c r="O167"/>
  <c r="N167"/>
  <c r="M167"/>
  <c r="R171"/>
  <c r="N171"/>
  <c r="P171"/>
  <c r="O171"/>
  <c r="Q171"/>
  <c r="M171"/>
  <c r="R175"/>
  <c r="N175"/>
  <c r="P175"/>
  <c r="O175"/>
  <c r="Q175"/>
  <c r="M175"/>
  <c r="R179"/>
  <c r="N179"/>
  <c r="P179"/>
  <c r="O179"/>
  <c r="Q179"/>
  <c r="M179"/>
  <c r="R183"/>
  <c r="N183"/>
  <c r="P183"/>
  <c r="O183"/>
  <c r="Q183"/>
  <c r="M183"/>
  <c r="R187"/>
  <c r="N187"/>
  <c r="P187"/>
  <c r="O187"/>
  <c r="Q187"/>
  <c r="M187"/>
  <c r="R191"/>
  <c r="N191"/>
  <c r="P191"/>
  <c r="O191"/>
  <c r="Q191"/>
  <c r="M191"/>
  <c r="R195"/>
  <c r="N195"/>
  <c r="P195"/>
  <c r="O195"/>
  <c r="Q195"/>
  <c r="M195"/>
  <c r="R199"/>
  <c r="N199"/>
  <c r="P199"/>
  <c r="O199"/>
  <c r="Q199"/>
  <c r="M199"/>
  <c r="R203"/>
  <c r="N203"/>
  <c r="P203"/>
  <c r="O203"/>
  <c r="Q203"/>
  <c r="M203"/>
  <c r="R207"/>
  <c r="N207"/>
  <c r="P207"/>
  <c r="O207"/>
  <c r="Q207"/>
  <c r="M207"/>
  <c r="O128"/>
  <c r="R128"/>
  <c r="N128"/>
  <c r="M128"/>
  <c r="O132"/>
  <c r="R132"/>
  <c r="N132"/>
  <c r="M132"/>
  <c r="O136"/>
  <c r="R136"/>
  <c r="N136"/>
  <c r="M136"/>
  <c r="O140"/>
  <c r="R140"/>
  <c r="N140"/>
  <c r="M140"/>
  <c r="O144"/>
  <c r="R144"/>
  <c r="N144"/>
  <c r="M144"/>
  <c r="O148"/>
  <c r="R148"/>
  <c r="N148"/>
  <c r="M148"/>
  <c r="O152"/>
  <c r="R152"/>
  <c r="N152"/>
  <c r="M152"/>
  <c r="O156"/>
  <c r="R156"/>
  <c r="N156"/>
  <c r="M156"/>
  <c r="O160"/>
  <c r="R160"/>
  <c r="N160"/>
  <c r="M160"/>
  <c r="O164"/>
  <c r="R164"/>
  <c r="N164"/>
  <c r="M164"/>
  <c r="R168"/>
  <c r="N168"/>
  <c r="Q168"/>
  <c r="P168"/>
  <c r="M168"/>
  <c r="R170"/>
  <c r="N170"/>
  <c r="P170"/>
  <c r="O170"/>
  <c r="Q170"/>
  <c r="M170"/>
  <c r="R174"/>
  <c r="N174"/>
  <c r="P174"/>
  <c r="O174"/>
  <c r="Q174"/>
  <c r="M174"/>
  <c r="R178"/>
  <c r="N178"/>
  <c r="P178"/>
  <c r="O178"/>
  <c r="Q178"/>
  <c r="M178"/>
  <c r="R182"/>
  <c r="N182"/>
  <c r="P182"/>
  <c r="O182"/>
  <c r="Q182"/>
  <c r="M182"/>
  <c r="R186"/>
  <c r="N186"/>
  <c r="P186"/>
  <c r="O186"/>
  <c r="Q186"/>
  <c r="M186"/>
  <c r="R190"/>
  <c r="N190"/>
  <c r="P190"/>
  <c r="O190"/>
  <c r="Q190"/>
  <c r="M190"/>
  <c r="R194"/>
  <c r="N194"/>
  <c r="P194"/>
  <c r="O194"/>
  <c r="Q194"/>
  <c r="M194"/>
  <c r="R198"/>
  <c r="N198"/>
  <c r="P198"/>
  <c r="O198"/>
  <c r="Q198"/>
  <c r="M198"/>
  <c r="R202"/>
  <c r="N202"/>
  <c r="P202"/>
  <c r="O202"/>
  <c r="Q202"/>
  <c r="M202"/>
  <c r="R206"/>
  <c r="N206"/>
  <c r="P206"/>
  <c r="O206"/>
  <c r="Q206"/>
  <c r="M206"/>
  <c r="O129"/>
  <c r="R129"/>
  <c r="N129"/>
  <c r="M129"/>
  <c r="O133"/>
  <c r="R133"/>
  <c r="N133"/>
  <c r="M133"/>
  <c r="O137"/>
  <c r="R137"/>
  <c r="N137"/>
  <c r="M137"/>
  <c r="O141"/>
  <c r="R141"/>
  <c r="N141"/>
  <c r="M141"/>
  <c r="O145"/>
  <c r="R145"/>
  <c r="N145"/>
  <c r="M145"/>
  <c r="O149"/>
  <c r="R149"/>
  <c r="N149"/>
  <c r="M149"/>
  <c r="O153"/>
  <c r="R153"/>
  <c r="N153"/>
  <c r="M153"/>
  <c r="O157"/>
  <c r="R157"/>
  <c r="N157"/>
  <c r="M157"/>
  <c r="O161"/>
  <c r="R161"/>
  <c r="N161"/>
  <c r="M161"/>
  <c r="O165"/>
  <c r="R165"/>
  <c r="N165"/>
  <c r="M165"/>
  <c r="R173"/>
  <c r="N173"/>
  <c r="P173"/>
  <c r="O173"/>
  <c r="Q173"/>
  <c r="M173"/>
  <c r="R177"/>
  <c r="N177"/>
  <c r="P177"/>
  <c r="O177"/>
  <c r="Q177"/>
  <c r="M177"/>
  <c r="R181"/>
  <c r="N181"/>
  <c r="P181"/>
  <c r="O181"/>
  <c r="Q181"/>
  <c r="M181"/>
  <c r="R185"/>
  <c r="N185"/>
  <c r="P185"/>
  <c r="O185"/>
  <c r="Q185"/>
  <c r="M185"/>
  <c r="R189"/>
  <c r="N189"/>
  <c r="P189"/>
  <c r="O189"/>
  <c r="Q189"/>
  <c r="M189"/>
  <c r="R193"/>
  <c r="N193"/>
  <c r="P193"/>
  <c r="O193"/>
  <c r="Q193"/>
  <c r="M193"/>
  <c r="R197"/>
  <c r="N197"/>
  <c r="P197"/>
  <c r="O197"/>
  <c r="Q197"/>
  <c r="M197"/>
  <c r="R201"/>
  <c r="N201"/>
  <c r="P201"/>
  <c r="O201"/>
  <c r="Q201"/>
  <c r="M201"/>
  <c r="R205"/>
  <c r="N205"/>
  <c r="P205"/>
  <c r="O205"/>
  <c r="Q205"/>
  <c r="M205"/>
  <c r="R209"/>
  <c r="N209"/>
  <c r="P209"/>
  <c r="O209"/>
  <c r="Q209"/>
  <c r="M209"/>
  <c r="R169"/>
  <c r="N169"/>
  <c r="M169"/>
  <c r="O169"/>
  <c r="P99" i="9"/>
  <c r="N99"/>
  <c r="R99"/>
  <c r="Q99"/>
  <c r="O99"/>
  <c r="M99"/>
  <c r="R131"/>
  <c r="N131"/>
  <c r="P131"/>
  <c r="O131"/>
  <c r="Q131"/>
  <c r="M131"/>
  <c r="O3"/>
  <c r="O4"/>
  <c r="O5"/>
  <c r="M6"/>
  <c r="M7"/>
  <c r="M8"/>
  <c r="M9"/>
  <c r="M10"/>
  <c r="R10"/>
  <c r="P117"/>
  <c r="Q117"/>
  <c r="R117"/>
  <c r="O117"/>
  <c r="N117"/>
  <c r="M117"/>
  <c r="P124"/>
  <c r="O124"/>
  <c r="R124"/>
  <c r="Q124"/>
  <c r="N124"/>
  <c r="M124"/>
  <c r="R130"/>
  <c r="N130"/>
  <c r="P130"/>
  <c r="Q130"/>
  <c r="O130"/>
  <c r="M130"/>
  <c r="P3"/>
  <c r="P4"/>
  <c r="P5"/>
  <c r="Q20"/>
  <c r="P92"/>
  <c r="O92"/>
  <c r="R92"/>
  <c r="Q92"/>
  <c r="N92"/>
  <c r="M92"/>
  <c r="P108"/>
  <c r="O108"/>
  <c r="R108"/>
  <c r="Q108"/>
  <c r="N108"/>
  <c r="M108"/>
  <c r="M3"/>
  <c r="M4"/>
  <c r="M5"/>
  <c r="P101"/>
  <c r="Q101"/>
  <c r="R101"/>
  <c r="O101"/>
  <c r="N101"/>
  <c r="M101"/>
  <c r="P115"/>
  <c r="N115"/>
  <c r="R115"/>
  <c r="Q115"/>
  <c r="O115"/>
  <c r="M115"/>
  <c r="R133"/>
  <c r="N133"/>
  <c r="P133"/>
  <c r="Q133"/>
  <c r="O133"/>
  <c r="M133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R74"/>
  <c r="Q87"/>
  <c r="P88"/>
  <c r="O88"/>
  <c r="M88"/>
  <c r="O89"/>
  <c r="P95"/>
  <c r="N95"/>
  <c r="M95"/>
  <c r="Q96"/>
  <c r="P97"/>
  <c r="Q97"/>
  <c r="M97"/>
  <c r="Q103"/>
  <c r="P104"/>
  <c r="O104"/>
  <c r="M104"/>
  <c r="O105"/>
  <c r="P111"/>
  <c r="N111"/>
  <c r="M111"/>
  <c r="Q112"/>
  <c r="P113"/>
  <c r="Q113"/>
  <c r="M113"/>
  <c r="Q119"/>
  <c r="P120"/>
  <c r="O120"/>
  <c r="M120"/>
  <c r="O121"/>
  <c r="R134"/>
  <c r="N134"/>
  <c r="P134"/>
  <c r="Q134"/>
  <c r="M134"/>
  <c r="R135"/>
  <c r="N135"/>
  <c r="P135"/>
  <c r="O135"/>
  <c r="M135"/>
  <c r="R137"/>
  <c r="N137"/>
  <c r="P137"/>
  <c r="M137"/>
  <c r="P91"/>
  <c r="N91"/>
  <c r="M91"/>
  <c r="P93"/>
  <c r="Q93"/>
  <c r="M93"/>
  <c r="P100"/>
  <c r="O100"/>
  <c r="M100"/>
  <c r="P107"/>
  <c r="N107"/>
  <c r="M107"/>
  <c r="P109"/>
  <c r="Q109"/>
  <c r="M109"/>
  <c r="P116"/>
  <c r="O116"/>
  <c r="M116"/>
  <c r="P123"/>
  <c r="N123"/>
  <c r="M123"/>
  <c r="R125"/>
  <c r="N125"/>
  <c r="P125"/>
  <c r="M125"/>
  <c r="R138"/>
  <c r="N138"/>
  <c r="P138"/>
  <c r="Q138"/>
  <c r="M138"/>
  <c r="R139"/>
  <c r="N139"/>
  <c r="P139"/>
  <c r="O139"/>
  <c r="M139"/>
  <c r="R141"/>
  <c r="N141"/>
  <c r="Q141"/>
  <c r="P141"/>
  <c r="M141"/>
  <c r="P87"/>
  <c r="N87"/>
  <c r="M87"/>
  <c r="P89"/>
  <c r="Q89"/>
  <c r="M89"/>
  <c r="P96"/>
  <c r="O96"/>
  <c r="M96"/>
  <c r="P103"/>
  <c r="N103"/>
  <c r="M103"/>
  <c r="P105"/>
  <c r="Q105"/>
  <c r="M105"/>
  <c r="O107"/>
  <c r="N109"/>
  <c r="P112"/>
  <c r="O112"/>
  <c r="M112"/>
  <c r="N116"/>
  <c r="P119"/>
  <c r="N119"/>
  <c r="M119"/>
  <c r="P121"/>
  <c r="Q121"/>
  <c r="M121"/>
  <c r="R126"/>
  <c r="N126"/>
  <c r="P126"/>
  <c r="Q126"/>
  <c r="M126"/>
  <c r="R127"/>
  <c r="N127"/>
  <c r="P127"/>
  <c r="O127"/>
  <c r="M127"/>
  <c r="R129"/>
  <c r="N129"/>
  <c r="P129"/>
  <c r="M129"/>
  <c r="O138"/>
  <c r="Q139"/>
  <c r="O141"/>
  <c r="M75"/>
  <c r="M76"/>
  <c r="M77"/>
  <c r="M78"/>
  <c r="M79"/>
  <c r="M80"/>
  <c r="M81"/>
  <c r="M82"/>
  <c r="M83"/>
  <c r="M84"/>
  <c r="M85"/>
  <c r="M86"/>
  <c r="R86"/>
  <c r="M90"/>
  <c r="R90"/>
  <c r="M94"/>
  <c r="R94"/>
  <c r="M98"/>
  <c r="R98"/>
  <c r="M102"/>
  <c r="R102"/>
  <c r="M106"/>
  <c r="R106"/>
  <c r="M110"/>
  <c r="R110"/>
  <c r="M114"/>
  <c r="R114"/>
  <c r="M118"/>
  <c r="R118"/>
  <c r="M122"/>
  <c r="R122"/>
  <c r="R128"/>
  <c r="N128"/>
  <c r="P128"/>
  <c r="M128"/>
  <c r="R132"/>
  <c r="N132"/>
  <c r="P132"/>
  <c r="M132"/>
  <c r="R136"/>
  <c r="N136"/>
  <c r="P136"/>
  <c r="M136"/>
  <c r="R140"/>
  <c r="N140"/>
  <c r="P140"/>
  <c r="M140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M142"/>
  <c r="Q142"/>
  <c r="M143"/>
  <c r="Q143"/>
  <c r="M144"/>
  <c r="Q144"/>
  <c r="M145"/>
  <c r="Q145"/>
  <c r="M146"/>
  <c r="Q146"/>
  <c r="M147"/>
  <c r="Q147"/>
  <c r="M148"/>
  <c r="Q148"/>
  <c r="M149"/>
  <c r="Q149"/>
  <c r="M150"/>
  <c r="Q150"/>
  <c r="M151"/>
  <c r="Q151"/>
  <c r="M152"/>
  <c r="Q152"/>
  <c r="M153"/>
  <c r="Q153"/>
  <c r="M154"/>
  <c r="Q154"/>
  <c r="M155"/>
  <c r="Q155"/>
  <c r="M156"/>
  <c r="Q156"/>
  <c r="M157"/>
  <c r="Q157"/>
  <c r="M158"/>
  <c r="Q158"/>
  <c r="M159"/>
  <c r="Q159"/>
  <c r="M160"/>
  <c r="Q160"/>
  <c r="M161"/>
  <c r="Q161"/>
  <c r="M162"/>
  <c r="Q162"/>
  <c r="M163"/>
  <c r="Q163"/>
  <c r="M164"/>
  <c r="Q164"/>
  <c r="M165"/>
  <c r="Q165"/>
  <c r="M166"/>
  <c r="Q166"/>
  <c r="Q167"/>
  <c r="P167"/>
  <c r="M167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Q163" i="2"/>
  <c r="Q168"/>
  <c r="Q172"/>
  <c r="Q176"/>
  <c r="Q180"/>
  <c r="Q184"/>
  <c r="Q188"/>
  <c r="Q192"/>
  <c r="Q196"/>
  <c r="Q200"/>
  <c r="Q204"/>
  <c r="Q208"/>
  <c r="R208"/>
  <c r="P58"/>
  <c r="Q58"/>
  <c r="O58"/>
  <c r="N58"/>
  <c r="M58"/>
  <c r="P62"/>
  <c r="Q62"/>
  <c r="O62"/>
  <c r="N62"/>
  <c r="M62"/>
  <c r="P6"/>
  <c r="Q7"/>
  <c r="M8"/>
  <c r="R8"/>
  <c r="N9"/>
  <c r="P10"/>
  <c r="R58"/>
  <c r="R62"/>
  <c r="R84"/>
  <c r="N84"/>
  <c r="P84"/>
  <c r="Q84"/>
  <c r="O84"/>
  <c r="M84"/>
  <c r="R92"/>
  <c r="N92"/>
  <c r="P92"/>
  <c r="Q92"/>
  <c r="O92"/>
  <c r="M92"/>
  <c r="R100"/>
  <c r="N100"/>
  <c r="P100"/>
  <c r="Q100"/>
  <c r="O100"/>
  <c r="M100"/>
  <c r="R108"/>
  <c r="N108"/>
  <c r="P108"/>
  <c r="Q108"/>
  <c r="O108"/>
  <c r="M108"/>
  <c r="R116"/>
  <c r="N116"/>
  <c r="P116"/>
  <c r="Q116"/>
  <c r="O116"/>
  <c r="M116"/>
  <c r="M9"/>
  <c r="Q6"/>
  <c r="M7"/>
  <c r="R7"/>
  <c r="P9"/>
  <c r="Q10"/>
  <c r="Q17"/>
  <c r="P74"/>
  <c r="Q74"/>
  <c r="O74"/>
  <c r="N74"/>
  <c r="M74"/>
  <c r="P78"/>
  <c r="Q78"/>
  <c r="O78"/>
  <c r="N78"/>
  <c r="M78"/>
  <c r="P82"/>
  <c r="Q82"/>
  <c r="O82"/>
  <c r="N82"/>
  <c r="M82"/>
  <c r="R9"/>
  <c r="M6"/>
  <c r="R6"/>
  <c r="Q9"/>
  <c r="M10"/>
  <c r="R10"/>
  <c r="P66"/>
  <c r="Q66"/>
  <c r="O66"/>
  <c r="N66"/>
  <c r="M66"/>
  <c r="P70"/>
  <c r="Q70"/>
  <c r="O70"/>
  <c r="N70"/>
  <c r="M70"/>
  <c r="R74"/>
  <c r="R78"/>
  <c r="R82"/>
  <c r="R88"/>
  <c r="N88"/>
  <c r="P88"/>
  <c r="Q88"/>
  <c r="O88"/>
  <c r="M88"/>
  <c r="R96"/>
  <c r="N96"/>
  <c r="P96"/>
  <c r="Q96"/>
  <c r="O96"/>
  <c r="M96"/>
  <c r="R104"/>
  <c r="N104"/>
  <c r="P104"/>
  <c r="Q104"/>
  <c r="O104"/>
  <c r="M104"/>
  <c r="R112"/>
  <c r="N112"/>
  <c r="P112"/>
  <c r="Q112"/>
  <c r="O112"/>
  <c r="M112"/>
  <c r="M3"/>
  <c r="M4"/>
  <c r="M5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R57"/>
  <c r="O59"/>
  <c r="Q60"/>
  <c r="M61"/>
  <c r="R61"/>
  <c r="O63"/>
  <c r="Q64"/>
  <c r="M65"/>
  <c r="R65"/>
  <c r="O67"/>
  <c r="Q68"/>
  <c r="M69"/>
  <c r="R69"/>
  <c r="O71"/>
  <c r="Q72"/>
  <c r="M73"/>
  <c r="R73"/>
  <c r="O75"/>
  <c r="Q76"/>
  <c r="M77"/>
  <c r="R77"/>
  <c r="O79"/>
  <c r="Q80"/>
  <c r="M81"/>
  <c r="R81"/>
  <c r="R85"/>
  <c r="N85"/>
  <c r="P85"/>
  <c r="M85"/>
  <c r="R89"/>
  <c r="N89"/>
  <c r="P89"/>
  <c r="M89"/>
  <c r="R93"/>
  <c r="N93"/>
  <c r="P93"/>
  <c r="M93"/>
  <c r="R97"/>
  <c r="N97"/>
  <c r="P97"/>
  <c r="M97"/>
  <c r="R101"/>
  <c r="N101"/>
  <c r="P101"/>
  <c r="M101"/>
  <c r="R105"/>
  <c r="N105"/>
  <c r="P105"/>
  <c r="M105"/>
  <c r="R109"/>
  <c r="N109"/>
  <c r="P109"/>
  <c r="M109"/>
  <c r="R113"/>
  <c r="N113"/>
  <c r="P113"/>
  <c r="M113"/>
  <c r="R117"/>
  <c r="N117"/>
  <c r="P117"/>
  <c r="M117"/>
  <c r="Q59"/>
  <c r="M60"/>
  <c r="R60"/>
  <c r="Q63"/>
  <c r="M64"/>
  <c r="R64"/>
  <c r="Q67"/>
  <c r="M68"/>
  <c r="R68"/>
  <c r="Q71"/>
  <c r="M72"/>
  <c r="R72"/>
  <c r="Q75"/>
  <c r="M76"/>
  <c r="R76"/>
  <c r="Q79"/>
  <c r="M80"/>
  <c r="R80"/>
  <c r="R86"/>
  <c r="N86"/>
  <c r="P86"/>
  <c r="M86"/>
  <c r="R90"/>
  <c r="N90"/>
  <c r="P90"/>
  <c r="M90"/>
  <c r="R94"/>
  <c r="N94"/>
  <c r="P94"/>
  <c r="M94"/>
  <c r="R98"/>
  <c r="N98"/>
  <c r="P98"/>
  <c r="M98"/>
  <c r="R102"/>
  <c r="N102"/>
  <c r="P102"/>
  <c r="M102"/>
  <c r="R106"/>
  <c r="N106"/>
  <c r="P106"/>
  <c r="M106"/>
  <c r="R110"/>
  <c r="N110"/>
  <c r="P110"/>
  <c r="M110"/>
  <c r="R114"/>
  <c r="N114"/>
  <c r="P114"/>
  <c r="M114"/>
  <c r="R118"/>
  <c r="N118"/>
  <c r="P118"/>
  <c r="M118"/>
  <c r="M59"/>
  <c r="R59"/>
  <c r="M63"/>
  <c r="R63"/>
  <c r="M67"/>
  <c r="R67"/>
  <c r="M71"/>
  <c r="R71"/>
  <c r="N72"/>
  <c r="M75"/>
  <c r="R75"/>
  <c r="M79"/>
  <c r="R79"/>
  <c r="R83"/>
  <c r="N83"/>
  <c r="P83"/>
  <c r="M83"/>
  <c r="R87"/>
  <c r="N87"/>
  <c r="P87"/>
  <c r="M87"/>
  <c r="R91"/>
  <c r="N91"/>
  <c r="P91"/>
  <c r="M91"/>
  <c r="R95"/>
  <c r="N95"/>
  <c r="P95"/>
  <c r="M95"/>
  <c r="R99"/>
  <c r="N99"/>
  <c r="P99"/>
  <c r="M99"/>
  <c r="R103"/>
  <c r="N103"/>
  <c r="P103"/>
  <c r="M103"/>
  <c r="R107"/>
  <c r="N107"/>
  <c r="P107"/>
  <c r="M107"/>
  <c r="R111"/>
  <c r="N111"/>
  <c r="P111"/>
  <c r="M111"/>
  <c r="R115"/>
  <c r="N115"/>
  <c r="P115"/>
  <c r="M115"/>
  <c r="R119"/>
  <c r="N119"/>
  <c r="Q119"/>
  <c r="P119"/>
  <c r="M119"/>
  <c r="P120"/>
  <c r="P121"/>
  <c r="P122"/>
  <c r="P123"/>
  <c r="P124"/>
  <c r="P125"/>
  <c r="M120"/>
  <c r="Q120"/>
  <c r="M121"/>
  <c r="Q121"/>
  <c r="M122"/>
  <c r="Q122"/>
  <c r="M123"/>
  <c r="Q123"/>
  <c r="M124"/>
  <c r="Q124"/>
  <c r="M125"/>
  <c r="R125"/>
  <c r="N120"/>
  <c r="N121"/>
  <c r="N122"/>
  <c r="N123"/>
  <c r="N124"/>
  <c r="N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R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Q209"/>
  <c r="N209"/>
  <c r="N167" i="1"/>
  <c r="N169"/>
  <c r="N171"/>
  <c r="N173"/>
  <c r="N175"/>
  <c r="N177"/>
  <c r="N179"/>
  <c r="N181"/>
  <c r="N183"/>
  <c r="N185"/>
  <c r="N187"/>
  <c r="N189"/>
  <c r="N191"/>
  <c r="N193"/>
  <c r="N195"/>
  <c r="N197"/>
  <c r="N199"/>
  <c r="N201"/>
  <c r="R201"/>
  <c r="N203"/>
  <c r="R203"/>
  <c r="N205"/>
  <c r="R205"/>
  <c r="N207"/>
  <c r="R207"/>
  <c r="N209"/>
  <c r="R209"/>
  <c r="AW29" i="12" l="1"/>
  <c r="AV34"/>
  <c r="AV30"/>
  <c r="AV28"/>
  <c r="AS33"/>
  <c r="AU33"/>
  <c r="AR28"/>
  <c r="AR32"/>
  <c r="AS31"/>
  <c r="AV32"/>
  <c r="W5"/>
  <c r="Y5"/>
  <c r="Z5"/>
  <c r="BB2"/>
  <c r="AC2"/>
  <c r="AF2"/>
  <c r="AB2"/>
  <c r="AK2"/>
  <c r="C8" i="18" s="1"/>
  <c r="AM2" i="12"/>
  <c r="C12" i="18" s="1"/>
  <c r="AL2" i="12"/>
  <c r="C9" i="18" s="1"/>
  <c r="BA2" i="12"/>
  <c r="AE2"/>
  <c r="AT2"/>
  <c r="C9" i="20" s="1"/>
  <c r="AS2" i="12"/>
  <c r="C8" i="20" s="1"/>
  <c r="AW2" i="12"/>
  <c r="C11" i="20" s="1"/>
  <c r="BE2" i="12"/>
  <c r="AD2"/>
  <c r="AU2"/>
  <c r="C12" i="20" s="1"/>
  <c r="AN2" i="12"/>
  <c r="C10" i="18" s="1"/>
  <c r="AG2" i="12"/>
  <c r="AR2"/>
  <c r="C7" i="20" s="1"/>
  <c r="AZ2" i="12"/>
  <c r="C7" i="21" s="1"/>
  <c r="AV2" i="12"/>
  <c r="C10" i="20" s="1"/>
  <c r="AO2" i="12"/>
  <c r="C11" i="18" s="1"/>
  <c r="BD2" i="12"/>
  <c r="AJ2"/>
  <c r="C7" i="18" s="1"/>
  <c r="BC2" i="12"/>
  <c r="X5" i="1"/>
  <c r="V5"/>
  <c r="Y5"/>
  <c r="U5"/>
  <c r="X5" i="12"/>
  <c r="V5"/>
  <c r="U5"/>
  <c r="O2" i="1"/>
  <c r="W10" s="1"/>
  <c r="G9" i="15" s="1"/>
  <c r="Q2" i="1"/>
  <c r="Y10" s="1"/>
  <c r="G10" i="15" s="1"/>
  <c r="S10" s="1"/>
  <c r="M2" i="1"/>
  <c r="R2"/>
  <c r="N2"/>
  <c r="V10" s="1"/>
  <c r="G8" i="15" s="1"/>
  <c r="P2" i="1"/>
  <c r="N2" i="12"/>
  <c r="Q2"/>
  <c r="C10" i="14" s="1"/>
  <c r="O10" s="1"/>
  <c r="R2" i="12"/>
  <c r="C11" i="14" s="1"/>
  <c r="O11" s="1"/>
  <c r="P2" i="12"/>
  <c r="C12" i="14" s="1"/>
  <c r="O12" s="1"/>
  <c r="M2" i="12"/>
  <c r="C7" i="14" s="1"/>
  <c r="O7" s="1"/>
  <c r="O2" i="12"/>
  <c r="C9" i="14" s="1"/>
  <c r="O9" s="1"/>
  <c r="Q2" i="11"/>
  <c r="B10" i="14" s="1"/>
  <c r="N10" s="1"/>
  <c r="O2" i="11"/>
  <c r="B9" i="14" s="1"/>
  <c r="N9" s="1"/>
  <c r="N2" i="11"/>
  <c r="B8" i="14" s="1"/>
  <c r="N8" s="1"/>
  <c r="M2" i="11"/>
  <c r="B7" i="14" s="1"/>
  <c r="N7" s="1"/>
  <c r="R2" i="11"/>
  <c r="B11" i="14" s="1"/>
  <c r="N11" s="1"/>
  <c r="P2" i="11"/>
  <c r="Q2" i="10"/>
  <c r="R2"/>
  <c r="M2"/>
  <c r="F7" i="14" s="1"/>
  <c r="R7" s="1"/>
  <c r="O2" i="10"/>
  <c r="N2"/>
  <c r="P2"/>
  <c r="Q2" i="9"/>
  <c r="Y10"/>
  <c r="N2"/>
  <c r="V10" s="1"/>
  <c r="O2"/>
  <c r="W10" s="1"/>
  <c r="M2"/>
  <c r="E7" i="14" s="1"/>
  <c r="Q7" s="1"/>
  <c r="P2" i="9"/>
  <c r="X10" s="1"/>
  <c r="R2"/>
  <c r="Z10" s="1"/>
  <c r="N2" i="2"/>
  <c r="D8" i="14" s="1"/>
  <c r="P8" s="1"/>
  <c r="O2" i="2"/>
  <c r="Q2"/>
  <c r="D10" i="14" s="1"/>
  <c r="P10" s="1"/>
  <c r="M2" i="2"/>
  <c r="D7" i="14" s="1"/>
  <c r="P7" s="1"/>
  <c r="P2" i="2"/>
  <c r="D12" i="14" s="1"/>
  <c r="P12" s="1"/>
  <c r="R2" i="2"/>
  <c r="D11" i="14" s="1"/>
  <c r="P11" s="1"/>
  <c r="U10" i="1" l="1"/>
  <c r="G7" i="15" s="1"/>
  <c r="Y10" i="12"/>
  <c r="V10"/>
  <c r="C8" i="14"/>
  <c r="O8" s="1"/>
  <c r="G9"/>
  <c r="S9" s="1"/>
  <c r="G10"/>
  <c r="S10" s="1"/>
  <c r="T10" s="1"/>
  <c r="G11"/>
  <c r="G7"/>
  <c r="S7" s="1"/>
  <c r="G8"/>
  <c r="S8" s="1"/>
  <c r="T8" s="1"/>
  <c r="Z10" i="1"/>
  <c r="G11" i="15" s="1"/>
  <c r="S11" s="1"/>
  <c r="W10" i="2"/>
  <c r="D9" i="14"/>
  <c r="T7"/>
  <c r="H10"/>
  <c r="S11"/>
  <c r="T11" s="1"/>
  <c r="H11"/>
  <c r="X10" i="1"/>
  <c r="G12" i="15" s="1"/>
  <c r="S12" s="1"/>
  <c r="G12" i="14"/>
  <c r="X10" i="11"/>
  <c r="B12" i="14"/>
  <c r="N12" s="1"/>
  <c r="Y10" i="11"/>
  <c r="Y10" i="2"/>
  <c r="H7" i="14"/>
  <c r="X10" i="12"/>
  <c r="Z10"/>
  <c r="U10"/>
  <c r="W10"/>
  <c r="Z10" i="11"/>
  <c r="V10"/>
  <c r="U10"/>
  <c r="W10"/>
  <c r="Y10" i="10"/>
  <c r="X10"/>
  <c r="V10"/>
  <c r="U10"/>
  <c r="W10"/>
  <c r="Z10"/>
  <c r="U10" i="9"/>
  <c r="Z10" i="2"/>
  <c r="X10"/>
  <c r="V10"/>
  <c r="U10"/>
  <c r="C11" i="15" l="1"/>
  <c r="O11" s="1"/>
  <c r="T11" s="1"/>
  <c r="C12"/>
  <c r="H12" s="1"/>
  <c r="C9"/>
  <c r="O9" s="1"/>
  <c r="C8"/>
  <c r="O8" s="1"/>
  <c r="C7"/>
  <c r="O7" s="1"/>
  <c r="C10"/>
  <c r="H10" s="1"/>
  <c r="J10" s="1"/>
  <c r="H8" i="14"/>
  <c r="O10" i="15"/>
  <c r="T10" s="1"/>
  <c r="S8"/>
  <c r="T8" s="1"/>
  <c r="S7"/>
  <c r="S9"/>
  <c r="H9"/>
  <c r="P9" i="14"/>
  <c r="T9" s="1"/>
  <c r="H9"/>
  <c r="S12"/>
  <c r="T12" s="1"/>
  <c r="H12"/>
  <c r="O12" i="15" l="1"/>
  <c r="T12" s="1"/>
  <c r="H8"/>
  <c r="J8" s="1"/>
  <c r="H11"/>
  <c r="J11" s="1"/>
  <c r="H9" i="19"/>
  <c r="J9" s="1"/>
  <c r="O9"/>
  <c r="T9" s="1"/>
  <c r="T9" i="15"/>
  <c r="T13" s="1"/>
  <c r="O10" i="18"/>
  <c r="T10" s="1"/>
  <c r="H10"/>
  <c r="J10" s="1"/>
  <c r="O10" i="16"/>
  <c r="T10" s="1"/>
  <c r="H10"/>
  <c r="J10" s="1"/>
  <c r="O7" i="21"/>
  <c r="T7" s="1"/>
  <c r="H7"/>
  <c r="O8" i="18"/>
  <c r="T8" s="1"/>
  <c r="H8"/>
  <c r="J8" s="1"/>
  <c r="O8" i="19"/>
  <c r="T8" s="1"/>
  <c r="H8"/>
  <c r="J8" s="1"/>
  <c r="O9" i="21"/>
  <c r="T9" s="1"/>
  <c r="H9"/>
  <c r="J9" s="1"/>
  <c r="O12" i="18"/>
  <c r="T12" s="1"/>
  <c r="H12"/>
  <c r="O12" i="16"/>
  <c r="T12" s="1"/>
  <c r="H12"/>
  <c r="J12" s="1"/>
  <c r="O11" i="21"/>
  <c r="T11" s="1"/>
  <c r="H11"/>
  <c r="J11" s="1"/>
  <c r="H7" i="15"/>
  <c r="J7" s="1"/>
  <c r="O10" i="20"/>
  <c r="T10" s="1"/>
  <c r="H10"/>
  <c r="J10" s="1"/>
  <c r="H7"/>
  <c r="O7"/>
  <c r="T7" s="1"/>
  <c r="O8"/>
  <c r="T8" s="1"/>
  <c r="H8"/>
  <c r="J8" s="1"/>
  <c r="O9"/>
  <c r="T9" s="1"/>
  <c r="H9"/>
  <c r="J9" s="1"/>
  <c r="O12"/>
  <c r="T12" s="1"/>
  <c r="H12"/>
  <c r="J12" s="1"/>
  <c r="H11"/>
  <c r="J11" s="1"/>
  <c r="O11"/>
  <c r="T11" s="1"/>
  <c r="O7" i="19"/>
  <c r="T7" s="1"/>
  <c r="H7"/>
  <c r="T7" i="15"/>
  <c r="O10" i="19"/>
  <c r="T10" s="1"/>
  <c r="H10"/>
  <c r="J10" s="1"/>
  <c r="O7" i="16"/>
  <c r="T7" s="1"/>
  <c r="H7"/>
  <c r="J7" s="1"/>
  <c r="O7" i="18"/>
  <c r="T7" s="1"/>
  <c r="H7"/>
  <c r="O8" i="21"/>
  <c r="T8" s="1"/>
  <c r="H8"/>
  <c r="J8" s="1"/>
  <c r="O9" i="16"/>
  <c r="T9" s="1"/>
  <c r="H9"/>
  <c r="J9" s="1"/>
  <c r="O9" i="18"/>
  <c r="T9" s="1"/>
  <c r="H9"/>
  <c r="J9" s="1"/>
  <c r="O12" i="19"/>
  <c r="T12" s="1"/>
  <c r="H12"/>
  <c r="J12" s="1"/>
  <c r="O11" i="16"/>
  <c r="T11" s="1"/>
  <c r="H11"/>
  <c r="J11" s="1"/>
  <c r="O11" i="18"/>
  <c r="T11" s="1"/>
  <c r="H11"/>
  <c r="J11" s="1"/>
  <c r="O10" i="21"/>
  <c r="T10" s="1"/>
  <c r="H10"/>
  <c r="J10" s="1"/>
  <c r="O8" i="16"/>
  <c r="T8" s="1"/>
  <c r="H8"/>
  <c r="J8" s="1"/>
  <c r="O12" i="21"/>
  <c r="T12" s="1"/>
  <c r="H12"/>
  <c r="J12" s="1"/>
  <c r="O11" i="19"/>
  <c r="T11" s="1"/>
  <c r="H11"/>
  <c r="J11" s="1"/>
  <c r="J12" i="15"/>
  <c r="J12" i="18"/>
  <c r="J9" i="15"/>
  <c r="T13" i="14"/>
  <c r="J7" i="19" l="1"/>
  <c r="H13"/>
  <c r="J7" i="18"/>
  <c r="H13"/>
  <c r="J7" i="20"/>
  <c r="H13"/>
  <c r="J7" i="21"/>
  <c r="H13"/>
  <c r="T13" i="16"/>
  <c r="T13" i="21"/>
  <c r="T13" i="19"/>
  <c r="T13" i="18"/>
  <c r="T13" i="20"/>
</calcChain>
</file>

<file path=xl/sharedStrings.xml><?xml version="1.0" encoding="utf-8"?>
<sst xmlns="http://schemas.openxmlformats.org/spreadsheetml/2006/main" count="2357" uniqueCount="353">
  <si>
    <t>Project Tasks</t>
  </si>
  <si>
    <t>Id</t>
  </si>
  <si>
    <t>Level</t>
  </si>
  <si>
    <t>Name</t>
  </si>
  <si>
    <t>Progress</t>
  </si>
  <si>
    <t>Start</t>
  </si>
  <si>
    <t>Due</t>
  </si>
  <si>
    <t>User</t>
  </si>
  <si>
    <t>Estimated Hours</t>
  </si>
  <si>
    <t>Baseline: Start Date</t>
  </si>
  <si>
    <t>Baseline: Due Date</t>
  </si>
  <si>
    <t>Definizione ambiente di sviluppo</t>
  </si>
  <si>
    <t/>
  </si>
  <si>
    <t>VU: Hivex Team</t>
  </si>
  <si>
    <t xml:space="preserve">    Tool comunicazione inter-team </t>
  </si>
  <si>
    <t>100%</t>
  </si>
  <si>
    <t>01/12/2016</t>
  </si>
  <si>
    <t>02/12/2016</t>
  </si>
  <si>
    <t>Luca Bergamin</t>
  </si>
  <si>
    <t xml:space="preserve">    Creare logo team </t>
  </si>
  <si>
    <t>0%</t>
  </si>
  <si>
    <t>05/12/2016</t>
  </si>
  <si>
    <t>07/12/2016</t>
  </si>
  <si>
    <t xml:space="preserve">    Tool di project planning </t>
  </si>
  <si>
    <t>12/12/2016</t>
  </si>
  <si>
    <t xml:space="preserve">    Sistema di versionamento </t>
  </si>
  <si>
    <t>70%</t>
  </si>
  <si>
    <t>09/12/2016</t>
  </si>
  <si>
    <t>giorgio.giuffre</t>
  </si>
  <si>
    <t xml:space="preserve">    Creare template documenti </t>
  </si>
  <si>
    <t>50%</t>
  </si>
  <si>
    <t xml:space="preserve">    Creare Channel di integrazione di github su slack</t>
  </si>
  <si>
    <t>13/12/2016</t>
  </si>
  <si>
    <t>Marco Meneghetti</t>
  </si>
  <si>
    <t xml:space="preserve">    Tracciamento bug </t>
  </si>
  <si>
    <t>14/12/2016</t>
  </si>
  <si>
    <t xml:space="preserve">    Javadoc </t>
  </si>
  <si>
    <t>paolo.baracco.1</t>
  </si>
  <si>
    <t xml:space="preserve">    Analisi statica del codice </t>
  </si>
  <si>
    <t>40%</t>
  </si>
  <si>
    <t>alberto.zanatta.3</t>
  </si>
  <si>
    <t xml:space="preserve">    Ambiente di build e test </t>
  </si>
  <si>
    <t>20%</t>
  </si>
  <si>
    <t xml:space="preserve">    Creare template verbali di riunione </t>
  </si>
  <si>
    <t>80%</t>
  </si>
  <si>
    <t xml:space="preserve">    Convenzioni Codice </t>
  </si>
  <si>
    <t>LucaSgambaro</t>
  </si>
  <si>
    <t xml:space="preserve">    Design diagrammi UML/Use cases </t>
  </si>
  <si>
    <t xml:space="preserve">    Database tracciamento requisiti </t>
  </si>
  <si>
    <t xml:space="preserve">        Server </t>
  </si>
  <si>
    <t xml:space="preserve">        Pragma DB </t>
  </si>
  <si>
    <t>15/12/2016</t>
  </si>
  <si>
    <t>16/12/2016</t>
  </si>
  <si>
    <t xml:space="preserve">Redazione Norme di Progetto </t>
  </si>
  <si>
    <t>19/12/2016</t>
  </si>
  <si>
    <t xml:space="preserve">    Stesura Norme di Progetto </t>
  </si>
  <si>
    <t xml:space="preserve">        Processi organizzativi </t>
  </si>
  <si>
    <t xml:space="preserve">        Processi di verifica </t>
  </si>
  <si>
    <t xml:space="preserve">        Processi di supporto </t>
  </si>
  <si>
    <t xml:space="preserve">        Processi di sviluppo </t>
  </si>
  <si>
    <t xml:space="preserve">Incremento Norme di Progetto [RP] </t>
  </si>
  <si>
    <t>06/02/2017</t>
  </si>
  <si>
    <t>10/02/2017</t>
  </si>
  <si>
    <t xml:space="preserve">    Stesura Incremento Norme di Progetto [RP] </t>
  </si>
  <si>
    <t>08/02/2017</t>
  </si>
  <si>
    <t xml:space="preserve">Incremento Norme di Progetto [RQ] </t>
  </si>
  <si>
    <t>30/03/2017</t>
  </si>
  <si>
    <t>31/03/2017</t>
  </si>
  <si>
    <t xml:space="preserve">    Stesura Incremento Norme di Progetto [RQ] </t>
  </si>
  <si>
    <t xml:space="preserve">Redazione Manuale Utente </t>
  </si>
  <si>
    <t>04/04/2017</t>
  </si>
  <si>
    <t>07/04/2017</t>
  </si>
  <si>
    <t xml:space="preserve">    Stesura Manuale Utente </t>
  </si>
  <si>
    <t>06/04/2017</t>
  </si>
  <si>
    <t xml:space="preserve">        Stesura Manuale Utente Lucab </t>
  </si>
  <si>
    <t xml:space="preserve">        Stesura Manuale Utente Giorgio </t>
  </si>
  <si>
    <t xml:space="preserve">        Stesura Manuale Utente Alberto </t>
  </si>
  <si>
    <t xml:space="preserve">Incremento Manuale Utente [RA] </t>
  </si>
  <si>
    <t>19/04/2017</t>
  </si>
  <si>
    <t>24/04/2017</t>
  </si>
  <si>
    <t xml:space="preserve">    Stesura Incremento Manuale Utente [RA] </t>
  </si>
  <si>
    <t>21/04/2017</t>
  </si>
  <si>
    <t xml:space="preserve">Incremento Norme di Progetto [RA] </t>
  </si>
  <si>
    <t>27/04/2017</t>
  </si>
  <si>
    <t>28/04/2017</t>
  </si>
  <si>
    <t xml:space="preserve">    Stesura Incremento Norme di Progetto [RA] </t>
  </si>
  <si>
    <t xml:space="preserve">Redazione Piano di Progetto </t>
  </si>
  <si>
    <t>26/12/2016</t>
  </si>
  <si>
    <t>02/01/2017</t>
  </si>
  <si>
    <t xml:space="preserve">    Stesura Piano di Progetto </t>
  </si>
  <si>
    <t xml:space="preserve">        Calendario </t>
  </si>
  <si>
    <t xml:space="preserve">        Consuntivo di periodo </t>
  </si>
  <si>
    <t>27/12/2016</t>
  </si>
  <si>
    <t xml:space="preserve">        Pianificazione </t>
  </si>
  <si>
    <t xml:space="preserve">        Scadenze </t>
  </si>
  <si>
    <t xml:space="preserve">        Modello di sviluppo </t>
  </si>
  <si>
    <t>28/12/2016</t>
  </si>
  <si>
    <t>30/12/2016</t>
  </si>
  <si>
    <t xml:space="preserve">        Analisi dei rischi </t>
  </si>
  <si>
    <t xml:space="preserve">        Preventivo a finire </t>
  </si>
  <si>
    <t xml:space="preserve">        Preventivo </t>
  </si>
  <si>
    <t xml:space="preserve">Lettera di presentazione </t>
  </si>
  <si>
    <t xml:space="preserve">    Stesura Lettera di Presentazione </t>
  </si>
  <si>
    <t>09/01/2017</t>
  </si>
  <si>
    <t xml:space="preserve">Incremento Piano di Progetto [RP] </t>
  </si>
  <si>
    <t>03/03/2017</t>
  </si>
  <si>
    <t xml:space="preserve">    Stesura Incremento Piano di Progetto [RP] </t>
  </si>
  <si>
    <t xml:space="preserve">    Consuntivo di periodo Piano di Progetto [RP] </t>
  </si>
  <si>
    <t>28/02/2017</t>
  </si>
  <si>
    <t>01/03/2017</t>
  </si>
  <si>
    <t xml:space="preserve">Incremento Piano di Progetto [RQ] </t>
  </si>
  <si>
    <t xml:space="preserve">    Consuntivo Piano di Progetto [RQ] </t>
  </si>
  <si>
    <t xml:space="preserve">    Stesura Incremento Piano di Progetto [RQ] </t>
  </si>
  <si>
    <t xml:space="preserve">Incremento Piano di Progetto [RA] </t>
  </si>
  <si>
    <t>01/05/2017</t>
  </si>
  <si>
    <t>02/05/2017</t>
  </si>
  <si>
    <t xml:space="preserve">    Consuntivo a finire Piano di Progetto [RA] </t>
  </si>
  <si>
    <t xml:space="preserve">    Stesura Incremento Piano di Progetto [RA] </t>
  </si>
  <si>
    <t xml:space="preserve">Codifica prodotto </t>
  </si>
  <si>
    <t>14/03/2017</t>
  </si>
  <si>
    <t xml:space="preserve">    Ciclo zero Codifica prodotto </t>
  </si>
  <si>
    <t xml:space="preserve">        Codifica ciclo zero </t>
  </si>
  <si>
    <t>23/03/2017</t>
  </si>
  <si>
    <t xml:space="preserve">            Codifica ciclo zero - Paolo </t>
  </si>
  <si>
    <t xml:space="preserve">            Codifica ciclo zero - Lucas </t>
  </si>
  <si>
    <t xml:space="preserve">            Codifica ciclo zero - Marco </t>
  </si>
  <si>
    <t xml:space="preserve">            Codifica ciclo zero - Lucab </t>
  </si>
  <si>
    <t xml:space="preserve">            Codifica ciclo zero - Giorgio </t>
  </si>
  <si>
    <t xml:space="preserve">            Codifica ciclo zero - Alberto </t>
  </si>
  <si>
    <t xml:space="preserve">    Primo ciclo incrementale Codifica prodotto </t>
  </si>
  <si>
    <t xml:space="preserve">        Codifica (primo ciclo) </t>
  </si>
  <si>
    <t>28/03/2017</t>
  </si>
  <si>
    <t xml:space="preserve">            Codifica (primo ciclo) Lucab </t>
  </si>
  <si>
    <t xml:space="preserve">            Codifica (primo ciclo) Giorgio </t>
  </si>
  <si>
    <t xml:space="preserve">            Codifica (primo ciclo) Alberto </t>
  </si>
  <si>
    <t xml:space="preserve">    Secondo ciclo incrementale Codifica prodotto </t>
  </si>
  <si>
    <t xml:space="preserve">        Codifica (secondo ciclo) </t>
  </si>
  <si>
    <t xml:space="preserve">            Codifica (secondo ciclo) Paolo </t>
  </si>
  <si>
    <t xml:space="preserve">            Codifica (secondo ciclo) Marco </t>
  </si>
  <si>
    <t xml:space="preserve">            Codifica (secondo ciclo) Lucas </t>
  </si>
  <si>
    <t xml:space="preserve">Redazione Specifica Tecnica </t>
  </si>
  <si>
    <t xml:space="preserve">    Stesura Specifica Tecnica</t>
  </si>
  <si>
    <t xml:space="preserve">        Descrizione architettura Specifica Tecnica </t>
  </si>
  <si>
    <t xml:space="preserve">        Tecnologie usate Specifica Tecnica </t>
  </si>
  <si>
    <t xml:space="preserve">        Diagrammi delle attività Specifica Tecnica </t>
  </si>
  <si>
    <t>13/02/2017</t>
  </si>
  <si>
    <t>24/02/2017</t>
  </si>
  <si>
    <t xml:space="preserve">        Design Pattern Specifica Tecnica </t>
  </si>
  <si>
    <t xml:space="preserve">        Classi e componenti Specifica Tecnica </t>
  </si>
  <si>
    <t xml:space="preserve">        Appendice su Design Pattern Specifica Tecnica </t>
  </si>
  <si>
    <t>23/02/2017</t>
  </si>
  <si>
    <t xml:space="preserve">        Tracciamento Requisiti Specifica Tecnica </t>
  </si>
  <si>
    <t xml:space="preserve">Redazione Definizione di Prodotto </t>
  </si>
  <si>
    <t>27/02/2017</t>
  </si>
  <si>
    <t>17/03/2017</t>
  </si>
  <si>
    <t xml:space="preserve">    Ciclo zero Redazione Definizione di Prodotto </t>
  </si>
  <si>
    <t xml:space="preserve">        Stesura Definizione di Prodotto</t>
  </si>
  <si>
    <t xml:space="preserve">            Generazione applicazione Definizione di Prodotto </t>
  </si>
  <si>
    <t>02/03/2017</t>
  </si>
  <si>
    <t xml:space="preserve">            Dominio applicativo Definizione di Prodotto </t>
  </si>
  <si>
    <t xml:space="preserve">            Design patterns Definizione di Prodotto </t>
  </si>
  <si>
    <t xml:space="preserve">            Architettura di massima Definizione di Prodotto </t>
  </si>
  <si>
    <t xml:space="preserve">            Diagrammi di sequenza Backend Definizione di Prodotto </t>
  </si>
  <si>
    <t>07/03/2017</t>
  </si>
  <si>
    <t>10/03/2017</t>
  </si>
  <si>
    <t xml:space="preserve">            Diagrammi di sequenza Frontend Definizione di Prodotto </t>
  </si>
  <si>
    <t xml:space="preserve">            Specifica Backend Definizione di Prodotto </t>
  </si>
  <si>
    <t xml:space="preserve">            Specifica Frontend Definizione di Prodotto </t>
  </si>
  <si>
    <t xml:space="preserve">    Primo ciclo incrementale Definizione di Prodotto </t>
  </si>
  <si>
    <t xml:space="preserve">        Incremento Definizione di Prodotto (ciclo uno)</t>
  </si>
  <si>
    <t>16/03/2017</t>
  </si>
  <si>
    <t xml:space="preserve">        Incremento Specifica Tecnica e Definizione di Prodotto (primo ciclo di codifica) </t>
  </si>
  <si>
    <t>27/03/2017</t>
  </si>
  <si>
    <t xml:space="preserve">        Incremento Specifica Tecnica e Definizione di Prodotto (secondo ciclo di codifica) </t>
  </si>
  <si>
    <t>03/04/2017</t>
  </si>
  <si>
    <t xml:space="preserve">    Tomcat </t>
  </si>
  <si>
    <t xml:space="preserve">Redazione Studio di Fattibilità </t>
  </si>
  <si>
    <t>20/12/2016</t>
  </si>
  <si>
    <t>23/12/2016</t>
  </si>
  <si>
    <t xml:space="preserve">    Stesura Studio di Fattibilità </t>
  </si>
  <si>
    <t>22/12/2016</t>
  </si>
  <si>
    <t xml:space="preserve">Redazione Analisi dei Requisiti </t>
  </si>
  <si>
    <t>06/01/2017</t>
  </si>
  <si>
    <t xml:space="preserve">    Stesura Analisi dei Requisiti </t>
  </si>
  <si>
    <t xml:space="preserve">        Use Case Analisi dei Requisiti </t>
  </si>
  <si>
    <t>05/01/2017</t>
  </si>
  <si>
    <t xml:space="preserve">            Use case - Lucab </t>
  </si>
  <si>
    <t xml:space="preserve">            Use case - Lucas </t>
  </si>
  <si>
    <t xml:space="preserve">            Use case - Giorgio </t>
  </si>
  <si>
    <t xml:space="preserve">            Use case - Marco </t>
  </si>
  <si>
    <t xml:space="preserve">            Use case - Alberto </t>
  </si>
  <si>
    <t xml:space="preserve">            Use Case - Paolo </t>
  </si>
  <si>
    <t xml:space="preserve">        Requisiti Analisi dei Requisiti </t>
  </si>
  <si>
    <t xml:space="preserve">            Requisiti - Lucab </t>
  </si>
  <si>
    <t xml:space="preserve">            Requisiti - Lucas </t>
  </si>
  <si>
    <t xml:space="preserve">            Requisiti - Giorgio </t>
  </si>
  <si>
    <t xml:space="preserve">            Requisiti - Marco </t>
  </si>
  <si>
    <t xml:space="preserve">            Requisiti - Alberto </t>
  </si>
  <si>
    <t xml:space="preserve">            Requisiti - Paolo </t>
  </si>
  <si>
    <t xml:space="preserve">Incremento Analisi dei Requisiti [ARI] </t>
  </si>
  <si>
    <t>26/01/2017</t>
  </si>
  <si>
    <t>01/02/2017</t>
  </si>
  <si>
    <t xml:space="preserve">    Correzioni da Revisione dei Requisiti </t>
  </si>
  <si>
    <t xml:space="preserve">    Incremento Analisi dei Requisiti [ARI] </t>
  </si>
  <si>
    <t>27/01/2017</t>
  </si>
  <si>
    <t>31/01/2017</t>
  </si>
  <si>
    <t xml:space="preserve">Incremento Analisi dei Requisiti [RA] </t>
  </si>
  <si>
    <t>03/05/2017</t>
  </si>
  <si>
    <t>04/05/2017</t>
  </si>
  <si>
    <t xml:space="preserve">    Resoconto finale dei requisiti soddisfatti </t>
  </si>
  <si>
    <t>08/05/2017</t>
  </si>
  <si>
    <t xml:space="preserve">    Verifica Studio di Fattibilità </t>
  </si>
  <si>
    <t xml:space="preserve">    Verifica Piano di Progetto </t>
  </si>
  <si>
    <t xml:space="preserve">Redazione Piano di Qualifica </t>
  </si>
  <si>
    <t xml:space="preserve">    Stesura Piano di Qualifica</t>
  </si>
  <si>
    <t xml:space="preserve">        Strategie di verifica </t>
  </si>
  <si>
    <t xml:space="preserve">        Definizione obiettivi di qualità </t>
  </si>
  <si>
    <t xml:space="preserve">        Resoconto dell'attività di verifica </t>
  </si>
  <si>
    <t>03/01/2017</t>
  </si>
  <si>
    <t xml:space="preserve">        Gestione amministrativa della revisione </t>
  </si>
  <si>
    <t xml:space="preserve">    Verifica Piano di Qualifica </t>
  </si>
  <si>
    <t xml:space="preserve">    Verifica Analisi dei Requisiti </t>
  </si>
  <si>
    <t xml:space="preserve">Redazione Glossario </t>
  </si>
  <si>
    <t>08/01/2017</t>
  </si>
  <si>
    <t xml:space="preserve">    Verifica Lettera di Presentazione </t>
  </si>
  <si>
    <t xml:space="preserve">    Verifica Incremento Analisi dei Requisiti </t>
  </si>
  <si>
    <t xml:space="preserve">    Verifica Incremento Norme di Progetto [RP] </t>
  </si>
  <si>
    <t xml:space="preserve">    Verifica Incremento Piano di Progetto [RP] </t>
  </si>
  <si>
    <t xml:space="preserve">Incremento Piano di Qualifica [RP] </t>
  </si>
  <si>
    <t xml:space="preserve">    Stesura Incremento Piano di Qualifica [RP] </t>
  </si>
  <si>
    <t xml:space="preserve">    Verifica Incremento Piano di Qualifica [RP] </t>
  </si>
  <si>
    <t xml:space="preserve">    Verifica Specifica Tecnica </t>
  </si>
  <si>
    <t xml:space="preserve">        Verifica Definizione di Prodotto (ciclo zero) </t>
  </si>
  <si>
    <t>13/03/2017</t>
  </si>
  <si>
    <t xml:space="preserve">        Verifica primo Incremento Definizione di Prodotto </t>
  </si>
  <si>
    <t>Incremento Glossario [RP]</t>
  </si>
  <si>
    <t xml:space="preserve">    Stesura Incremento Glossario [RP] </t>
  </si>
  <si>
    <t xml:space="preserve">    Verifica Incremento Glossario [RP] </t>
  </si>
  <si>
    <t xml:space="preserve">        Verifica ciclo zero </t>
  </si>
  <si>
    <t>24/03/2017</t>
  </si>
  <si>
    <t xml:space="preserve">        Verifica e integrazione (primo ciclo) </t>
  </si>
  <si>
    <t xml:space="preserve">        Verifica e integrazione (secondo ciclo) </t>
  </si>
  <si>
    <t xml:space="preserve">    Verifica Incremento Norme di Progetto [RQ] </t>
  </si>
  <si>
    <t xml:space="preserve">Incremento Piano di Qualifica [RQ] </t>
  </si>
  <si>
    <t xml:space="preserve">    Stesura Incremento Piano di Qualifica [RQ] </t>
  </si>
  <si>
    <t xml:space="preserve">    Verifica Incremento Piano di Qualifica [RQ] </t>
  </si>
  <si>
    <t xml:space="preserve">    Verifica Manuale Utente </t>
  </si>
  <si>
    <t xml:space="preserve">    Verifica Incremento Piano di Progetto [RQ] </t>
  </si>
  <si>
    <t xml:space="preserve">Incremento Glossario [RQ] </t>
  </si>
  <si>
    <t>10/04/2017</t>
  </si>
  <si>
    <t xml:space="preserve">    Stesura Incremento Glossario [RQ] </t>
  </si>
  <si>
    <t xml:space="preserve">    Verifica Incremento Glossario [RQ] </t>
  </si>
  <si>
    <t xml:space="preserve">    Verifica Incremento Manuale Utente [RA] </t>
  </si>
  <si>
    <t xml:space="preserve">Esecuzione test di sistema </t>
  </si>
  <si>
    <t xml:space="preserve">    Verifica Incremento Norme di Progetto [RA] </t>
  </si>
  <si>
    <t xml:space="preserve">Incremento Piano di Qualifica [RA] </t>
  </si>
  <si>
    <t xml:space="preserve">    Stesura Incremento Piano di Qualifica [RA] </t>
  </si>
  <si>
    <t xml:space="preserve">    Verifica Incremento Piano di Qualifica [RA] </t>
  </si>
  <si>
    <t xml:space="preserve">    Verifica Incremento Piano di Progetto [RA] </t>
  </si>
  <si>
    <t xml:space="preserve">Incremento Glossario [RA] </t>
  </si>
  <si>
    <t xml:space="preserve">    Stesura Incremento Glossario [RA] </t>
  </si>
  <si>
    <t>05/05/2017</t>
  </si>
  <si>
    <t xml:space="preserve">    Verifica Incremento Glossario [RA] </t>
  </si>
  <si>
    <t>paolo</t>
  </si>
  <si>
    <t>lucab</t>
  </si>
  <si>
    <t>giorgio</t>
  </si>
  <si>
    <t>alberto</t>
  </si>
  <si>
    <t>marco</t>
  </si>
  <si>
    <t>lucas</t>
  </si>
  <si>
    <t>fino solo analisi req:</t>
  </si>
  <si>
    <t>rendicontate:</t>
  </si>
  <si>
    <t>gio</t>
  </si>
  <si>
    <t>alb</t>
  </si>
  <si>
    <t>mar</t>
  </si>
  <si>
    <t>responsabile</t>
  </si>
  <si>
    <t>amministratore</t>
  </si>
  <si>
    <t>analista</t>
  </si>
  <si>
    <t>progettista</t>
  </si>
  <si>
    <t>programmatore</t>
  </si>
  <si>
    <t>verificatore</t>
  </si>
  <si>
    <t>Preventivi e consuntivi Piano di Progetto</t>
  </si>
  <si>
    <t>Generazione grafici</t>
  </si>
  <si>
    <t>ruolo x persona x ore</t>
  </si>
  <si>
    <t>Baracco Paolo</t>
  </si>
  <si>
    <t>Bergamin Luca</t>
  </si>
  <si>
    <t>Giorgio Giuffré</t>
  </si>
  <si>
    <t>Meneghetti Marco</t>
  </si>
  <si>
    <t>Sgambaro Luca</t>
  </si>
  <si>
    <t>Zanatta Alberto</t>
  </si>
  <si>
    <t>totale</t>
  </si>
  <si>
    <t xml:space="preserve">        Descrizione Analisi dei Requisiti </t>
  </si>
  <si>
    <t xml:space="preserve">            Diagrammi delle attività Specifica Tecnica Giorgio</t>
  </si>
  <si>
    <t xml:space="preserve">            Diagrammi delle attività Specifica Tecnica Lucas</t>
  </si>
  <si>
    <t xml:space="preserve">            Design Pattern Specifica Tecnica Marco</t>
  </si>
  <si>
    <t xml:space="preserve">            Design Pattern Specifica Tecnica Paolo</t>
  </si>
  <si>
    <t xml:space="preserve">            Classi e componenti Specifica Tecnica Lucab</t>
  </si>
  <si>
    <t xml:space="preserve">            Classi e componenti Specifica Tecnica Alberto</t>
  </si>
  <si>
    <t xml:space="preserve">            Incremento Definizione di Prodotto (ciclo uno) Lucas</t>
  </si>
  <si>
    <t xml:space="preserve">            Incremento Definizione di Prodotto (ciclo uno) Alberto</t>
  </si>
  <si>
    <t xml:space="preserve">            Incremento Definizione di Prodotto (ciclo uno) Paolo</t>
  </si>
  <si>
    <t xml:space="preserve">            Incremento Definizione di Prodotto (ciclo uno) Giorgio</t>
  </si>
  <si>
    <t xml:space="preserve">    Verifica Norme di Progetto </t>
  </si>
  <si>
    <t xml:space="preserve">    Stesura Glossario </t>
  </si>
  <si>
    <t xml:space="preserve">    Verifica Glosssario </t>
  </si>
  <si>
    <t xml:space="preserve">            Verifica Definizione di Prodotto - Frontend (ciclo zero) </t>
  </si>
  <si>
    <t xml:space="preserve">            Verifica Definizione di Prodotto - Backend (ciclo zero) </t>
  </si>
  <si>
    <t>compensi</t>
  </si>
  <si>
    <t>per aggiornare il grafico da instagantt, salvare 6 snapshot con i filtri attivi per ogni ruolo.</t>
  </si>
  <si>
    <t>buttare il contenuto dell'export dentro x_raw.</t>
  </si>
  <si>
    <t>ricordarsi di tenere tutte le sezioni aperte a profondità max.</t>
  </si>
  <si>
    <t xml:space="preserve">totale: </t>
  </si>
  <si>
    <t>circa 16000, con 25% circa di non rendicont.</t>
  </si>
  <si>
    <t>totale: 12000€.</t>
  </si>
  <si>
    <t xml:space="preserve">Redazione Verbali Riunioni [RR] </t>
  </si>
  <si>
    <t xml:space="preserve">    Verifica Verbali Riunioni [RR]</t>
  </si>
  <si>
    <t xml:space="preserve">    Stesura Verbali Riunioni [RR]</t>
  </si>
  <si>
    <t xml:space="preserve">        Verifica Specifica Tecnica Marco </t>
  </si>
  <si>
    <t xml:space="preserve">        Verifica Specifica Tecnica Alberto </t>
  </si>
  <si>
    <t xml:space="preserve">            Verifica primo Incremento Definizione di Prodotto Marco </t>
  </si>
  <si>
    <t xml:space="preserve">            Verifica primo Incremento Definizione di Prodotto Lucab </t>
  </si>
  <si>
    <t>Redazione Verbali Riunioni [RP]</t>
  </si>
  <si>
    <t xml:space="preserve">    Stesura Verbali Riunioni [RP]</t>
  </si>
  <si>
    <t xml:space="preserve">    Verifica Verbali Riunioni [RP]</t>
  </si>
  <si>
    <t>Redazione Verbali Riunioni [RQ]</t>
  </si>
  <si>
    <t xml:space="preserve">    Stesura Verbali Riunioni [RQ]</t>
  </si>
  <si>
    <t xml:space="preserve">    Verifica Verbali Riunioni [RQ]</t>
  </si>
  <si>
    <t>Redazione Verbali Riunioni [RA]</t>
  </si>
  <si>
    <t xml:space="preserve">    Verifica Verbali Riunioni [RA]</t>
  </si>
  <si>
    <t xml:space="preserve">    Stesura Verbali Riunioni [RA]</t>
  </si>
  <si>
    <t xml:space="preserve">        Incremento Analisi dei Requisiti [ARI] Alberto </t>
  </si>
  <si>
    <t xml:space="preserve">        Incremento Analisi dei Requisiti [ARI] Lucas </t>
  </si>
  <si>
    <t xml:space="preserve">    Esecuzione test di sistema Giorgio</t>
  </si>
  <si>
    <t xml:space="preserve">    Esecuzione test di sistema Marco</t>
  </si>
  <si>
    <t xml:space="preserve">totale: 11990€. </t>
  </si>
  <si>
    <t xml:space="preserve">non inferiore a </t>
  </si>
  <si>
    <t>tempo investimento</t>
  </si>
  <si>
    <t>ari:</t>
  </si>
  <si>
    <t>inizio ARI</t>
  </si>
  <si>
    <t>inizio PA</t>
  </si>
  <si>
    <t>inizio PDC</t>
  </si>
  <si>
    <t>inizio ari</t>
  </si>
  <si>
    <t>ari</t>
  </si>
  <si>
    <t>inizio pa</t>
  </si>
  <si>
    <t>inizio pdc</t>
  </si>
  <si>
    <t>inizio vv</t>
  </si>
  <si>
    <t>alber</t>
  </si>
  <si>
    <t>pa</t>
  </si>
  <si>
    <t>pdc</t>
  </si>
  <si>
    <t>va</t>
  </si>
  <si>
    <t xml:space="preserve">Definizione ambiente di sviluppo </t>
  </si>
  <si>
    <t>tempo rimasto</t>
  </si>
  <si>
    <t>fine vv</t>
  </si>
  <si>
    <t>totale ore persona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</si>
</sst>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FFFF"/>
      <name val="Calibri"/>
    </font>
    <font>
      <u/>
      <sz val="11"/>
      <color theme="1"/>
      <name val="Calibri"/>
      <family val="2"/>
      <scheme val="minor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C78D8"/>
        <bgColor rgb="FF3C7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3" borderId="0" xfId="0" applyFont="1" applyFill="1"/>
    <xf numFmtId="0" fontId="3" fillId="0" borderId="0" xfId="0" applyFont="1"/>
    <xf numFmtId="0" fontId="0" fillId="0" borderId="0" xfId="0"/>
    <xf numFmtId="0" fontId="2" fillId="3" borderId="0" xfId="0" applyFont="1" applyFill="1"/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/>
    <xf numFmtId="0" fontId="4" fillId="3" borderId="0" xfId="0" applyFont="1" applyFill="1"/>
    <xf numFmtId="0" fontId="0" fillId="0" borderId="0" xfId="0"/>
    <xf numFmtId="0" fontId="0" fillId="0" borderId="0" xfId="0"/>
    <xf numFmtId="0" fontId="4" fillId="3" borderId="0" xfId="0" applyFont="1" applyFill="1"/>
    <xf numFmtId="14" fontId="0" fillId="0" borderId="0" xfId="0" applyNumberFormat="1"/>
    <xf numFmtId="0" fontId="0" fillId="0" borderId="0" xfId="0"/>
    <xf numFmtId="0" fontId="1" fillId="2" borderId="0" xfId="1"/>
    <xf numFmtId="0" fontId="0" fillId="0" borderId="0" xfId="0"/>
    <xf numFmtId="0" fontId="4" fillId="3" borderId="0" xfId="0" applyFont="1" applyFill="1"/>
    <xf numFmtId="14" fontId="2" fillId="3" borderId="0" xfId="0" applyNumberFormat="1" applyFont="1" applyFill="1"/>
    <xf numFmtId="0" fontId="0" fillId="0" borderId="0" xfId="0" applyNumberFormat="1"/>
    <xf numFmtId="0" fontId="0" fillId="0" borderId="0" xfId="0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eutrale" xfId="1" builtinId="28"/>
    <cellStyle name="Normale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Style" Target="style10.xml"/><Relationship Id="rId2" Type="http://schemas.microsoft.com/office/2011/relationships/chartColorStyle" Target="colors10.xml"/><Relationship Id="rId1" Type="http://schemas.openxmlformats.org/officeDocument/2006/relationships/themeOverride" Target="../theme/themeOverride4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Style" Target="style11.xml"/><Relationship Id="rId2" Type="http://schemas.microsoft.com/office/2011/relationships/chartColorStyle" Target="colors11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Style" Target="style12.xml"/><Relationship Id="rId2" Type="http://schemas.microsoft.com/office/2011/relationships/chartColorStyle" Target="colors12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microsoft.com/office/2011/relationships/chartStyle" Target="style14.xml"/><Relationship Id="rId2" Type="http://schemas.microsoft.com/office/2011/relationships/chartColorStyle" Target="colors14.xml"/><Relationship Id="rId1" Type="http://schemas.openxmlformats.org/officeDocument/2006/relationships/themeOverride" Target="../theme/themeOverrid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Style" Target="style6.xml"/><Relationship Id="rId2" Type="http://schemas.microsoft.com/office/2011/relationships/chartColorStyle" Target="colors6.xml"/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Style" Target="style7.xml"/><Relationship Id="rId2" Type="http://schemas.microsoft.com/office/2011/relationships/chartColorStyle" Target="colors7.xml"/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Style" Target="style8.xml"/><Relationship Id="rId2" Type="http://schemas.microsoft.com/office/2011/relationships/chartColorStyle" Target="colors8.xml"/><Relationship Id="rId1" Type="http://schemas.openxmlformats.org/officeDocument/2006/relationships/themeOverride" Target="../theme/themeOverrid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35"/>
          <c:y val="2.8950539156300737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48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49-451D-8878-C47926AE73AF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46</c:v>
                </c:pt>
                <c:pt idx="4">
                  <c:v>30</c:v>
                </c:pt>
                <c:pt idx="5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49-451D-8878-C47926AE73AF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45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49-451D-8878-C47926AE73AF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45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949-451D-8878-C47926AE73AF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50</c:v>
                </c:pt>
                <c:pt idx="4">
                  <c:v>30</c:v>
                </c:pt>
                <c:pt idx="5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949-451D-8878-C47926AE73AF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46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949-451D-8878-C47926AE73AF}"/>
            </c:ext>
          </c:extLst>
        </c:ser>
        <c:gapWidth val="182"/>
        <c:axId val="120070144"/>
        <c:axId val="120071680"/>
      </c:barChart>
      <c:catAx>
        <c:axId val="120070144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071680"/>
        <c:crosses val="autoZero"/>
        <c:auto val="1"/>
        <c:lblAlgn val="ctr"/>
        <c:lblOffset val="100"/>
      </c:catAx>
      <c:valAx>
        <c:axId val="120071680"/>
        <c:scaling>
          <c:orientation val="minMax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0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[AR]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AN'!$B$6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AN'!$B$7:$B$12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AN'!$C$7:$C$12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AN'!$G$7:$G$12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17</c:v>
                </c:pt>
                <c:pt idx="5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121309056"/>
        <c:axId val="121310592"/>
      </c:barChart>
      <c:catAx>
        <c:axId val="121309056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10592"/>
        <c:crosses val="autoZero"/>
        <c:auto val="1"/>
        <c:lblAlgn val="ctr"/>
        <c:lblOffset val="100"/>
      </c:catAx>
      <c:valAx>
        <c:axId val="121310592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[AR]</a:t>
            </a:r>
            <a:endParaRPr lang="it-IT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AN'!$N$6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AN'!$N$7:$N$12</c:f>
              <c:numCache>
                <c:formatCode>General</c:formatCode>
                <c:ptCount val="6"/>
                <c:pt idx="0">
                  <c:v>210</c:v>
                </c:pt>
                <c:pt idx="1">
                  <c:v>360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AN'!$O$7:$O$12</c:f>
              <c:numCache>
                <c:formatCode>General</c:formatCode>
                <c:ptCount val="6"/>
                <c:pt idx="0">
                  <c:v>60</c:v>
                </c:pt>
                <c:pt idx="1">
                  <c:v>220</c:v>
                </c:pt>
                <c:pt idx="2">
                  <c:v>480</c:v>
                </c:pt>
                <c:pt idx="3">
                  <c:v>400</c:v>
                </c:pt>
                <c:pt idx="4">
                  <c:v>40</c:v>
                </c:pt>
                <c:pt idx="5">
                  <c:v>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AN'!$S$7:$S$12</c:f>
              <c:numCache>
                <c:formatCode>General</c:formatCode>
                <c:ptCount val="6"/>
                <c:pt idx="0">
                  <c:v>105</c:v>
                </c:pt>
                <c:pt idx="1">
                  <c:v>90</c:v>
                </c:pt>
                <c:pt idx="2">
                  <c:v>45</c:v>
                </c:pt>
                <c:pt idx="3">
                  <c:v>60</c:v>
                </c:pt>
                <c:pt idx="4">
                  <c:v>255</c:v>
                </c:pt>
                <c:pt idx="5">
                  <c:v>180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121384960"/>
        <c:axId val="121386496"/>
      </c:barChart>
      <c:catAx>
        <c:axId val="12138496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86496"/>
        <c:crosses val="autoZero"/>
        <c:auto val="1"/>
        <c:lblAlgn val="ctr"/>
        <c:lblOffset val="100"/>
      </c:catAx>
      <c:valAx>
        <c:axId val="121386496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8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Analisi dei Requisiti [AR]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121456512"/>
        <c:axId val="121458048"/>
      </c:barChart>
      <c:catAx>
        <c:axId val="12145651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458048"/>
        <c:crosses val="autoZero"/>
        <c:auto val="1"/>
        <c:lblAlgn val="ctr"/>
        <c:lblOffset val="100"/>
      </c:catAx>
      <c:valAx>
        <c:axId val="121458048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4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35"/>
          <c:y val="2.8950539156300737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6A-4089-B85D-73E8CCCD8D36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6A-4089-B85D-73E8CCCD8D36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D6A-4089-B85D-73E8CCCD8D36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D6A-4089-B85D-73E8CCCD8D36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D6A-4089-B85D-73E8CCCD8D36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D6A-4089-B85D-73E8CCCD8D36}"/>
            </c:ext>
          </c:extLst>
        </c:ser>
        <c:gapWidth val="182"/>
        <c:axId val="121571200"/>
        <c:axId val="121572736"/>
      </c:barChart>
      <c:catAx>
        <c:axId val="12157120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572736"/>
        <c:crosses val="autoZero"/>
        <c:auto val="1"/>
        <c:lblAlgn val="ctr"/>
        <c:lblOffset val="100"/>
      </c:catAx>
      <c:valAx>
        <c:axId val="121572736"/>
        <c:scaling>
          <c:orientation val="minMax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57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Incrementale [ARI]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ARI'!$B$6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ARI'!$C$6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ARI'!$D$6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ARI'!$E$6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ARI'!$F$6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ARI'!$G$6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ARI'!$G$7:$G$12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121647488"/>
        <c:axId val="121649024"/>
      </c:barChart>
      <c:catAx>
        <c:axId val="121647488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49024"/>
        <c:crosses val="autoZero"/>
        <c:auto val="1"/>
        <c:lblAlgn val="ctr"/>
        <c:lblOffset val="100"/>
      </c:catAx>
      <c:valAx>
        <c:axId val="121649024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ARI'!$N$6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29-4AB3-87F4-364DE6D546F2}"/>
            </c:ext>
          </c:extLst>
        </c:ser>
        <c:ser>
          <c:idx val="1"/>
          <c:order val="1"/>
          <c:tx>
            <c:strRef>
              <c:f>'GRAFICI ARI'!$O$6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ARI'!$O$7:$O$12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29-4AB3-87F4-364DE6D546F2}"/>
            </c:ext>
          </c:extLst>
        </c:ser>
        <c:ser>
          <c:idx val="2"/>
          <c:order val="2"/>
          <c:tx>
            <c:strRef>
              <c:f>'GRAFICI ARI'!$P$6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329-4AB3-87F4-364DE6D546F2}"/>
            </c:ext>
          </c:extLst>
        </c:ser>
        <c:ser>
          <c:idx val="3"/>
          <c:order val="3"/>
          <c:tx>
            <c:strRef>
              <c:f>'GRAFICI ARI'!$Q$6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329-4AB3-87F4-364DE6D546F2}"/>
            </c:ext>
          </c:extLst>
        </c:ser>
        <c:ser>
          <c:idx val="4"/>
          <c:order val="4"/>
          <c:tx>
            <c:strRef>
              <c:f>'GRAFICI ARI'!$R$6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329-4AB3-87F4-364DE6D546F2}"/>
            </c:ext>
          </c:extLst>
        </c:ser>
        <c:ser>
          <c:idx val="5"/>
          <c:order val="5"/>
          <c:tx>
            <c:strRef>
              <c:f>'GRAFICI ARI'!$S$6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ARI'!$S$7:$S$12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329-4AB3-87F4-364DE6D546F2}"/>
            </c:ext>
          </c:extLst>
        </c:ser>
        <c:dLbls>
          <c:showVal val="1"/>
        </c:dLbls>
        <c:gapWidth val="55"/>
        <c:overlap val="100"/>
        <c:axId val="121780480"/>
        <c:axId val="121798656"/>
      </c:barChart>
      <c:catAx>
        <c:axId val="12178048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98656"/>
        <c:crosses val="autoZero"/>
        <c:auto val="1"/>
        <c:lblAlgn val="ctr"/>
        <c:lblOffset val="100"/>
      </c:catAx>
      <c:valAx>
        <c:axId val="121798656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A9-46DA-ABFB-49B55446E161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A9-46DA-ABFB-49B55446E161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A9-46DA-ABFB-49B55446E161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3A9-46DA-ABFB-49B55446E161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3A9-46DA-ABFB-49B55446E161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3A9-46DA-ABFB-49B55446E161}"/>
            </c:ext>
          </c:extLst>
        </c:ser>
        <c:dLbls>
          <c:showVal val="1"/>
        </c:dLbls>
        <c:gapWidth val="55"/>
        <c:overlap val="100"/>
        <c:axId val="121946496"/>
        <c:axId val="121948032"/>
      </c:barChart>
      <c:catAx>
        <c:axId val="121946496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48032"/>
        <c:crosses val="autoZero"/>
        <c:auto val="1"/>
        <c:lblAlgn val="ctr"/>
        <c:lblOffset val="100"/>
      </c:catAx>
      <c:valAx>
        <c:axId val="121948032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9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35"/>
          <c:y val="2.8950539156300737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7C-43FA-9A58-3AFA5B793C4E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7C-43FA-9A58-3AFA5B793C4E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97C-43FA-9A58-3AFA5B793C4E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97C-43FA-9A58-3AFA5B793C4E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97C-43FA-9A58-3AFA5B793C4E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97C-43FA-9A58-3AFA5B793C4E}"/>
            </c:ext>
          </c:extLst>
        </c:ser>
        <c:gapWidth val="182"/>
        <c:axId val="122134912"/>
        <c:axId val="122136448"/>
      </c:barChart>
      <c:catAx>
        <c:axId val="12213491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36448"/>
        <c:crosses val="autoZero"/>
        <c:auto val="1"/>
        <c:lblAlgn val="ctr"/>
        <c:lblOffset val="100"/>
      </c:catAx>
      <c:valAx>
        <c:axId val="122136448"/>
        <c:scaling>
          <c:orientation val="minMax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</a:t>
            </a:r>
            <a:r>
              <a:rPr lang="it-IT" baseline="0"/>
              <a:t> Architetturale [PA]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PA'!$B$6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0D-45EA-B898-70336804045F}"/>
            </c:ext>
          </c:extLst>
        </c:ser>
        <c:ser>
          <c:idx val="1"/>
          <c:order val="1"/>
          <c:tx>
            <c:strRef>
              <c:f>'GRAFICI PA'!$C$6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PA'!$C$7:$C$12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60D-45EA-B898-70336804045F}"/>
            </c:ext>
          </c:extLst>
        </c:ser>
        <c:ser>
          <c:idx val="2"/>
          <c:order val="2"/>
          <c:tx>
            <c:strRef>
              <c:f>'GRAFICI PA'!$D$6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60D-45EA-B898-70336804045F}"/>
            </c:ext>
          </c:extLst>
        </c:ser>
        <c:ser>
          <c:idx val="3"/>
          <c:order val="3"/>
          <c:tx>
            <c:strRef>
              <c:f>'GRAFICI PA'!$E$6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PA'!$E$7:$E$12</c:f>
              <c:numCache>
                <c:formatCode>General</c:formatCode>
                <c:ptCount val="6"/>
                <c:pt idx="0">
                  <c:v>30</c:v>
                </c:pt>
                <c:pt idx="1">
                  <c:v>38</c:v>
                </c:pt>
                <c:pt idx="2">
                  <c:v>35</c:v>
                </c:pt>
                <c:pt idx="3">
                  <c:v>45</c:v>
                </c:pt>
                <c:pt idx="4">
                  <c:v>40</c:v>
                </c:pt>
                <c:pt idx="5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60D-45EA-B898-70336804045F}"/>
            </c:ext>
          </c:extLst>
        </c:ser>
        <c:ser>
          <c:idx val="4"/>
          <c:order val="4"/>
          <c:tx>
            <c:strRef>
              <c:f>'GRAFICI PA'!$F$6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60D-45EA-B898-70336804045F}"/>
            </c:ext>
          </c:extLst>
        </c:ser>
        <c:ser>
          <c:idx val="5"/>
          <c:order val="5"/>
          <c:tx>
            <c:strRef>
              <c:f>'GRAFICI PA'!$G$6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PA'!$G$7:$G$12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60D-45EA-B898-70336804045F}"/>
            </c:ext>
          </c:extLst>
        </c:ser>
        <c:dLbls>
          <c:showVal val="1"/>
        </c:dLbls>
        <c:gapWidth val="55"/>
        <c:overlap val="100"/>
        <c:axId val="122161408"/>
        <c:axId val="122183680"/>
      </c:barChart>
      <c:catAx>
        <c:axId val="122161408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83680"/>
        <c:crosses val="autoZero"/>
        <c:auto val="1"/>
        <c:lblAlgn val="ctr"/>
        <c:lblOffset val="100"/>
      </c:catAx>
      <c:valAx>
        <c:axId val="122183680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Architetturale [PA]</a:t>
            </a:r>
            <a:r>
              <a:rPr lang="it-IT"/>
              <a:t> 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PA'!$N$6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83-42A2-9098-6F20F02F18A3}"/>
            </c:ext>
          </c:extLst>
        </c:ser>
        <c:ser>
          <c:idx val="1"/>
          <c:order val="1"/>
          <c:tx>
            <c:strRef>
              <c:f>'GRAFICI PA'!$O$6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PA'!$O$7:$O$12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83-42A2-9098-6F20F02F18A3}"/>
            </c:ext>
          </c:extLst>
        </c:ser>
        <c:ser>
          <c:idx val="2"/>
          <c:order val="2"/>
          <c:tx>
            <c:strRef>
              <c:f>'GRAFICI PA'!$P$6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83-42A2-9098-6F20F02F18A3}"/>
            </c:ext>
          </c:extLst>
        </c:ser>
        <c:ser>
          <c:idx val="3"/>
          <c:order val="3"/>
          <c:tx>
            <c:strRef>
              <c:f>'GRAFICI PA'!$Q$6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PA'!$Q$7:$Q$12</c:f>
              <c:numCache>
                <c:formatCode>General</c:formatCode>
                <c:ptCount val="6"/>
                <c:pt idx="0">
                  <c:v>660</c:v>
                </c:pt>
                <c:pt idx="1">
                  <c:v>836</c:v>
                </c:pt>
                <c:pt idx="2">
                  <c:v>770</c:v>
                </c:pt>
                <c:pt idx="3">
                  <c:v>990</c:v>
                </c:pt>
                <c:pt idx="4">
                  <c:v>880</c:v>
                </c:pt>
                <c:pt idx="5">
                  <c:v>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A83-42A2-9098-6F20F02F18A3}"/>
            </c:ext>
          </c:extLst>
        </c:ser>
        <c:ser>
          <c:idx val="4"/>
          <c:order val="4"/>
          <c:tx>
            <c:strRef>
              <c:f>'GRAFICI PA'!$R$6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83-42A2-9098-6F20F02F18A3}"/>
            </c:ext>
          </c:extLst>
        </c:ser>
        <c:ser>
          <c:idx val="5"/>
          <c:order val="5"/>
          <c:tx>
            <c:strRef>
              <c:f>'GRAFICI PA'!$S$6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PA'!$S$7:$S$12</c:f>
              <c:numCache>
                <c:formatCode>General</c:formatCode>
                <c:ptCount val="6"/>
                <c:pt idx="0">
                  <c:v>90</c:v>
                </c:pt>
                <c:pt idx="1">
                  <c:v>15</c:v>
                </c:pt>
                <c:pt idx="2">
                  <c:v>15</c:v>
                </c:pt>
                <c:pt idx="3">
                  <c:v>60</c:v>
                </c:pt>
                <c:pt idx="4">
                  <c:v>90</c:v>
                </c:pt>
                <c:pt idx="5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A83-42A2-9098-6F20F02F18A3}"/>
            </c:ext>
          </c:extLst>
        </c:ser>
        <c:dLbls>
          <c:showVal val="1"/>
        </c:dLbls>
        <c:gapWidth val="55"/>
        <c:overlap val="100"/>
        <c:axId val="122331520"/>
        <c:axId val="122333056"/>
      </c:barChart>
      <c:catAx>
        <c:axId val="12233152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33056"/>
        <c:crosses val="autoZero"/>
        <c:auto val="1"/>
        <c:lblAlgn val="ctr"/>
        <c:lblOffset val="100"/>
      </c:catAx>
      <c:valAx>
        <c:axId val="122333056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Persona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GRAFICI!$B$6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GRAFICI!$B$7:$B$12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C-4A2B-849F-E2BE22D017B0}"/>
            </c:ext>
          </c:extLst>
        </c:ser>
        <c:ser>
          <c:idx val="1"/>
          <c:order val="1"/>
          <c:tx>
            <c:strRef>
              <c:f>GRAFICI!$C$6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GRAFICI!$C$7:$C$12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20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C-4A2B-849F-E2BE22D017B0}"/>
            </c:ext>
          </c:extLst>
        </c:ser>
        <c:ser>
          <c:idx val="2"/>
          <c:order val="2"/>
          <c:tx>
            <c:strRef>
              <c:f>GRAFICI!$D$6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17</c:v>
                </c:pt>
                <c:pt idx="5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8C-4A2B-849F-E2BE22D017B0}"/>
            </c:ext>
          </c:extLst>
        </c:ser>
        <c:ser>
          <c:idx val="3"/>
          <c:order val="3"/>
          <c:tx>
            <c:strRef>
              <c:f>GRAFICI!$E$6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GRAFICI!$E$7:$E$12</c:f>
              <c:numCache>
                <c:formatCode>General</c:formatCode>
                <c:ptCount val="6"/>
                <c:pt idx="0">
                  <c:v>48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48C-4A2B-849F-E2BE22D017B0}"/>
            </c:ext>
          </c:extLst>
        </c:ser>
        <c:ser>
          <c:idx val="4"/>
          <c:order val="4"/>
          <c:tx>
            <c:strRef>
              <c:f>GRAFICI!$F$6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48C-4A2B-849F-E2BE22D017B0}"/>
            </c:ext>
          </c:extLst>
        </c:ser>
        <c:ser>
          <c:idx val="5"/>
          <c:order val="5"/>
          <c:tx>
            <c:strRef>
              <c:f>GRAFICI!$G$6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GRAFICI!$G$7:$G$12</c:f>
              <c:numCache>
                <c:formatCode>General</c:formatCode>
                <c:ptCount val="6"/>
                <c:pt idx="0">
                  <c:v>25</c:v>
                </c:pt>
                <c:pt idx="1">
                  <c:v>22</c:v>
                </c:pt>
                <c:pt idx="2">
                  <c:v>23</c:v>
                </c:pt>
                <c:pt idx="3">
                  <c:v>31</c:v>
                </c:pt>
                <c:pt idx="4">
                  <c:v>34</c:v>
                </c:pt>
                <c:pt idx="5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48C-4A2B-849F-E2BE22D017B0}"/>
            </c:ext>
          </c:extLst>
        </c:ser>
        <c:dLbls>
          <c:showVal val="1"/>
        </c:dLbls>
        <c:gapWidth val="55"/>
        <c:overlap val="100"/>
        <c:axId val="120174848"/>
        <c:axId val="120188928"/>
      </c:barChart>
      <c:catAx>
        <c:axId val="120174848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88928"/>
        <c:crosses val="autoZero"/>
        <c:auto val="1"/>
        <c:lblAlgn val="ctr"/>
        <c:lblOffset val="100"/>
      </c:catAx>
      <c:valAx>
        <c:axId val="120188928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748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</a:t>
            </a:r>
            <a:r>
              <a:rPr lang="it-IT" baseline="0"/>
              <a:t> Architetturale [PA]</a:t>
            </a:r>
            <a:endParaRPr lang="it-IT"/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C-4B52-83D6-7C0D5F76B179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C-4B52-83D6-7C0D5F76B179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CC-4B52-83D6-7C0D5F76B179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CC-4B52-83D6-7C0D5F76B179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CC-4B52-83D6-7C0D5F76B179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DCC-4B52-83D6-7C0D5F76B179}"/>
            </c:ext>
          </c:extLst>
        </c:ser>
        <c:dLbls>
          <c:showVal val="1"/>
        </c:dLbls>
        <c:gapWidth val="55"/>
        <c:overlap val="100"/>
        <c:axId val="122280192"/>
        <c:axId val="122363904"/>
      </c:barChart>
      <c:catAx>
        <c:axId val="12228019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363904"/>
        <c:crosses val="autoZero"/>
        <c:auto val="1"/>
        <c:lblAlgn val="ctr"/>
        <c:lblOffset val="100"/>
      </c:catAx>
      <c:valAx>
        <c:axId val="122363904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2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35"/>
          <c:y val="2.8950539156300737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B8-4243-B9FA-102FE3218ACB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30</c:v>
                </c:pt>
                <c:pt idx="5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B8-4243-B9FA-102FE3218ACB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B8-4243-B9FA-102FE3218ACB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0B8-4243-B9FA-102FE3218ACB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0B8-4243-B9FA-102FE3218ACB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0B8-4243-B9FA-102FE3218ACB}"/>
            </c:ext>
          </c:extLst>
        </c:ser>
        <c:gapWidth val="182"/>
        <c:axId val="122505472"/>
        <c:axId val="122535936"/>
      </c:barChart>
      <c:catAx>
        <c:axId val="12250547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35936"/>
        <c:crosses val="autoZero"/>
        <c:auto val="1"/>
        <c:lblAlgn val="ctr"/>
        <c:lblOffset val="100"/>
      </c:catAx>
      <c:valAx>
        <c:axId val="122535936"/>
        <c:scaling>
          <c:orientation val="minMax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PDC'!$B$6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B9-421E-85A1-F323B1DAA746}"/>
            </c:ext>
          </c:extLst>
        </c:ser>
        <c:ser>
          <c:idx val="1"/>
          <c:order val="1"/>
          <c:tx>
            <c:strRef>
              <c:f>'GRAFICI PDC'!$C$6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PDC'!$C$7:$C$12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B9-421E-85A1-F323B1DAA746}"/>
            </c:ext>
          </c:extLst>
        </c:ser>
        <c:ser>
          <c:idx val="2"/>
          <c:order val="2"/>
          <c:tx>
            <c:strRef>
              <c:f>'GRAFICI PDC'!$D$6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9B9-421E-85A1-F323B1DAA746}"/>
            </c:ext>
          </c:extLst>
        </c:ser>
        <c:ser>
          <c:idx val="3"/>
          <c:order val="3"/>
          <c:tx>
            <c:strRef>
              <c:f>'GRAFICI PDC'!$E$6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PDC'!$E$7:$E$12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9B9-421E-85A1-F323B1DAA746}"/>
            </c:ext>
          </c:extLst>
        </c:ser>
        <c:ser>
          <c:idx val="4"/>
          <c:order val="4"/>
          <c:tx>
            <c:strRef>
              <c:f>'GRAFICI PDC'!$F$6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9B9-421E-85A1-F323B1DAA746}"/>
            </c:ext>
          </c:extLst>
        </c:ser>
        <c:ser>
          <c:idx val="5"/>
          <c:order val="5"/>
          <c:tx>
            <c:strRef>
              <c:f>'GRAFICI PDC'!$G$6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PDC'!$G$7:$G$12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9B9-421E-85A1-F323B1DAA746}"/>
            </c:ext>
          </c:extLst>
        </c:ser>
        <c:dLbls>
          <c:showVal val="1"/>
        </c:dLbls>
        <c:gapWidth val="55"/>
        <c:overlap val="100"/>
        <c:axId val="122564992"/>
        <c:axId val="122566528"/>
      </c:barChart>
      <c:catAx>
        <c:axId val="12256499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66528"/>
        <c:crosses val="autoZero"/>
        <c:auto val="1"/>
        <c:lblAlgn val="ctr"/>
        <c:lblOffset val="100"/>
      </c:catAx>
      <c:valAx>
        <c:axId val="122566528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6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di Dettaglio e Codifica [PDC]</a:t>
            </a:r>
            <a:r>
              <a:rPr lang="it-IT"/>
              <a:t> 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PDC'!$N$6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BF-48AE-8EE6-3145277A1E09}"/>
            </c:ext>
          </c:extLst>
        </c:ser>
        <c:ser>
          <c:idx val="1"/>
          <c:order val="1"/>
          <c:tx>
            <c:strRef>
              <c:f>'GRAFICI PDC'!$O$6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PDC'!$O$7:$O$12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4BF-48AE-8EE6-3145277A1E09}"/>
            </c:ext>
          </c:extLst>
        </c:ser>
        <c:ser>
          <c:idx val="2"/>
          <c:order val="2"/>
          <c:tx>
            <c:strRef>
              <c:f>'GRAFICI PDC'!$P$6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4BF-48AE-8EE6-3145277A1E09}"/>
            </c:ext>
          </c:extLst>
        </c:ser>
        <c:ser>
          <c:idx val="3"/>
          <c:order val="3"/>
          <c:tx>
            <c:strRef>
              <c:f>'GRAFICI PDC'!$Q$6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PDC'!$Q$7:$Q$12</c:f>
              <c:numCache>
                <c:formatCode>General</c:formatCode>
                <c:ptCount val="6"/>
                <c:pt idx="0">
                  <c:v>396</c:v>
                </c:pt>
                <c:pt idx="1">
                  <c:v>176</c:v>
                </c:pt>
                <c:pt idx="2">
                  <c:v>220</c:v>
                </c:pt>
                <c:pt idx="3">
                  <c:v>0</c:v>
                </c:pt>
                <c:pt idx="4">
                  <c:v>220</c:v>
                </c:pt>
                <c:pt idx="5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4BF-48AE-8EE6-3145277A1E09}"/>
            </c:ext>
          </c:extLst>
        </c:ser>
        <c:ser>
          <c:idx val="4"/>
          <c:order val="4"/>
          <c:tx>
            <c:strRef>
              <c:f>'GRAFICI PDC'!$R$6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4BF-48AE-8EE6-3145277A1E09}"/>
            </c:ext>
          </c:extLst>
        </c:ser>
        <c:ser>
          <c:idx val="5"/>
          <c:order val="5"/>
          <c:tx>
            <c:strRef>
              <c:f>'GRAFICI PDC'!$S$6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PDC'!$S$7:$S$12</c:f>
              <c:numCache>
                <c:formatCode>General</c:formatCode>
                <c:ptCount val="6"/>
                <c:pt idx="0">
                  <c:v>105</c:v>
                </c:pt>
                <c:pt idx="1">
                  <c:v>195</c:v>
                </c:pt>
                <c:pt idx="2">
                  <c:v>45</c:v>
                </c:pt>
                <c:pt idx="3">
                  <c:v>120</c:v>
                </c:pt>
                <c:pt idx="4">
                  <c:v>135</c:v>
                </c:pt>
                <c:pt idx="5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4BF-48AE-8EE6-3145277A1E09}"/>
            </c:ext>
          </c:extLst>
        </c:ser>
        <c:dLbls>
          <c:showVal val="1"/>
        </c:dLbls>
        <c:gapWidth val="55"/>
        <c:overlap val="100"/>
        <c:axId val="122702080"/>
        <c:axId val="122724352"/>
      </c:barChart>
      <c:catAx>
        <c:axId val="12270208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724352"/>
        <c:crosses val="autoZero"/>
        <c:auto val="1"/>
        <c:lblAlgn val="ctr"/>
        <c:lblOffset val="100"/>
      </c:catAx>
      <c:valAx>
        <c:axId val="122724352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70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12-4EC0-A83B-BFBA2402DA10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30</c:v>
                </c:pt>
                <c:pt idx="5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12-4EC0-A83B-BFBA2402DA10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C12-4EC0-A83B-BFBA2402DA10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C12-4EC0-A83B-BFBA2402DA10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C12-4EC0-A83B-BFBA2402DA10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C12-4EC0-A83B-BFBA2402DA10}"/>
            </c:ext>
          </c:extLst>
        </c:ser>
        <c:dLbls>
          <c:showVal val="1"/>
        </c:dLbls>
        <c:gapWidth val="55"/>
        <c:overlap val="100"/>
        <c:axId val="122806656"/>
        <c:axId val="122808192"/>
      </c:barChart>
      <c:catAx>
        <c:axId val="122806656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808192"/>
        <c:crosses val="autoZero"/>
        <c:auto val="1"/>
        <c:lblAlgn val="ctr"/>
        <c:lblOffset val="100"/>
      </c:catAx>
      <c:valAx>
        <c:axId val="122808192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8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35"/>
          <c:y val="2.8950539156300737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FC-496B-A02F-6200A8030B0B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FC-496B-A02F-6200A8030B0B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EFC-496B-A02F-6200A8030B0B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EFC-496B-A02F-6200A8030B0B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EFC-496B-A02F-6200A8030B0B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EFC-496B-A02F-6200A8030B0B}"/>
            </c:ext>
          </c:extLst>
        </c:ser>
        <c:gapWidth val="182"/>
        <c:axId val="122995072"/>
        <c:axId val="122996608"/>
      </c:barChart>
      <c:catAx>
        <c:axId val="12299507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996608"/>
        <c:crosses val="autoZero"/>
        <c:auto val="1"/>
        <c:lblAlgn val="ctr"/>
        <c:lblOffset val="100"/>
      </c:catAx>
      <c:valAx>
        <c:axId val="122996608"/>
        <c:scaling>
          <c:orientation val="minMax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9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</a:t>
            </a:r>
            <a:r>
              <a:rPr lang="it-IT" baseline="0"/>
              <a:t> [VV]</a:t>
            </a:r>
            <a:endParaRPr lang="it-IT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VV'!$B$6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64-496E-A58F-66930E71D606}"/>
            </c:ext>
          </c:extLst>
        </c:ser>
        <c:ser>
          <c:idx val="1"/>
          <c:order val="1"/>
          <c:tx>
            <c:strRef>
              <c:f>'GRAFICI VV'!$C$6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VV'!$C$7:$C$12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E64-496E-A58F-66930E71D606}"/>
            </c:ext>
          </c:extLst>
        </c:ser>
        <c:ser>
          <c:idx val="2"/>
          <c:order val="2"/>
          <c:tx>
            <c:strRef>
              <c:f>'GRAFICI VV'!$D$6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E64-496E-A58F-66930E71D606}"/>
            </c:ext>
          </c:extLst>
        </c:ser>
        <c:ser>
          <c:idx val="3"/>
          <c:order val="3"/>
          <c:tx>
            <c:strRef>
              <c:f>'GRAFICI VV'!$E$6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E64-496E-A58F-66930E71D606}"/>
            </c:ext>
          </c:extLst>
        </c:ser>
        <c:ser>
          <c:idx val="4"/>
          <c:order val="4"/>
          <c:tx>
            <c:strRef>
              <c:f>'GRAFICI VV'!$F$6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E64-496E-A58F-66930E71D606}"/>
            </c:ext>
          </c:extLst>
        </c:ser>
        <c:ser>
          <c:idx val="5"/>
          <c:order val="5"/>
          <c:tx>
            <c:strRef>
              <c:f>'GRAFICI VV'!$G$6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VV'!$G$7:$G$12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15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E64-496E-A58F-66930E71D606}"/>
            </c:ext>
          </c:extLst>
        </c:ser>
        <c:dLbls>
          <c:showVal val="1"/>
        </c:dLbls>
        <c:gapWidth val="55"/>
        <c:overlap val="100"/>
        <c:axId val="123017472"/>
        <c:axId val="123035648"/>
      </c:barChart>
      <c:catAx>
        <c:axId val="12301747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035648"/>
        <c:crosses val="autoZero"/>
        <c:auto val="1"/>
        <c:lblAlgn val="ctr"/>
        <c:lblOffset val="100"/>
      </c:catAx>
      <c:valAx>
        <c:axId val="123035648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0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Verifica e Validazione [VV]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26215108695652173"/>
          <c:y val="1.511904761904762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VV'!$N$6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F2-4671-BE9F-68A74511B757}"/>
            </c:ext>
          </c:extLst>
        </c:ser>
        <c:ser>
          <c:idx val="1"/>
          <c:order val="1"/>
          <c:tx>
            <c:strRef>
              <c:f>'GRAFICI VV'!$O$6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VV'!$O$7:$O$12</c:f>
              <c:numCache>
                <c:formatCode>General</c:formatCode>
                <c:ptCount val="6"/>
                <c:pt idx="0">
                  <c:v>160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F2-4671-BE9F-68A74511B757}"/>
            </c:ext>
          </c:extLst>
        </c:ser>
        <c:ser>
          <c:idx val="2"/>
          <c:order val="2"/>
          <c:tx>
            <c:strRef>
              <c:f>'GRAFICI VV'!$P$6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DF2-4671-BE9F-68A74511B757}"/>
            </c:ext>
          </c:extLst>
        </c:ser>
        <c:ser>
          <c:idx val="3"/>
          <c:order val="3"/>
          <c:tx>
            <c:strRef>
              <c:f>'GRAFICI VV'!$Q$6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DF2-4671-BE9F-68A74511B757}"/>
            </c:ext>
          </c:extLst>
        </c:ser>
        <c:ser>
          <c:idx val="4"/>
          <c:order val="4"/>
          <c:tx>
            <c:strRef>
              <c:f>'GRAFICI VV'!$R$6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DF2-4671-BE9F-68A74511B757}"/>
            </c:ext>
          </c:extLst>
        </c:ser>
        <c:ser>
          <c:idx val="5"/>
          <c:order val="5"/>
          <c:tx>
            <c:strRef>
              <c:f>'GRAFICI VV'!$S$6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VV'!$S$7:$S$12</c:f>
              <c:numCache>
                <c:formatCode>General</c:formatCode>
                <c:ptCount val="6"/>
                <c:pt idx="0">
                  <c:v>75</c:v>
                </c:pt>
                <c:pt idx="1">
                  <c:v>30</c:v>
                </c:pt>
                <c:pt idx="2">
                  <c:v>210</c:v>
                </c:pt>
                <c:pt idx="3">
                  <c:v>225</c:v>
                </c:pt>
                <c:pt idx="4">
                  <c:v>30</c:v>
                </c:pt>
                <c:pt idx="5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DF2-4671-BE9F-68A74511B757}"/>
            </c:ext>
          </c:extLst>
        </c:ser>
        <c:dLbls>
          <c:showVal val="1"/>
        </c:dLbls>
        <c:gapWidth val="55"/>
        <c:overlap val="100"/>
        <c:axId val="123191680"/>
        <c:axId val="123193216"/>
      </c:barChart>
      <c:catAx>
        <c:axId val="12319168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93216"/>
        <c:crosses val="autoZero"/>
        <c:auto val="1"/>
        <c:lblAlgn val="ctr"/>
        <c:lblOffset val="100"/>
      </c:catAx>
      <c:valAx>
        <c:axId val="123193216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Verifica e Validazione [VV]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4B-4AD6-8F22-64C2C6C3DA35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14B-4AD6-8F22-64C2C6C3DA35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14B-4AD6-8F22-64C2C6C3DA35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14B-4AD6-8F22-64C2C6C3DA35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14B-4AD6-8F22-64C2C6C3DA35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14B-4AD6-8F22-64C2C6C3DA35}"/>
            </c:ext>
          </c:extLst>
        </c:ser>
        <c:dLbls>
          <c:showVal val="1"/>
        </c:dLbls>
        <c:gapWidth val="55"/>
        <c:overlap val="100"/>
        <c:axId val="123128064"/>
        <c:axId val="123224064"/>
      </c:barChart>
      <c:catAx>
        <c:axId val="123128064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224064"/>
        <c:crosses val="autoZero"/>
        <c:auto val="1"/>
        <c:lblAlgn val="ctr"/>
        <c:lblOffset val="100"/>
      </c:catAx>
      <c:valAx>
        <c:axId val="123224064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12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(compreso non rendicontabili)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GRAFICI!$N$6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GRAFICI!$N$7:$N$12</c:f>
              <c:numCache>
                <c:formatCode>General</c:formatCode>
                <c:ptCount val="6"/>
                <c:pt idx="0">
                  <c:v>300</c:v>
                </c:pt>
                <c:pt idx="1">
                  <c:v>450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GRAFICI!$O$6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GRAFICI!$O$7:$O$12</c:f>
              <c:numCache>
                <c:formatCode>General</c:formatCode>
                <c:ptCount val="6"/>
                <c:pt idx="0">
                  <c:v>220</c:v>
                </c:pt>
                <c:pt idx="1">
                  <c:v>380</c:v>
                </c:pt>
                <c:pt idx="2">
                  <c:v>580</c:v>
                </c:pt>
                <c:pt idx="3">
                  <c:v>400</c:v>
                </c:pt>
                <c:pt idx="4">
                  <c:v>100</c:v>
                </c:pt>
                <c:pt idx="5">
                  <c:v>180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GRAFICI!$P$6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425</c:v>
                </c:pt>
                <c:pt idx="5">
                  <c:v>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GRAFICI!$Q$6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GRAFICI!$Q$7:$Q$12</c:f>
              <c:numCache>
                <c:formatCode>General</c:formatCode>
                <c:ptCount val="6"/>
                <c:pt idx="0">
                  <c:v>1056</c:v>
                </c:pt>
                <c:pt idx="1">
                  <c:v>1012</c:v>
                </c:pt>
                <c:pt idx="2">
                  <c:v>990</c:v>
                </c:pt>
                <c:pt idx="3">
                  <c:v>990</c:v>
                </c:pt>
                <c:pt idx="4">
                  <c:v>1100</c:v>
                </c:pt>
                <c:pt idx="5">
                  <c:v>1012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GRAFICI!$R$6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GRAFICI!$S$6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GRAFICI!$S$7:$S$12</c:f>
              <c:numCache>
                <c:formatCode>General</c:formatCode>
                <c:ptCount val="6"/>
                <c:pt idx="0">
                  <c:v>375</c:v>
                </c:pt>
                <c:pt idx="1">
                  <c:v>330</c:v>
                </c:pt>
                <c:pt idx="2">
                  <c:v>345</c:v>
                </c:pt>
                <c:pt idx="3">
                  <c:v>465</c:v>
                </c:pt>
                <c:pt idx="4">
                  <c:v>510</c:v>
                </c:pt>
                <c:pt idx="5">
                  <c:v>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120279424"/>
        <c:axId val="120280960"/>
      </c:barChart>
      <c:catAx>
        <c:axId val="120279424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280960"/>
        <c:crosses val="autoZero"/>
        <c:auto val="1"/>
        <c:lblAlgn val="ctr"/>
        <c:lblOffset val="100"/>
      </c:catAx>
      <c:valAx>
        <c:axId val="120280960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2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Ruolo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48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1F-4E51-B48F-5EFC974761D1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46</c:v>
                </c:pt>
                <c:pt idx="4">
                  <c:v>30</c:v>
                </c:pt>
                <c:pt idx="5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1F-4E51-B48F-5EFC974761D1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45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01F-4E51-B48F-5EFC974761D1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45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01F-4E51-B48F-5EFC974761D1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50</c:v>
                </c:pt>
                <c:pt idx="4">
                  <c:v>30</c:v>
                </c:pt>
                <c:pt idx="5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01F-4E51-B48F-5EFC974761D1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46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01F-4E51-B48F-5EFC974761D1}"/>
            </c:ext>
          </c:extLst>
        </c:ser>
        <c:dLbls>
          <c:showVal val="1"/>
        </c:dLbls>
        <c:gapWidth val="75"/>
        <c:overlap val="100"/>
        <c:axId val="120346880"/>
        <c:axId val="120377344"/>
      </c:barChart>
      <c:catAx>
        <c:axId val="12034688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377344"/>
        <c:crosses val="autoZero"/>
        <c:auto val="1"/>
        <c:lblAlgn val="ctr"/>
        <c:lblOffset val="100"/>
      </c:catAx>
      <c:valAx>
        <c:axId val="120377344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3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Ore rendicontate per Ruolo</a:t>
            </a:r>
            <a:endParaRPr lang="it-IT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rich>
      </c:tx>
      <c:layout>
        <c:manualLayout>
          <c:xMode val="edge"/>
          <c:yMode val="edge"/>
          <c:x val="0.43795282002340535"/>
          <c:y val="2.8950539156300737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48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D1-4F40-B79C-AD02FA939666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46</c:v>
                </c:pt>
                <c:pt idx="4">
                  <c:v>30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D1-4F40-B79C-AD02FA939666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45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8D1-4F40-B79C-AD02FA939666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45</c:v>
                </c:pt>
                <c:pt idx="4">
                  <c:v>30</c:v>
                </c:pt>
                <c:pt idx="5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8D1-4F40-B79C-AD02FA939666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50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8D1-4F40-B79C-AD02FA939666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46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8D1-4F40-B79C-AD02FA939666}"/>
            </c:ext>
          </c:extLst>
        </c:ser>
        <c:gapWidth val="182"/>
        <c:axId val="120453376"/>
        <c:axId val="120471552"/>
      </c:barChart>
      <c:catAx>
        <c:axId val="120453376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71552"/>
        <c:crosses val="autoZero"/>
        <c:auto val="1"/>
        <c:lblAlgn val="ctr"/>
        <c:lblOffset val="100"/>
      </c:catAx>
      <c:valAx>
        <c:axId val="120471552"/>
        <c:scaling>
          <c:orientation val="minMax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rendicontate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rendicontabili'!$B$6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rendicontabili'!$C$7:$C$12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rendicontabili'!$E$7:$E$12</c:f>
              <c:numCache>
                <c:formatCode>General</c:formatCode>
                <c:ptCount val="6"/>
                <c:pt idx="0">
                  <c:v>48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rendicontabili'!$G$7:$G$12</c:f>
              <c:numCache>
                <c:formatCode>General</c:formatCode>
                <c:ptCount val="6"/>
                <c:pt idx="0">
                  <c:v>18</c:v>
                </c:pt>
                <c:pt idx="1">
                  <c:v>16</c:v>
                </c:pt>
                <c:pt idx="2">
                  <c:v>20</c:v>
                </c:pt>
                <c:pt idx="3">
                  <c:v>27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120693120"/>
        <c:axId val="120694656"/>
      </c:barChart>
      <c:catAx>
        <c:axId val="12069312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694656"/>
        <c:crosses val="autoZero"/>
        <c:auto val="1"/>
        <c:lblAlgn val="ctr"/>
        <c:lblOffset val="100"/>
      </c:catAx>
      <c:valAx>
        <c:axId val="120694656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69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(solo rendicontabili)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rendicontabili'!$N$6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rendicontabili'!$O$7:$O$12</c:f>
              <c:numCache>
                <c:formatCode>General</c:formatCode>
                <c:ptCount val="6"/>
                <c:pt idx="0">
                  <c:v>160</c:v>
                </c:pt>
                <c:pt idx="1">
                  <c:v>160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rendicontabili'!$Q$7:$Q$12</c:f>
              <c:numCache>
                <c:formatCode>General</c:formatCode>
                <c:ptCount val="6"/>
                <c:pt idx="0">
                  <c:v>1056</c:v>
                </c:pt>
                <c:pt idx="1">
                  <c:v>1012</c:v>
                </c:pt>
                <c:pt idx="2">
                  <c:v>990</c:v>
                </c:pt>
                <c:pt idx="3">
                  <c:v>990</c:v>
                </c:pt>
                <c:pt idx="4">
                  <c:v>1100</c:v>
                </c:pt>
                <c:pt idx="5">
                  <c:v>1012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rendicontabili'!$S$7:$S$12</c:f>
              <c:numCache>
                <c:formatCode>General</c:formatCode>
                <c:ptCount val="6"/>
                <c:pt idx="0">
                  <c:v>270</c:v>
                </c:pt>
                <c:pt idx="1">
                  <c:v>240</c:v>
                </c:pt>
                <c:pt idx="2">
                  <c:v>300</c:v>
                </c:pt>
                <c:pt idx="3">
                  <c:v>405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120752384"/>
        <c:axId val="120803328"/>
      </c:barChart>
      <c:catAx>
        <c:axId val="120752384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803328"/>
        <c:crosses val="autoZero"/>
        <c:auto val="1"/>
        <c:lblAlgn val="ctr"/>
        <c:lblOffset val="100"/>
      </c:catAx>
      <c:valAx>
        <c:axId val="120803328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7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rendicontabili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48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46</c:v>
                </c:pt>
                <c:pt idx="4">
                  <c:v>30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45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46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45</c:v>
                </c:pt>
                <c:pt idx="4">
                  <c:v>30</c:v>
                </c:pt>
                <c:pt idx="5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50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120971264"/>
        <c:axId val="120972800"/>
      </c:barChart>
      <c:catAx>
        <c:axId val="120971264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72800"/>
        <c:crosses val="autoZero"/>
        <c:auto val="1"/>
        <c:lblAlgn val="ctr"/>
        <c:lblOffset val="100"/>
      </c:catAx>
      <c:valAx>
        <c:axId val="120972800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97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35"/>
          <c:y val="2.8950539156300737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62-4627-A957-5F938BFAEBC9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62-4627-A957-5F938BFAEBC9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62-4627-A957-5F938BFAEBC9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62-4627-A957-5F938BFAEBC9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762-4627-A957-5F938BFAEBC9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762-4627-A957-5F938BFAEBC9}"/>
            </c:ext>
          </c:extLst>
        </c:ser>
        <c:gapWidth val="182"/>
        <c:axId val="121143296"/>
        <c:axId val="121144832"/>
      </c:barChart>
      <c:catAx>
        <c:axId val="121143296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144832"/>
        <c:crosses val="autoZero"/>
        <c:auto val="1"/>
        <c:lblAlgn val="ctr"/>
        <c:lblOffset val="100"/>
      </c:catAx>
      <c:valAx>
        <c:axId val="121144832"/>
        <c:scaling>
          <c:orientation val="minMax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1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13</xdr:row>
      <xdr:rowOff>85725</xdr:rowOff>
    </xdr:from>
    <xdr:to>
      <xdr:col>21</xdr:col>
      <xdr:colOff>219075</xdr:colOff>
      <xdr:row>39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F1722864-7C15-4911-87B2-38DAF7AFA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4C566F14-8EFB-428E-99C8-8AFB5393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344560</xdr:colOff>
      <xdr:row>40</xdr:row>
      <xdr:rowOff>117988</xdr:rowOff>
    </xdr:from>
    <xdr:to>
      <xdr:col>7</xdr:col>
      <xdr:colOff>156835</xdr:colOff>
      <xdr:row>67</xdr:row>
      <xdr:rowOff>14488</xdr:rowOff>
    </xdr:to>
    <xdr:graphicFrame macro="">
      <xdr:nvGraphicFramePr>
        <xdr:cNvPr id="5" name="Grafico 4">
          <a:extLst>
            <a:ext uri="{FF2B5EF4-FFF2-40B4-BE49-F238E27FC236}">
              <a16:creationId xmlns="" xmlns:a16="http://schemas.microsoft.com/office/drawing/2014/main" id="{138AF61B-B107-478A-AB03-5795F9329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42</xdr:row>
      <xdr:rowOff>19050</xdr:rowOff>
    </xdr:from>
    <xdr:to>
      <xdr:col>17</xdr:col>
      <xdr:colOff>802875</xdr:colOff>
      <xdr:row>68</xdr:row>
      <xdr:rowOff>106050</xdr:rowOff>
    </xdr:to>
    <xdr:graphicFrame macro="">
      <xdr:nvGraphicFramePr>
        <xdr:cNvPr id="6" name="Grafico 5">
          <a:extLst>
            <a:ext uri="{FF2B5EF4-FFF2-40B4-BE49-F238E27FC236}">
              <a16:creationId xmlns="" xmlns:a16="http://schemas.microsoft.com/office/drawing/2014/main" id="{76CADF0F-0016-408B-B3A7-9FA3ACA3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5AC251B5-90DF-40D4-B178-486B25A7D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572A6786-4250-45C9-B5C1-E75E1352F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41</xdr:row>
      <xdr:rowOff>79890</xdr:rowOff>
    </xdr:from>
    <xdr:to>
      <xdr:col>7</xdr:col>
      <xdr:colOff>193275</xdr:colOff>
      <xdr:row>67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="" xmlns:a16="http://schemas.microsoft.com/office/drawing/2014/main" id="{792A9F98-E8F8-463B-8D3D-9E82BF5F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40</xdr:row>
      <xdr:rowOff>123825</xdr:rowOff>
    </xdr:from>
    <xdr:to>
      <xdr:col>17</xdr:col>
      <xdr:colOff>507600</xdr:colOff>
      <xdr:row>67</xdr:row>
      <xdr:rowOff>20325</xdr:rowOff>
    </xdr:to>
    <xdr:graphicFrame macro="">
      <xdr:nvGraphicFramePr>
        <xdr:cNvPr id="5" name="Grafico 4">
          <a:extLst>
            <a:ext uri="{FF2B5EF4-FFF2-40B4-BE49-F238E27FC236}">
              <a16:creationId xmlns="" xmlns:a16="http://schemas.microsoft.com/office/drawing/2014/main" id="{171065CC-4870-41BC-BB41-45EB68B8A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1F4AC50A-B485-466F-875D-CF217C055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CD0609DA-B17D-4D71-AF79-9C1105695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108465</xdr:rowOff>
    </xdr:from>
    <xdr:to>
      <xdr:col>7</xdr:col>
      <xdr:colOff>33011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="" xmlns:a16="http://schemas.microsoft.com/office/drawing/2014/main" id="{D91F0B15-9CB8-4941-BA4C-B0D62AE6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="" xmlns:a16="http://schemas.microsoft.com/office/drawing/2014/main" id="{11544836-4D01-4C80-B2BE-488C54AAB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DB936C81-555B-4ED2-B982-928CECC3E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2BC513EE-AE0E-4824-8DB9-8F9B4098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639836</xdr:colOff>
      <xdr:row>42</xdr:row>
      <xdr:rowOff>79890</xdr:rowOff>
    </xdr:from>
    <xdr:to>
      <xdr:col>7</xdr:col>
      <xdr:colOff>452111</xdr:colOff>
      <xdr:row>68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="" xmlns:a16="http://schemas.microsoft.com/office/drawing/2014/main" id="{3BE331A6-B027-4B74-80E3-F66C2D558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="" xmlns:a16="http://schemas.microsoft.com/office/drawing/2014/main" id="{E4C4C26A-7E20-4FCF-B5ED-AC554715F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4F3010E4-2020-449E-8139-9A35E990E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14285</xdr:rowOff>
    </xdr:from>
    <xdr:to>
      <xdr:col>7</xdr:col>
      <xdr:colOff>159937</xdr:colOff>
      <xdr:row>39</xdr:row>
      <xdr:rowOff>101285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8DDA1003-830F-4F6D-A563-38D921793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13215</xdr:rowOff>
    </xdr:from>
    <xdr:to>
      <xdr:col>7</xdr:col>
      <xdr:colOff>33011</xdr:colOff>
      <xdr:row>67</xdr:row>
      <xdr:rowOff>100215</xdr:rowOff>
    </xdr:to>
    <xdr:graphicFrame macro="">
      <xdr:nvGraphicFramePr>
        <xdr:cNvPr id="4" name="Grafico 3">
          <a:extLst>
            <a:ext uri="{FF2B5EF4-FFF2-40B4-BE49-F238E27FC236}">
              <a16:creationId xmlns="" xmlns:a16="http://schemas.microsoft.com/office/drawing/2014/main" id="{02F79CD1-4B80-46DA-AE37-23421872A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="" xmlns:a16="http://schemas.microsoft.com/office/drawing/2014/main" id="{F1D3B9C0-1BF8-4F3A-B406-D8481F5C3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3ADD4016-59D5-4493-8807-2D510B99D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D7638D55-5286-45EF-BDF5-B54E12EA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487436</xdr:colOff>
      <xdr:row>41</xdr:row>
      <xdr:rowOff>108465</xdr:rowOff>
    </xdr:from>
    <xdr:to>
      <xdr:col>7</xdr:col>
      <xdr:colOff>299711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="" xmlns:a16="http://schemas.microsoft.com/office/drawing/2014/main" id="{92C5699D-B376-4DA0-BD2E-8682D497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="" xmlns:a16="http://schemas.microsoft.com/office/drawing/2014/main" id="{D2D6E7F3-2B39-46B4-9079-4FFE79421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62E5BF0B-BB31-43DC-8587-EE13D5C7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90DAE757-E2AE-4992-8FDC-806AC72C4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373136</xdr:colOff>
      <xdr:row>41</xdr:row>
      <xdr:rowOff>3690</xdr:rowOff>
    </xdr:from>
    <xdr:to>
      <xdr:col>7</xdr:col>
      <xdr:colOff>185411</xdr:colOff>
      <xdr:row>67</xdr:row>
      <xdr:rowOff>90690</xdr:rowOff>
    </xdr:to>
    <xdr:graphicFrame macro="">
      <xdr:nvGraphicFramePr>
        <xdr:cNvPr id="4" name="Grafico 3">
          <a:extLst>
            <a:ext uri="{FF2B5EF4-FFF2-40B4-BE49-F238E27FC236}">
              <a16:creationId xmlns="" xmlns:a16="http://schemas.microsoft.com/office/drawing/2014/main" id="{71609FB4-72FC-46D9-871C-D898A413E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41</xdr:row>
      <xdr:rowOff>19050</xdr:rowOff>
    </xdr:from>
    <xdr:to>
      <xdr:col>17</xdr:col>
      <xdr:colOff>383775</xdr:colOff>
      <xdr:row>67</xdr:row>
      <xdr:rowOff>106050</xdr:rowOff>
    </xdr:to>
    <xdr:graphicFrame macro="">
      <xdr:nvGraphicFramePr>
        <xdr:cNvPr id="5" name="Grafico 4">
          <a:extLst>
            <a:ext uri="{FF2B5EF4-FFF2-40B4-BE49-F238E27FC236}">
              <a16:creationId xmlns="" xmlns:a16="http://schemas.microsoft.com/office/drawing/2014/main" id="{78C22B2A-0B60-4964-B098-A94BA4B4B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3"/>
  <sheetViews>
    <sheetView zoomScaleNormal="100" workbookViewId="0">
      <pane ySplit="2" topLeftCell="A45" activePane="bottomLeft" state="frozen"/>
      <selection pane="bottomLeft" sqref="A1:J93"/>
    </sheetView>
  </sheetViews>
  <sheetFormatPr defaultRowHeight="15"/>
  <cols>
    <col min="1" max="1" width="8.42578125" style="10" customWidth="1"/>
    <col min="2" max="2" width="7.7109375" style="10" customWidth="1"/>
    <col min="3" max="3" width="57.5703125" style="10" customWidth="1"/>
    <col min="4" max="4" width="8.42578125" style="10" customWidth="1"/>
    <col min="5" max="5" width="14.28515625" style="10" customWidth="1"/>
    <col min="6" max="6" width="12.85546875" style="10" customWidth="1"/>
    <col min="7" max="8" width="9.140625" style="10"/>
    <col min="9" max="9" width="17.5703125" style="10" customWidth="1"/>
    <col min="10" max="10" width="17" style="10" customWidth="1"/>
    <col min="11" max="16384" width="9.140625" style="10"/>
  </cols>
  <sheetData>
    <row r="1" spans="1:10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</row>
    <row r="3" spans="1:10">
      <c r="A3" s="16">
        <v>235957229476509</v>
      </c>
      <c r="B3" s="16">
        <v>1</v>
      </c>
      <c r="C3" s="16" t="s">
        <v>53</v>
      </c>
      <c r="D3" s="16" t="s">
        <v>20</v>
      </c>
      <c r="E3" s="16" t="s">
        <v>32</v>
      </c>
      <c r="F3" s="16" t="s">
        <v>54</v>
      </c>
      <c r="G3" s="16" t="s">
        <v>13</v>
      </c>
      <c r="H3" s="16">
        <v>3</v>
      </c>
      <c r="I3" s="16" t="s">
        <v>12</v>
      </c>
      <c r="J3" s="16" t="s">
        <v>12</v>
      </c>
    </row>
    <row r="4" spans="1:10">
      <c r="A4" s="16">
        <v>235957230188440</v>
      </c>
      <c r="B4" s="16">
        <v>2</v>
      </c>
      <c r="C4" s="16" t="s">
        <v>301</v>
      </c>
      <c r="D4" s="16" t="s">
        <v>12</v>
      </c>
      <c r="E4" s="16" t="s">
        <v>54</v>
      </c>
      <c r="F4" s="16" t="s">
        <v>54</v>
      </c>
      <c r="G4" s="16" t="s">
        <v>18</v>
      </c>
      <c r="H4" s="16">
        <v>3</v>
      </c>
      <c r="I4" s="16" t="s">
        <v>12</v>
      </c>
      <c r="J4" s="16" t="s">
        <v>12</v>
      </c>
    </row>
    <row r="5" spans="1:10">
      <c r="A5" s="16">
        <v>228086793357886</v>
      </c>
      <c r="B5" s="16">
        <v>1</v>
      </c>
      <c r="C5" s="16" t="s">
        <v>176</v>
      </c>
      <c r="D5" s="16" t="s">
        <v>20</v>
      </c>
      <c r="E5" s="16" t="s">
        <v>177</v>
      </c>
      <c r="F5" s="16" t="s">
        <v>178</v>
      </c>
      <c r="G5" s="16" t="s">
        <v>13</v>
      </c>
      <c r="H5" s="16">
        <v>2</v>
      </c>
      <c r="I5" s="16" t="s">
        <v>12</v>
      </c>
      <c r="J5" s="16" t="s">
        <v>12</v>
      </c>
    </row>
    <row r="6" spans="1:10">
      <c r="A6" s="16">
        <v>235563710522576</v>
      </c>
      <c r="B6" s="16">
        <v>2</v>
      </c>
      <c r="C6" s="16" t="s">
        <v>211</v>
      </c>
      <c r="D6" s="16" t="s">
        <v>12</v>
      </c>
      <c r="E6" s="16" t="s">
        <v>178</v>
      </c>
      <c r="F6" s="16" t="s">
        <v>178</v>
      </c>
      <c r="G6" s="16" t="s">
        <v>18</v>
      </c>
      <c r="H6" s="16">
        <v>2</v>
      </c>
      <c r="I6" s="16" t="s">
        <v>12</v>
      </c>
      <c r="J6" s="16" t="s">
        <v>12</v>
      </c>
    </row>
    <row r="7" spans="1:10">
      <c r="A7" s="16">
        <v>235957200377018</v>
      </c>
      <c r="B7" s="16">
        <v>1</v>
      </c>
      <c r="C7" s="16" t="s">
        <v>86</v>
      </c>
      <c r="D7" s="16" t="s">
        <v>20</v>
      </c>
      <c r="E7" s="16" t="s">
        <v>87</v>
      </c>
      <c r="F7" s="16" t="s">
        <v>88</v>
      </c>
      <c r="G7" s="16" t="s">
        <v>13</v>
      </c>
      <c r="H7" s="16">
        <v>2</v>
      </c>
      <c r="I7" s="16" t="s">
        <v>12</v>
      </c>
      <c r="J7" s="16" t="s">
        <v>12</v>
      </c>
    </row>
    <row r="8" spans="1:10">
      <c r="A8" s="16">
        <v>235957200377026</v>
      </c>
      <c r="B8" s="16">
        <v>2</v>
      </c>
      <c r="C8" s="16" t="s">
        <v>212</v>
      </c>
      <c r="D8" s="16" t="s">
        <v>12</v>
      </c>
      <c r="E8" s="16" t="s">
        <v>88</v>
      </c>
      <c r="F8" s="16" t="s">
        <v>88</v>
      </c>
      <c r="G8" s="16" t="s">
        <v>33</v>
      </c>
      <c r="H8" s="16">
        <v>2</v>
      </c>
      <c r="I8" s="16" t="s">
        <v>12</v>
      </c>
      <c r="J8" s="16" t="s">
        <v>12</v>
      </c>
    </row>
    <row r="9" spans="1:10">
      <c r="A9" s="16">
        <v>235956442704199</v>
      </c>
      <c r="B9" s="16">
        <v>1</v>
      </c>
      <c r="C9" s="16" t="s">
        <v>213</v>
      </c>
      <c r="D9" s="16" t="s">
        <v>20</v>
      </c>
      <c r="E9" s="16" t="s">
        <v>87</v>
      </c>
      <c r="F9" s="16" t="s">
        <v>185</v>
      </c>
      <c r="G9" s="16" t="s">
        <v>13</v>
      </c>
      <c r="H9" s="16">
        <v>29</v>
      </c>
      <c r="I9" s="16" t="s">
        <v>12</v>
      </c>
      <c r="J9" s="16" t="s">
        <v>12</v>
      </c>
    </row>
    <row r="10" spans="1:10">
      <c r="A10" s="16">
        <v>235956442704209</v>
      </c>
      <c r="B10" s="16">
        <v>2</v>
      </c>
      <c r="C10" s="16" t="s">
        <v>214</v>
      </c>
      <c r="D10" s="16" t="s">
        <v>20</v>
      </c>
      <c r="E10" s="16" t="s">
        <v>12</v>
      </c>
      <c r="F10" s="16" t="s">
        <v>12</v>
      </c>
      <c r="G10" s="16" t="s">
        <v>12</v>
      </c>
      <c r="H10" s="16">
        <v>26</v>
      </c>
      <c r="I10" s="16" t="s">
        <v>12</v>
      </c>
      <c r="J10" s="16" t="s">
        <v>12</v>
      </c>
    </row>
    <row r="11" spans="1:10">
      <c r="A11" s="16">
        <v>236425439195247</v>
      </c>
      <c r="B11" s="16">
        <v>3</v>
      </c>
      <c r="C11" s="16" t="s">
        <v>215</v>
      </c>
      <c r="D11" s="16" t="s">
        <v>12</v>
      </c>
      <c r="E11" s="16" t="s">
        <v>87</v>
      </c>
      <c r="F11" s="16" t="s">
        <v>97</v>
      </c>
      <c r="G11" s="16" t="s">
        <v>46</v>
      </c>
      <c r="H11" s="16">
        <v>7</v>
      </c>
      <c r="I11" s="16" t="s">
        <v>12</v>
      </c>
      <c r="J11" s="16" t="s">
        <v>12</v>
      </c>
    </row>
    <row r="12" spans="1:10">
      <c r="A12" s="16">
        <v>236424820032832</v>
      </c>
      <c r="B12" s="16">
        <v>3</v>
      </c>
      <c r="C12" s="16" t="s">
        <v>216</v>
      </c>
      <c r="D12" s="16" t="s">
        <v>12</v>
      </c>
      <c r="E12" s="16" t="s">
        <v>87</v>
      </c>
      <c r="F12" s="16" t="s">
        <v>97</v>
      </c>
      <c r="G12" s="16" t="s">
        <v>40</v>
      </c>
      <c r="H12" s="16">
        <v>7</v>
      </c>
      <c r="I12" s="16" t="s">
        <v>12</v>
      </c>
      <c r="J12" s="16" t="s">
        <v>12</v>
      </c>
    </row>
    <row r="13" spans="1:10">
      <c r="A13" s="16">
        <v>236425425699486</v>
      </c>
      <c r="B13" s="16">
        <v>3</v>
      </c>
      <c r="C13" s="16" t="s">
        <v>217</v>
      </c>
      <c r="D13" s="16" t="s">
        <v>12</v>
      </c>
      <c r="E13" s="16" t="s">
        <v>88</v>
      </c>
      <c r="F13" s="16" t="s">
        <v>218</v>
      </c>
      <c r="G13" s="16" t="s">
        <v>40</v>
      </c>
      <c r="H13" s="16">
        <v>5</v>
      </c>
      <c r="I13" s="16" t="s">
        <v>12</v>
      </c>
      <c r="J13" s="16" t="s">
        <v>12</v>
      </c>
    </row>
    <row r="14" spans="1:10">
      <c r="A14" s="16">
        <v>236424825774074</v>
      </c>
      <c r="B14" s="16">
        <v>3</v>
      </c>
      <c r="C14" s="16" t="s">
        <v>219</v>
      </c>
      <c r="D14" s="16" t="s">
        <v>12</v>
      </c>
      <c r="E14" s="16" t="s">
        <v>88</v>
      </c>
      <c r="F14" s="16" t="s">
        <v>218</v>
      </c>
      <c r="G14" s="16" t="s">
        <v>46</v>
      </c>
      <c r="H14" s="16">
        <v>7</v>
      </c>
      <c r="I14" s="16" t="s">
        <v>12</v>
      </c>
      <c r="J14" s="16" t="s">
        <v>12</v>
      </c>
    </row>
    <row r="15" spans="1:10">
      <c r="A15" s="16">
        <v>235956442704207</v>
      </c>
      <c r="B15" s="16">
        <v>2</v>
      </c>
      <c r="C15" s="16" t="s">
        <v>220</v>
      </c>
      <c r="D15" s="16" t="s">
        <v>12</v>
      </c>
      <c r="E15" s="16" t="s">
        <v>185</v>
      </c>
      <c r="F15" s="16" t="s">
        <v>185</v>
      </c>
      <c r="G15" s="16" t="s">
        <v>37</v>
      </c>
      <c r="H15" s="16">
        <v>3</v>
      </c>
      <c r="I15" s="16" t="s">
        <v>12</v>
      </c>
      <c r="J15" s="16" t="s">
        <v>12</v>
      </c>
    </row>
    <row r="16" spans="1:10">
      <c r="A16" s="16">
        <v>235957709456174</v>
      </c>
      <c r="B16" s="16">
        <v>1</v>
      </c>
      <c r="C16" s="16" t="s">
        <v>181</v>
      </c>
      <c r="D16" s="16" t="s">
        <v>20</v>
      </c>
      <c r="E16" s="16" t="s">
        <v>87</v>
      </c>
      <c r="F16" s="16" t="s">
        <v>182</v>
      </c>
      <c r="G16" s="16" t="s">
        <v>13</v>
      </c>
      <c r="H16" s="16">
        <v>3</v>
      </c>
      <c r="I16" s="16" t="s">
        <v>12</v>
      </c>
      <c r="J16" s="16" t="s">
        <v>12</v>
      </c>
    </row>
    <row r="17" spans="1:10">
      <c r="A17" s="16">
        <v>235957709614966</v>
      </c>
      <c r="B17" s="16">
        <v>2</v>
      </c>
      <c r="C17" s="16" t="s">
        <v>221</v>
      </c>
      <c r="D17" s="16" t="s">
        <v>12</v>
      </c>
      <c r="E17" s="16" t="s">
        <v>182</v>
      </c>
      <c r="F17" s="16" t="s">
        <v>182</v>
      </c>
      <c r="G17" s="16" t="s">
        <v>28</v>
      </c>
      <c r="H17" s="16">
        <v>3</v>
      </c>
      <c r="I17" s="16" t="s">
        <v>12</v>
      </c>
      <c r="J17" s="16" t="s">
        <v>12</v>
      </c>
    </row>
    <row r="18" spans="1:10">
      <c r="A18" s="16">
        <v>228069687831303</v>
      </c>
      <c r="B18" s="16">
        <v>1</v>
      </c>
      <c r="C18" s="16" t="s">
        <v>222</v>
      </c>
      <c r="D18" s="16" t="s">
        <v>20</v>
      </c>
      <c r="E18" s="16" t="s">
        <v>185</v>
      </c>
      <c r="F18" s="16" t="s">
        <v>223</v>
      </c>
      <c r="G18" s="16" t="s">
        <v>13</v>
      </c>
      <c r="H18" s="16">
        <v>4</v>
      </c>
      <c r="I18" s="16" t="s">
        <v>12</v>
      </c>
      <c r="J18" s="16" t="s">
        <v>12</v>
      </c>
    </row>
    <row r="19" spans="1:10">
      <c r="A19" s="16">
        <v>236423104152471</v>
      </c>
      <c r="B19" s="16">
        <v>2</v>
      </c>
      <c r="C19" s="16" t="s">
        <v>302</v>
      </c>
      <c r="D19" s="16" t="s">
        <v>12</v>
      </c>
      <c r="E19" s="16" t="s">
        <v>185</v>
      </c>
      <c r="F19" s="16" t="s">
        <v>182</v>
      </c>
      <c r="G19" s="16" t="s">
        <v>46</v>
      </c>
      <c r="H19" s="16">
        <v>3</v>
      </c>
      <c r="I19" s="16" t="s">
        <v>12</v>
      </c>
      <c r="J19" s="16" t="s">
        <v>12</v>
      </c>
    </row>
    <row r="20" spans="1:10">
      <c r="A20" s="16">
        <v>236423096922576</v>
      </c>
      <c r="B20" s="16">
        <v>2</v>
      </c>
      <c r="C20" s="16" t="s">
        <v>303</v>
      </c>
      <c r="D20" s="16" t="s">
        <v>12</v>
      </c>
      <c r="E20" s="16" t="s">
        <v>103</v>
      </c>
      <c r="F20" s="16" t="s">
        <v>103</v>
      </c>
      <c r="G20" s="16" t="s">
        <v>33</v>
      </c>
      <c r="H20" s="16">
        <v>1</v>
      </c>
      <c r="I20" s="16" t="s">
        <v>12</v>
      </c>
      <c r="J20" s="16" t="s">
        <v>12</v>
      </c>
    </row>
    <row r="21" spans="1:10">
      <c r="A21" s="16">
        <v>236416761620121</v>
      </c>
      <c r="B21" s="16">
        <v>1</v>
      </c>
      <c r="C21" s="16" t="s">
        <v>313</v>
      </c>
      <c r="D21" s="16" t="s">
        <v>20</v>
      </c>
      <c r="E21" s="16" t="s">
        <v>103</v>
      </c>
      <c r="F21" s="16" t="s">
        <v>103</v>
      </c>
      <c r="G21" s="16" t="s">
        <v>13</v>
      </c>
      <c r="H21" s="16">
        <v>5</v>
      </c>
      <c r="I21" s="16" t="s">
        <v>12</v>
      </c>
      <c r="J21" s="16" t="s">
        <v>12</v>
      </c>
    </row>
    <row r="22" spans="1:10">
      <c r="A22" s="16">
        <v>236946974198179</v>
      </c>
      <c r="B22" s="16">
        <v>2</v>
      </c>
      <c r="C22" s="16" t="s">
        <v>314</v>
      </c>
      <c r="D22" s="16" t="s">
        <v>12</v>
      </c>
      <c r="E22" s="16" t="s">
        <v>103</v>
      </c>
      <c r="F22" s="16" t="s">
        <v>103</v>
      </c>
      <c r="G22" s="16" t="s">
        <v>33</v>
      </c>
      <c r="H22" s="16">
        <v>1</v>
      </c>
      <c r="I22" s="16" t="s">
        <v>12</v>
      </c>
      <c r="J22" s="16" t="s">
        <v>12</v>
      </c>
    </row>
    <row r="23" spans="1:10">
      <c r="A23" s="16">
        <v>236946969184454</v>
      </c>
      <c r="B23" s="16">
        <v>2</v>
      </c>
      <c r="C23" s="16" t="s">
        <v>315</v>
      </c>
      <c r="D23" s="16" t="s">
        <v>12</v>
      </c>
      <c r="E23" s="16" t="s">
        <v>103</v>
      </c>
      <c r="F23" s="16" t="s">
        <v>103</v>
      </c>
      <c r="G23" s="16" t="s">
        <v>37</v>
      </c>
      <c r="H23" s="16">
        <v>4</v>
      </c>
      <c r="I23" s="16" t="s">
        <v>12</v>
      </c>
      <c r="J23" s="16" t="s">
        <v>12</v>
      </c>
    </row>
    <row r="24" spans="1:10">
      <c r="A24" s="16">
        <v>228069687831319</v>
      </c>
      <c r="B24" s="16">
        <v>1</v>
      </c>
      <c r="C24" s="16" t="s">
        <v>101</v>
      </c>
      <c r="D24" s="16" t="s">
        <v>20</v>
      </c>
      <c r="E24" s="16" t="s">
        <v>12</v>
      </c>
      <c r="F24" s="16" t="s">
        <v>12</v>
      </c>
      <c r="G24" s="16" t="s">
        <v>13</v>
      </c>
      <c r="H24" s="16">
        <v>1</v>
      </c>
      <c r="I24" s="16" t="s">
        <v>12</v>
      </c>
      <c r="J24" s="16" t="s">
        <v>12</v>
      </c>
    </row>
    <row r="25" spans="1:10">
      <c r="A25" s="16">
        <v>235564846192531</v>
      </c>
      <c r="B25" s="16">
        <v>2</v>
      </c>
      <c r="C25" s="16" t="s">
        <v>224</v>
      </c>
      <c r="D25" s="16" t="s">
        <v>12</v>
      </c>
      <c r="E25" s="16" t="s">
        <v>103</v>
      </c>
      <c r="F25" s="16" t="s">
        <v>103</v>
      </c>
      <c r="G25" s="16" t="s">
        <v>18</v>
      </c>
      <c r="H25" s="16">
        <v>1</v>
      </c>
      <c r="I25" s="16" t="s">
        <v>12</v>
      </c>
      <c r="J25" s="16" t="s">
        <v>12</v>
      </c>
    </row>
    <row r="26" spans="1:10">
      <c r="A26" s="16">
        <v>236312351708254</v>
      </c>
      <c r="B26" s="16">
        <v>1</v>
      </c>
      <c r="C26" s="16" t="s">
        <v>199</v>
      </c>
      <c r="D26" s="16" t="s">
        <v>20</v>
      </c>
      <c r="E26" s="16" t="s">
        <v>200</v>
      </c>
      <c r="F26" s="16" t="s">
        <v>201</v>
      </c>
      <c r="G26" s="16" t="s">
        <v>13</v>
      </c>
      <c r="H26" s="16">
        <v>2</v>
      </c>
      <c r="I26" s="16" t="s">
        <v>12</v>
      </c>
      <c r="J26" s="16" t="s">
        <v>12</v>
      </c>
    </row>
    <row r="27" spans="1:10">
      <c r="A27" s="16">
        <v>236312351708264</v>
      </c>
      <c r="B27" s="16">
        <v>2</v>
      </c>
      <c r="C27" s="16" t="s">
        <v>225</v>
      </c>
      <c r="D27" s="16" t="s">
        <v>12</v>
      </c>
      <c r="E27" s="16" t="s">
        <v>201</v>
      </c>
      <c r="F27" s="16" t="s">
        <v>201</v>
      </c>
      <c r="G27" s="16" t="s">
        <v>28</v>
      </c>
      <c r="H27" s="16">
        <v>2</v>
      </c>
      <c r="I27" s="16" t="s">
        <v>12</v>
      </c>
      <c r="J27" s="16" t="s">
        <v>12</v>
      </c>
    </row>
    <row r="28" spans="1:10">
      <c r="A28" s="16">
        <v>236337926775694</v>
      </c>
      <c r="B28" s="16">
        <v>1</v>
      </c>
      <c r="C28" s="16" t="s">
        <v>60</v>
      </c>
      <c r="D28" s="16" t="s">
        <v>20</v>
      </c>
      <c r="E28" s="16" t="s">
        <v>61</v>
      </c>
      <c r="F28" s="16" t="s">
        <v>62</v>
      </c>
      <c r="G28" s="16" t="s">
        <v>13</v>
      </c>
      <c r="H28" s="16">
        <v>1</v>
      </c>
      <c r="I28" s="16" t="s">
        <v>12</v>
      </c>
      <c r="J28" s="16" t="s">
        <v>12</v>
      </c>
    </row>
    <row r="29" spans="1:10">
      <c r="A29" s="16">
        <v>236343455357008</v>
      </c>
      <c r="B29" s="16">
        <v>2</v>
      </c>
      <c r="C29" s="16" t="s">
        <v>226</v>
      </c>
      <c r="D29" s="16" t="s">
        <v>12</v>
      </c>
      <c r="E29" s="16" t="s">
        <v>62</v>
      </c>
      <c r="F29" s="16" t="s">
        <v>62</v>
      </c>
      <c r="G29" s="16" t="s">
        <v>28</v>
      </c>
      <c r="H29" s="16">
        <v>1</v>
      </c>
      <c r="I29" s="16" t="s">
        <v>12</v>
      </c>
      <c r="J29" s="16" t="s">
        <v>12</v>
      </c>
    </row>
    <row r="30" spans="1:10">
      <c r="A30" s="16">
        <v>236337926775692</v>
      </c>
      <c r="B30" s="16">
        <v>1</v>
      </c>
      <c r="C30" s="16" t="s">
        <v>104</v>
      </c>
      <c r="D30" s="16" t="s">
        <v>20</v>
      </c>
      <c r="E30" s="16" t="s">
        <v>61</v>
      </c>
      <c r="F30" s="16" t="s">
        <v>105</v>
      </c>
      <c r="G30" s="16" t="s">
        <v>13</v>
      </c>
      <c r="H30" s="16">
        <v>1</v>
      </c>
      <c r="I30" s="16" t="s">
        <v>12</v>
      </c>
      <c r="J30" s="16" t="s">
        <v>12</v>
      </c>
    </row>
    <row r="31" spans="1:10">
      <c r="A31" s="16">
        <v>236343932895378</v>
      </c>
      <c r="B31" s="16">
        <v>2</v>
      </c>
      <c r="C31" s="16" t="s">
        <v>227</v>
      </c>
      <c r="D31" s="16" t="s">
        <v>12</v>
      </c>
      <c r="E31" s="16" t="s">
        <v>105</v>
      </c>
      <c r="F31" s="16" t="s">
        <v>105</v>
      </c>
      <c r="G31" s="16" t="s">
        <v>18</v>
      </c>
      <c r="H31" s="16">
        <v>1</v>
      </c>
      <c r="I31" s="16" t="s">
        <v>12</v>
      </c>
      <c r="J31" s="16" t="s">
        <v>12</v>
      </c>
    </row>
    <row r="32" spans="1:10">
      <c r="A32" s="16">
        <v>236337926775690</v>
      </c>
      <c r="B32" s="16">
        <v>1</v>
      </c>
      <c r="C32" s="16" t="s">
        <v>228</v>
      </c>
      <c r="D32" s="16" t="s">
        <v>20</v>
      </c>
      <c r="E32" s="16" t="s">
        <v>61</v>
      </c>
      <c r="F32" s="16" t="s">
        <v>105</v>
      </c>
      <c r="G32" s="16" t="s">
        <v>13</v>
      </c>
      <c r="H32" s="16">
        <v>5</v>
      </c>
      <c r="I32" s="16" t="s">
        <v>12</v>
      </c>
      <c r="J32" s="16" t="s">
        <v>12</v>
      </c>
    </row>
    <row r="33" spans="1:10">
      <c r="A33" s="16">
        <v>236343439545585</v>
      </c>
      <c r="B33" s="16">
        <v>2</v>
      </c>
      <c r="C33" s="16" t="s">
        <v>229</v>
      </c>
      <c r="D33" s="16" t="s">
        <v>12</v>
      </c>
      <c r="E33" s="16" t="s">
        <v>61</v>
      </c>
      <c r="F33" s="16" t="s">
        <v>64</v>
      </c>
      <c r="G33" s="16" t="s">
        <v>37</v>
      </c>
      <c r="H33" s="16">
        <v>3</v>
      </c>
      <c r="I33" s="16" t="s">
        <v>12</v>
      </c>
      <c r="J33" s="16" t="s">
        <v>12</v>
      </c>
    </row>
    <row r="34" spans="1:10">
      <c r="A34" s="16">
        <v>236343938523839</v>
      </c>
      <c r="B34" s="16">
        <v>2</v>
      </c>
      <c r="C34" s="16" t="s">
        <v>230</v>
      </c>
      <c r="D34" s="16" t="s">
        <v>12</v>
      </c>
      <c r="E34" s="16" t="s">
        <v>105</v>
      </c>
      <c r="F34" s="16" t="s">
        <v>105</v>
      </c>
      <c r="G34" s="16" t="s">
        <v>46</v>
      </c>
      <c r="H34" s="16">
        <v>2</v>
      </c>
      <c r="I34" s="16" t="s">
        <v>12</v>
      </c>
      <c r="J34" s="16" t="s">
        <v>12</v>
      </c>
    </row>
    <row r="35" spans="1:10">
      <c r="A35" s="16">
        <v>236312351708235</v>
      </c>
      <c r="B35" s="16">
        <v>1</v>
      </c>
      <c r="C35" s="16" t="s">
        <v>140</v>
      </c>
      <c r="D35" s="16" t="s">
        <v>20</v>
      </c>
      <c r="E35" s="16" t="s">
        <v>61</v>
      </c>
      <c r="F35" s="16" t="s">
        <v>105</v>
      </c>
      <c r="G35" s="16" t="s">
        <v>13</v>
      </c>
      <c r="H35" s="16">
        <v>6</v>
      </c>
      <c r="I35" s="16" t="s">
        <v>12</v>
      </c>
      <c r="J35" s="16" t="s">
        <v>12</v>
      </c>
    </row>
    <row r="36" spans="1:10">
      <c r="A36" s="16">
        <v>236312351708238</v>
      </c>
      <c r="B36" s="16">
        <v>2</v>
      </c>
      <c r="C36" s="16" t="s">
        <v>231</v>
      </c>
      <c r="D36" s="16" t="s">
        <v>20</v>
      </c>
      <c r="E36" s="16" t="s">
        <v>153</v>
      </c>
      <c r="F36" s="16" t="s">
        <v>153</v>
      </c>
      <c r="G36" s="16" t="s">
        <v>12</v>
      </c>
      <c r="H36" s="16">
        <v>6</v>
      </c>
      <c r="I36" s="16" t="s">
        <v>12</v>
      </c>
      <c r="J36" s="16" t="s">
        <v>12</v>
      </c>
    </row>
    <row r="37" spans="1:10">
      <c r="A37" s="16">
        <v>236811350383734</v>
      </c>
      <c r="B37" s="16">
        <v>3</v>
      </c>
      <c r="C37" s="16" t="s">
        <v>316</v>
      </c>
      <c r="D37" s="16" t="s">
        <v>12</v>
      </c>
      <c r="E37" s="16" t="s">
        <v>153</v>
      </c>
      <c r="F37" s="16" t="s">
        <v>153</v>
      </c>
      <c r="G37" s="16" t="s">
        <v>33</v>
      </c>
      <c r="H37" s="16">
        <v>3</v>
      </c>
      <c r="I37" s="16" t="s">
        <v>12</v>
      </c>
      <c r="J37" s="16" t="s">
        <v>12</v>
      </c>
    </row>
    <row r="38" spans="1:10">
      <c r="A38" s="16">
        <v>236811349091693</v>
      </c>
      <c r="B38" s="16">
        <v>3</v>
      </c>
      <c r="C38" s="16" t="s">
        <v>317</v>
      </c>
      <c r="D38" s="16" t="s">
        <v>12</v>
      </c>
      <c r="E38" s="16" t="s">
        <v>153</v>
      </c>
      <c r="F38" s="16" t="s">
        <v>153</v>
      </c>
      <c r="G38" s="16" t="s">
        <v>40</v>
      </c>
      <c r="H38" s="16">
        <v>3</v>
      </c>
      <c r="I38" s="16" t="s">
        <v>12</v>
      </c>
      <c r="J38" s="16" t="s">
        <v>12</v>
      </c>
    </row>
    <row r="39" spans="1:10">
      <c r="A39" s="16">
        <v>233263538839704</v>
      </c>
      <c r="B39" s="16">
        <v>1</v>
      </c>
      <c r="C39" s="16" t="s">
        <v>152</v>
      </c>
      <c r="D39" s="16" t="s">
        <v>20</v>
      </c>
      <c r="E39" s="16" t="s">
        <v>153</v>
      </c>
      <c r="F39" s="16" t="s">
        <v>154</v>
      </c>
      <c r="G39" s="16" t="s">
        <v>13</v>
      </c>
      <c r="H39" s="16">
        <v>14</v>
      </c>
      <c r="I39" s="16" t="s">
        <v>12</v>
      </c>
      <c r="J39" s="16" t="s">
        <v>12</v>
      </c>
    </row>
    <row r="40" spans="1:10">
      <c r="A40" s="16">
        <v>236369082872697</v>
      </c>
      <c r="B40" s="16">
        <v>2</v>
      </c>
      <c r="C40" s="16" t="s">
        <v>155</v>
      </c>
      <c r="D40" s="16" t="s">
        <v>20</v>
      </c>
      <c r="E40" s="16" t="s">
        <v>12</v>
      </c>
      <c r="F40" s="16" t="s">
        <v>12</v>
      </c>
      <c r="G40" s="16" t="s">
        <v>12</v>
      </c>
      <c r="H40" s="16">
        <v>6</v>
      </c>
      <c r="I40" s="16" t="s">
        <v>12</v>
      </c>
      <c r="J40" s="16" t="s">
        <v>12</v>
      </c>
    </row>
    <row r="41" spans="1:10">
      <c r="A41" s="16">
        <v>236347738936140</v>
      </c>
      <c r="B41" s="16">
        <v>3</v>
      </c>
      <c r="C41" s="16" t="s">
        <v>232</v>
      </c>
      <c r="D41" s="16" t="s">
        <v>20</v>
      </c>
      <c r="E41" s="16" t="s">
        <v>233</v>
      </c>
      <c r="F41" s="16" t="s">
        <v>233</v>
      </c>
      <c r="G41" s="16" t="s">
        <v>13</v>
      </c>
      <c r="H41" s="16">
        <v>6</v>
      </c>
      <c r="I41" s="16" t="s">
        <v>12</v>
      </c>
      <c r="J41" s="16" t="s">
        <v>12</v>
      </c>
    </row>
    <row r="42" spans="1:10">
      <c r="A42" s="16">
        <v>236602128006875</v>
      </c>
      <c r="B42" s="16">
        <v>4</v>
      </c>
      <c r="C42" s="16" t="s">
        <v>304</v>
      </c>
      <c r="D42" s="16" t="s">
        <v>12</v>
      </c>
      <c r="E42" s="16" t="s">
        <v>233</v>
      </c>
      <c r="F42" s="16" t="s">
        <v>233</v>
      </c>
      <c r="G42" s="16" t="s">
        <v>40</v>
      </c>
      <c r="H42" s="16">
        <v>3</v>
      </c>
      <c r="I42" s="16" t="s">
        <v>12</v>
      </c>
      <c r="J42" s="16" t="s">
        <v>12</v>
      </c>
    </row>
    <row r="43" spans="1:10">
      <c r="A43" s="16">
        <v>236602229314199</v>
      </c>
      <c r="B43" s="16">
        <v>4</v>
      </c>
      <c r="C43" s="16" t="s">
        <v>305</v>
      </c>
      <c r="D43" s="16" t="s">
        <v>12</v>
      </c>
      <c r="E43" s="16" t="s">
        <v>233</v>
      </c>
      <c r="F43" s="16" t="s">
        <v>233</v>
      </c>
      <c r="G43" s="16" t="s">
        <v>37</v>
      </c>
      <c r="H43" s="16">
        <v>3</v>
      </c>
      <c r="I43" s="16" t="s">
        <v>12</v>
      </c>
      <c r="J43" s="16" t="s">
        <v>12</v>
      </c>
    </row>
    <row r="44" spans="1:10">
      <c r="A44" s="16">
        <v>236369112004110</v>
      </c>
      <c r="B44" s="16">
        <v>2</v>
      </c>
      <c r="C44" s="16" t="s">
        <v>168</v>
      </c>
      <c r="D44" s="16" t="s">
        <v>20</v>
      </c>
      <c r="E44" s="16" t="s">
        <v>12</v>
      </c>
      <c r="F44" s="16" t="s">
        <v>12</v>
      </c>
      <c r="G44" s="16" t="s">
        <v>12</v>
      </c>
      <c r="H44" s="16">
        <v>8</v>
      </c>
      <c r="I44" s="16" t="s">
        <v>12</v>
      </c>
      <c r="J44" s="16" t="s">
        <v>12</v>
      </c>
    </row>
    <row r="45" spans="1:10">
      <c r="A45" s="16">
        <v>236369756076049</v>
      </c>
      <c r="B45" s="16">
        <v>3</v>
      </c>
      <c r="C45" s="16" t="s">
        <v>234</v>
      </c>
      <c r="D45" s="16" t="s">
        <v>20</v>
      </c>
      <c r="E45" s="16" t="s">
        <v>154</v>
      </c>
      <c r="F45" s="16" t="s">
        <v>154</v>
      </c>
      <c r="G45" s="16" t="s">
        <v>12</v>
      </c>
      <c r="H45" s="16">
        <v>8</v>
      </c>
      <c r="I45" s="16" t="s">
        <v>12</v>
      </c>
      <c r="J45" s="16" t="s">
        <v>12</v>
      </c>
    </row>
    <row r="46" spans="1:10">
      <c r="A46" s="16">
        <v>236809638590353</v>
      </c>
      <c r="B46" s="16">
        <v>4</v>
      </c>
      <c r="C46" s="16" t="s">
        <v>318</v>
      </c>
      <c r="D46" s="16" t="s">
        <v>12</v>
      </c>
      <c r="E46" s="16" t="s">
        <v>154</v>
      </c>
      <c r="F46" s="16" t="s">
        <v>154</v>
      </c>
      <c r="G46" s="16" t="s">
        <v>33</v>
      </c>
      <c r="H46" s="16">
        <v>4</v>
      </c>
      <c r="I46" s="16" t="s">
        <v>12</v>
      </c>
      <c r="J46" s="16" t="s">
        <v>12</v>
      </c>
    </row>
    <row r="47" spans="1:10">
      <c r="A47" s="16">
        <v>236809637969948</v>
      </c>
      <c r="B47" s="16">
        <v>4</v>
      </c>
      <c r="C47" s="16" t="s">
        <v>319</v>
      </c>
      <c r="D47" s="16" t="s">
        <v>12</v>
      </c>
      <c r="E47" s="16" t="s">
        <v>154</v>
      </c>
      <c r="F47" s="16" t="s">
        <v>154</v>
      </c>
      <c r="G47" s="16" t="s">
        <v>18</v>
      </c>
      <c r="H47" s="16">
        <v>4</v>
      </c>
      <c r="I47" s="16" t="s">
        <v>12</v>
      </c>
      <c r="J47" s="16" t="s">
        <v>12</v>
      </c>
    </row>
    <row r="48" spans="1:10">
      <c r="A48" s="16">
        <v>236416761620115</v>
      </c>
      <c r="B48" s="16">
        <v>1</v>
      </c>
      <c r="C48" s="16" t="s">
        <v>235</v>
      </c>
      <c r="D48" s="16" t="s">
        <v>20</v>
      </c>
      <c r="E48" s="16" t="s">
        <v>12</v>
      </c>
      <c r="F48" s="16" t="s">
        <v>12</v>
      </c>
      <c r="G48" s="16" t="s">
        <v>13</v>
      </c>
      <c r="H48" s="16">
        <v>4</v>
      </c>
      <c r="I48" s="16" t="s">
        <v>12</v>
      </c>
      <c r="J48" s="16" t="s">
        <v>12</v>
      </c>
    </row>
    <row r="49" spans="1:10">
      <c r="A49" s="16">
        <v>236422248880048</v>
      </c>
      <c r="B49" s="16">
        <v>2</v>
      </c>
      <c r="C49" s="16" t="s">
        <v>236</v>
      </c>
      <c r="D49" s="16" t="s">
        <v>12</v>
      </c>
      <c r="E49" s="16" t="s">
        <v>109</v>
      </c>
      <c r="F49" s="16" t="s">
        <v>158</v>
      </c>
      <c r="G49" s="16" t="s">
        <v>37</v>
      </c>
      <c r="H49" s="16">
        <v>3</v>
      </c>
      <c r="I49" s="16" t="s">
        <v>12</v>
      </c>
      <c r="J49" s="16" t="s">
        <v>12</v>
      </c>
    </row>
    <row r="50" spans="1:10">
      <c r="A50" s="16">
        <v>236422261548980</v>
      </c>
      <c r="B50" s="16">
        <v>2</v>
      </c>
      <c r="C50" s="16" t="s">
        <v>237</v>
      </c>
      <c r="D50" s="16" t="s">
        <v>12</v>
      </c>
      <c r="E50" s="16" t="s">
        <v>105</v>
      </c>
      <c r="F50" s="16" t="s">
        <v>105</v>
      </c>
      <c r="G50" s="16" t="s">
        <v>33</v>
      </c>
      <c r="H50" s="16">
        <v>1</v>
      </c>
      <c r="I50" s="16" t="s">
        <v>12</v>
      </c>
      <c r="J50" s="16" t="s">
        <v>12</v>
      </c>
    </row>
    <row r="51" spans="1:10">
      <c r="A51" s="16">
        <v>236948466705962</v>
      </c>
      <c r="B51" s="16">
        <v>1</v>
      </c>
      <c r="C51" s="16" t="s">
        <v>320</v>
      </c>
      <c r="D51" s="16" t="s">
        <v>20</v>
      </c>
      <c r="E51" s="16" t="s">
        <v>105</v>
      </c>
      <c r="F51" s="16" t="s">
        <v>105</v>
      </c>
      <c r="G51" s="16" t="s">
        <v>12</v>
      </c>
      <c r="H51" s="16">
        <v>5</v>
      </c>
      <c r="I51" s="16" t="s">
        <v>12</v>
      </c>
      <c r="J51" s="16" t="s">
        <v>12</v>
      </c>
    </row>
    <row r="52" spans="1:10">
      <c r="A52" s="16">
        <v>236948481710231</v>
      </c>
      <c r="B52" s="16">
        <v>2</v>
      </c>
      <c r="C52" s="16" t="s">
        <v>321</v>
      </c>
      <c r="D52" s="16" t="s">
        <v>12</v>
      </c>
      <c r="E52" s="16" t="s">
        <v>105</v>
      </c>
      <c r="F52" s="16" t="s">
        <v>105</v>
      </c>
      <c r="G52" s="16" t="s">
        <v>46</v>
      </c>
      <c r="H52" s="16">
        <v>4</v>
      </c>
      <c r="I52" s="16" t="s">
        <v>12</v>
      </c>
      <c r="J52" s="16" t="s">
        <v>12</v>
      </c>
    </row>
    <row r="53" spans="1:10">
      <c r="A53" s="16">
        <v>236948494756786</v>
      </c>
      <c r="B53" s="16">
        <v>2</v>
      </c>
      <c r="C53" s="16" t="s">
        <v>322</v>
      </c>
      <c r="D53" s="16" t="s">
        <v>12</v>
      </c>
      <c r="E53" s="16" t="s">
        <v>105</v>
      </c>
      <c r="F53" s="16" t="s">
        <v>105</v>
      </c>
      <c r="G53" s="16" t="s">
        <v>40</v>
      </c>
      <c r="H53" s="16">
        <v>1</v>
      </c>
      <c r="I53" s="16" t="s">
        <v>12</v>
      </c>
      <c r="J53" s="16" t="s">
        <v>12</v>
      </c>
    </row>
    <row r="54" spans="1:10">
      <c r="A54" s="16">
        <v>233263538839717</v>
      </c>
      <c r="B54" s="16">
        <v>1</v>
      </c>
      <c r="C54" s="16" t="s">
        <v>118</v>
      </c>
      <c r="D54" s="16" t="s">
        <v>20</v>
      </c>
      <c r="E54" s="16" t="s">
        <v>119</v>
      </c>
      <c r="F54" s="16" t="s">
        <v>71</v>
      </c>
      <c r="G54" s="16" t="s">
        <v>13</v>
      </c>
      <c r="H54" s="16">
        <v>18</v>
      </c>
      <c r="I54" s="16" t="s">
        <v>12</v>
      </c>
      <c r="J54" s="16" t="s">
        <v>12</v>
      </c>
    </row>
    <row r="55" spans="1:10">
      <c r="A55" s="16">
        <v>236312351708241</v>
      </c>
      <c r="B55" s="16">
        <v>2</v>
      </c>
      <c r="C55" s="16" t="s">
        <v>120</v>
      </c>
      <c r="D55" s="16" t="s">
        <v>20</v>
      </c>
      <c r="E55" s="16" t="s">
        <v>12</v>
      </c>
      <c r="F55" s="16" t="s">
        <v>12</v>
      </c>
      <c r="G55" s="16" t="s">
        <v>12</v>
      </c>
      <c r="H55" s="16">
        <v>6</v>
      </c>
      <c r="I55" s="16" t="s">
        <v>12</v>
      </c>
      <c r="J55" s="16" t="s">
        <v>12</v>
      </c>
    </row>
    <row r="56" spans="1:10">
      <c r="A56" s="16">
        <v>236312351708249</v>
      </c>
      <c r="B56" s="16">
        <v>3</v>
      </c>
      <c r="C56" s="16" t="s">
        <v>238</v>
      </c>
      <c r="D56" s="16" t="s">
        <v>12</v>
      </c>
      <c r="E56" s="16" t="s">
        <v>239</v>
      </c>
      <c r="F56" s="16" t="s">
        <v>239</v>
      </c>
      <c r="G56" s="16" t="s">
        <v>18</v>
      </c>
      <c r="H56" s="16">
        <v>6</v>
      </c>
      <c r="I56" s="16" t="s">
        <v>12</v>
      </c>
      <c r="J56" s="16" t="s">
        <v>12</v>
      </c>
    </row>
    <row r="57" spans="1:10">
      <c r="A57" s="16">
        <v>236312351708243</v>
      </c>
      <c r="B57" s="16">
        <v>2</v>
      </c>
      <c r="C57" s="16" t="s">
        <v>129</v>
      </c>
      <c r="D57" s="16" t="s">
        <v>20</v>
      </c>
      <c r="E57" s="16" t="s">
        <v>12</v>
      </c>
      <c r="F57" s="16" t="s">
        <v>12</v>
      </c>
      <c r="G57" s="16" t="s">
        <v>12</v>
      </c>
      <c r="H57" s="16">
        <v>6</v>
      </c>
      <c r="I57" s="16" t="s">
        <v>12</v>
      </c>
      <c r="J57" s="16" t="s">
        <v>12</v>
      </c>
    </row>
    <row r="58" spans="1:10">
      <c r="A58" s="16">
        <v>236329842750311</v>
      </c>
      <c r="B58" s="16">
        <v>3</v>
      </c>
      <c r="C58" s="16" t="s">
        <v>240</v>
      </c>
      <c r="D58" s="16" t="s">
        <v>12</v>
      </c>
      <c r="E58" s="16" t="s">
        <v>67</v>
      </c>
      <c r="F58" s="16" t="s">
        <v>67</v>
      </c>
      <c r="G58" s="16" t="s">
        <v>46</v>
      </c>
      <c r="H58" s="16">
        <v>6</v>
      </c>
      <c r="I58" s="16" t="s">
        <v>12</v>
      </c>
      <c r="J58" s="16" t="s">
        <v>12</v>
      </c>
    </row>
    <row r="59" spans="1:10">
      <c r="A59" s="16">
        <v>236329109351711</v>
      </c>
      <c r="B59" s="16">
        <v>2</v>
      </c>
      <c r="C59" s="16" t="s">
        <v>135</v>
      </c>
      <c r="D59" s="16" t="s">
        <v>20</v>
      </c>
      <c r="E59" s="16" t="s">
        <v>12</v>
      </c>
      <c r="F59" s="16" t="s">
        <v>12</v>
      </c>
      <c r="G59" s="16" t="s">
        <v>12</v>
      </c>
      <c r="H59" s="16">
        <v>6</v>
      </c>
      <c r="I59" s="16" t="s">
        <v>12</v>
      </c>
      <c r="J59" s="16" t="s">
        <v>12</v>
      </c>
    </row>
    <row r="60" spans="1:10">
      <c r="A60" s="16">
        <v>236329866325094</v>
      </c>
      <c r="B60" s="16">
        <v>3</v>
      </c>
      <c r="C60" s="16" t="s">
        <v>241</v>
      </c>
      <c r="D60" s="16" t="s">
        <v>12</v>
      </c>
      <c r="E60" s="16" t="s">
        <v>71</v>
      </c>
      <c r="F60" s="16" t="s">
        <v>71</v>
      </c>
      <c r="G60" s="16" t="s">
        <v>40</v>
      </c>
      <c r="H60" s="16">
        <v>6</v>
      </c>
      <c r="I60" s="16" t="s">
        <v>12</v>
      </c>
      <c r="J60" s="16" t="s">
        <v>12</v>
      </c>
    </row>
    <row r="61" spans="1:10">
      <c r="A61" s="16">
        <v>236337926775700</v>
      </c>
      <c r="B61" s="16">
        <v>1</v>
      </c>
      <c r="C61" s="16" t="s">
        <v>65</v>
      </c>
      <c r="D61" s="16" t="s">
        <v>20</v>
      </c>
      <c r="E61" s="16" t="s">
        <v>66</v>
      </c>
      <c r="F61" s="16" t="s">
        <v>67</v>
      </c>
      <c r="G61" s="16" t="s">
        <v>13</v>
      </c>
      <c r="H61" s="16">
        <v>1</v>
      </c>
      <c r="I61" s="16" t="s">
        <v>12</v>
      </c>
      <c r="J61" s="16" t="s">
        <v>12</v>
      </c>
    </row>
    <row r="62" spans="1:10">
      <c r="A62" s="16">
        <v>236415516578075</v>
      </c>
      <c r="B62" s="16">
        <v>2</v>
      </c>
      <c r="C62" s="16" t="s">
        <v>242</v>
      </c>
      <c r="D62" s="16" t="s">
        <v>12</v>
      </c>
      <c r="E62" s="16" t="s">
        <v>67</v>
      </c>
      <c r="F62" s="16" t="s">
        <v>67</v>
      </c>
      <c r="G62" s="16" t="s">
        <v>28</v>
      </c>
      <c r="H62" s="16">
        <v>1</v>
      </c>
      <c r="I62" s="16" t="s">
        <v>12</v>
      </c>
      <c r="J62" s="16" t="s">
        <v>12</v>
      </c>
    </row>
    <row r="63" spans="1:10">
      <c r="A63" s="16">
        <v>236337926775698</v>
      </c>
      <c r="B63" s="16">
        <v>1</v>
      </c>
      <c r="C63" s="16" t="s">
        <v>243</v>
      </c>
      <c r="D63" s="16" t="s">
        <v>20</v>
      </c>
      <c r="E63" s="16" t="s">
        <v>66</v>
      </c>
      <c r="F63" s="16" t="s">
        <v>67</v>
      </c>
      <c r="G63" s="16" t="s">
        <v>13</v>
      </c>
      <c r="H63" s="16">
        <v>5</v>
      </c>
      <c r="I63" s="16" t="s">
        <v>12</v>
      </c>
      <c r="J63" s="16" t="s">
        <v>12</v>
      </c>
    </row>
    <row r="64" spans="1:10">
      <c r="A64" s="16">
        <v>236414725246054</v>
      </c>
      <c r="B64" s="16">
        <v>2</v>
      </c>
      <c r="C64" s="16" t="s">
        <v>244</v>
      </c>
      <c r="D64" s="16" t="s">
        <v>12</v>
      </c>
      <c r="E64" s="16" t="s">
        <v>66</v>
      </c>
      <c r="F64" s="16" t="s">
        <v>66</v>
      </c>
      <c r="G64" s="16" t="s">
        <v>33</v>
      </c>
      <c r="H64" s="16">
        <v>4</v>
      </c>
      <c r="I64" s="16" t="s">
        <v>12</v>
      </c>
      <c r="J64" s="16" t="s">
        <v>12</v>
      </c>
    </row>
    <row r="65" spans="1:10">
      <c r="A65" s="16">
        <v>236414727898680</v>
      </c>
      <c r="B65" s="16">
        <v>2</v>
      </c>
      <c r="C65" s="16" t="s">
        <v>245</v>
      </c>
      <c r="D65" s="16" t="s">
        <v>12</v>
      </c>
      <c r="E65" s="16" t="s">
        <v>67</v>
      </c>
      <c r="F65" s="16" t="s">
        <v>67</v>
      </c>
      <c r="G65" s="16" t="s">
        <v>37</v>
      </c>
      <c r="H65" s="16">
        <v>1</v>
      </c>
      <c r="I65" s="16" t="s">
        <v>12</v>
      </c>
      <c r="J65" s="16" t="s">
        <v>12</v>
      </c>
    </row>
    <row r="66" spans="1:10">
      <c r="A66" s="16">
        <v>236337926775708</v>
      </c>
      <c r="B66" s="16">
        <v>1</v>
      </c>
      <c r="C66" s="16" t="s">
        <v>69</v>
      </c>
      <c r="D66" s="16" t="s">
        <v>20</v>
      </c>
      <c r="E66" s="16" t="s">
        <v>70</v>
      </c>
      <c r="F66" s="16" t="s">
        <v>71</v>
      </c>
      <c r="G66" s="16" t="s">
        <v>13</v>
      </c>
      <c r="H66" s="16">
        <v>3</v>
      </c>
      <c r="I66" s="16" t="s">
        <v>12</v>
      </c>
      <c r="J66" s="16" t="s">
        <v>12</v>
      </c>
    </row>
    <row r="67" spans="1:10">
      <c r="A67" s="16">
        <v>236421780996502</v>
      </c>
      <c r="B67" s="16">
        <v>2</v>
      </c>
      <c r="C67" s="16" t="s">
        <v>246</v>
      </c>
      <c r="D67" s="16" t="s">
        <v>12</v>
      </c>
      <c r="E67" s="16" t="s">
        <v>71</v>
      </c>
      <c r="F67" s="16" t="s">
        <v>71</v>
      </c>
      <c r="G67" s="16" t="s">
        <v>37</v>
      </c>
      <c r="H67" s="16">
        <v>3</v>
      </c>
      <c r="I67" s="16" t="s">
        <v>12</v>
      </c>
      <c r="J67" s="16" t="s">
        <v>12</v>
      </c>
    </row>
    <row r="68" spans="1:10">
      <c r="A68" s="16">
        <v>236337926775696</v>
      </c>
      <c r="B68" s="16">
        <v>1</v>
      </c>
      <c r="C68" s="16" t="s">
        <v>110</v>
      </c>
      <c r="D68" s="16" t="s">
        <v>20</v>
      </c>
      <c r="E68" s="16" t="s">
        <v>73</v>
      </c>
      <c r="F68" s="16" t="s">
        <v>71</v>
      </c>
      <c r="G68" s="16" t="s">
        <v>13</v>
      </c>
      <c r="H68" s="16">
        <v>1</v>
      </c>
      <c r="I68" s="16" t="s">
        <v>12</v>
      </c>
      <c r="J68" s="16" t="s">
        <v>12</v>
      </c>
    </row>
    <row r="69" spans="1:10">
      <c r="A69" s="16">
        <v>236416721805551</v>
      </c>
      <c r="B69" s="16">
        <v>2</v>
      </c>
      <c r="C69" s="16" t="s">
        <v>247</v>
      </c>
      <c r="D69" s="16" t="s">
        <v>12</v>
      </c>
      <c r="E69" s="16" t="s">
        <v>71</v>
      </c>
      <c r="F69" s="16" t="s">
        <v>71</v>
      </c>
      <c r="G69" s="16" t="s">
        <v>40</v>
      </c>
      <c r="H69" s="16">
        <v>1</v>
      </c>
      <c r="I69" s="16" t="s">
        <v>12</v>
      </c>
      <c r="J69" s="16" t="s">
        <v>12</v>
      </c>
    </row>
    <row r="70" spans="1:10">
      <c r="A70" s="16">
        <v>236416761620117</v>
      </c>
      <c r="B70" s="16">
        <v>1</v>
      </c>
      <c r="C70" s="16" t="s">
        <v>248</v>
      </c>
      <c r="D70" s="16" t="s">
        <v>20</v>
      </c>
      <c r="E70" s="16" t="s">
        <v>71</v>
      </c>
      <c r="F70" s="16" t="s">
        <v>249</v>
      </c>
      <c r="G70" s="16" t="s">
        <v>13</v>
      </c>
      <c r="H70" s="16">
        <v>4</v>
      </c>
      <c r="I70" s="16" t="s">
        <v>12</v>
      </c>
      <c r="J70" s="16" t="s">
        <v>12</v>
      </c>
    </row>
    <row r="71" spans="1:10">
      <c r="A71" s="16">
        <v>236422265775598</v>
      </c>
      <c r="B71" s="16">
        <v>2</v>
      </c>
      <c r="C71" s="16" t="s">
        <v>250</v>
      </c>
      <c r="D71" s="16" t="s">
        <v>12</v>
      </c>
      <c r="E71" s="16" t="s">
        <v>71</v>
      </c>
      <c r="F71" s="16" t="s">
        <v>71</v>
      </c>
      <c r="G71" s="16" t="s">
        <v>46</v>
      </c>
      <c r="H71" s="16">
        <v>3</v>
      </c>
      <c r="I71" s="16" t="s">
        <v>12</v>
      </c>
      <c r="J71" s="16" t="s">
        <v>12</v>
      </c>
    </row>
    <row r="72" spans="1:10">
      <c r="A72" s="16">
        <v>236422279991432</v>
      </c>
      <c r="B72" s="16">
        <v>2</v>
      </c>
      <c r="C72" s="16" t="s">
        <v>251</v>
      </c>
      <c r="D72" s="16" t="s">
        <v>12</v>
      </c>
      <c r="E72" s="16" t="s">
        <v>249</v>
      </c>
      <c r="F72" s="16" t="s">
        <v>249</v>
      </c>
      <c r="G72" s="16" t="s">
        <v>28</v>
      </c>
      <c r="H72" s="16">
        <v>1</v>
      </c>
      <c r="I72" s="16" t="s">
        <v>12</v>
      </c>
      <c r="J72" s="16" t="s">
        <v>12</v>
      </c>
    </row>
    <row r="73" spans="1:10">
      <c r="A73" s="16">
        <v>236948482079327</v>
      </c>
      <c r="B73" s="16">
        <v>1</v>
      </c>
      <c r="C73" s="16" t="s">
        <v>323</v>
      </c>
      <c r="D73" s="16" t="s">
        <v>20</v>
      </c>
      <c r="E73" s="16" t="s">
        <v>12</v>
      </c>
      <c r="F73" s="16" t="s">
        <v>12</v>
      </c>
      <c r="G73" s="16" t="s">
        <v>12</v>
      </c>
      <c r="H73" s="16">
        <v>4</v>
      </c>
      <c r="I73" s="16" t="s">
        <v>12</v>
      </c>
      <c r="J73" s="16" t="s">
        <v>12</v>
      </c>
    </row>
    <row r="74" spans="1:10">
      <c r="A74" s="16">
        <v>236948854428482</v>
      </c>
      <c r="B74" s="16">
        <v>2</v>
      </c>
      <c r="C74" s="16" t="s">
        <v>324</v>
      </c>
      <c r="D74" s="16" t="s">
        <v>12</v>
      </c>
      <c r="E74" s="16" t="s">
        <v>249</v>
      </c>
      <c r="F74" s="16" t="s">
        <v>249</v>
      </c>
      <c r="G74" s="16" t="s">
        <v>18</v>
      </c>
      <c r="H74" s="16">
        <v>3</v>
      </c>
      <c r="I74" s="16" t="s">
        <v>12</v>
      </c>
      <c r="J74" s="16" t="s">
        <v>12</v>
      </c>
    </row>
    <row r="75" spans="1:10">
      <c r="A75" s="16">
        <v>236948856036380</v>
      </c>
      <c r="B75" s="16">
        <v>2</v>
      </c>
      <c r="C75" s="16" t="s">
        <v>325</v>
      </c>
      <c r="D75" s="16" t="s">
        <v>12</v>
      </c>
      <c r="E75" s="16" t="s">
        <v>249</v>
      </c>
      <c r="F75" s="16" t="s">
        <v>249</v>
      </c>
      <c r="G75" s="16" t="s">
        <v>28</v>
      </c>
      <c r="H75" s="16">
        <v>1</v>
      </c>
      <c r="I75" s="16" t="s">
        <v>12</v>
      </c>
      <c r="J75" s="16" t="s">
        <v>12</v>
      </c>
    </row>
    <row r="76" spans="1:10">
      <c r="A76" s="16">
        <v>236337926775710</v>
      </c>
      <c r="B76" s="16">
        <v>1</v>
      </c>
      <c r="C76" s="16" t="s">
        <v>77</v>
      </c>
      <c r="D76" s="16" t="s">
        <v>20</v>
      </c>
      <c r="E76" s="16" t="s">
        <v>78</v>
      </c>
      <c r="F76" s="16" t="s">
        <v>79</v>
      </c>
      <c r="G76" s="16" t="s">
        <v>13</v>
      </c>
      <c r="H76" s="16">
        <v>2</v>
      </c>
      <c r="I76" s="16" t="s">
        <v>12</v>
      </c>
      <c r="J76" s="16" t="s">
        <v>12</v>
      </c>
    </row>
    <row r="77" spans="1:10">
      <c r="A77" s="16">
        <v>236416339258841</v>
      </c>
      <c r="B77" s="16">
        <v>2</v>
      </c>
      <c r="C77" s="16" t="s">
        <v>252</v>
      </c>
      <c r="D77" s="16" t="s">
        <v>12</v>
      </c>
      <c r="E77" s="16" t="s">
        <v>79</v>
      </c>
      <c r="F77" s="16" t="s">
        <v>79</v>
      </c>
      <c r="G77" s="16" t="s">
        <v>37</v>
      </c>
      <c r="H77" s="16">
        <v>2</v>
      </c>
      <c r="I77" s="16" t="s">
        <v>12</v>
      </c>
      <c r="J77" s="16" t="s">
        <v>12</v>
      </c>
    </row>
    <row r="78" spans="1:10">
      <c r="A78" s="16">
        <v>236405872418011</v>
      </c>
      <c r="B78" s="16">
        <v>1</v>
      </c>
      <c r="C78" s="16" t="s">
        <v>253</v>
      </c>
      <c r="D78" s="16" t="s">
        <v>20</v>
      </c>
      <c r="E78" s="16" t="s">
        <v>78</v>
      </c>
      <c r="F78" s="16" t="s">
        <v>115</v>
      </c>
      <c r="G78" s="16" t="s">
        <v>13</v>
      </c>
      <c r="H78" s="16">
        <v>24</v>
      </c>
      <c r="I78" s="16" t="s">
        <v>12</v>
      </c>
      <c r="J78" s="16" t="s">
        <v>12</v>
      </c>
    </row>
    <row r="79" spans="1:10">
      <c r="A79" s="16">
        <v>236602483696838</v>
      </c>
      <c r="B79" s="16">
        <v>2</v>
      </c>
      <c r="C79" s="16" t="s">
        <v>331</v>
      </c>
      <c r="D79" s="16" t="s">
        <v>12</v>
      </c>
      <c r="E79" s="16" t="s">
        <v>78</v>
      </c>
      <c r="F79" s="16" t="s">
        <v>115</v>
      </c>
      <c r="G79" s="16" t="s">
        <v>28</v>
      </c>
      <c r="H79" s="16">
        <v>12</v>
      </c>
      <c r="I79" s="16" t="s">
        <v>12</v>
      </c>
      <c r="J79" s="16" t="s">
        <v>12</v>
      </c>
    </row>
    <row r="80" spans="1:10">
      <c r="A80" s="16">
        <v>236422623757124</v>
      </c>
      <c r="B80" s="16">
        <v>2</v>
      </c>
      <c r="C80" s="16" t="s">
        <v>332</v>
      </c>
      <c r="D80" s="16" t="s">
        <v>12</v>
      </c>
      <c r="E80" s="16" t="s">
        <v>78</v>
      </c>
      <c r="F80" s="16" t="s">
        <v>115</v>
      </c>
      <c r="G80" s="16" t="s">
        <v>33</v>
      </c>
      <c r="H80" s="16">
        <v>12</v>
      </c>
      <c r="I80" s="16" t="s">
        <v>12</v>
      </c>
      <c r="J80" s="16" t="s">
        <v>12</v>
      </c>
    </row>
    <row r="81" spans="1:10">
      <c r="A81" s="16">
        <v>236337926775702</v>
      </c>
      <c r="B81" s="16">
        <v>1</v>
      </c>
      <c r="C81" s="16" t="s">
        <v>82</v>
      </c>
      <c r="D81" s="16" t="s">
        <v>20</v>
      </c>
      <c r="E81" s="16" t="s">
        <v>83</v>
      </c>
      <c r="F81" s="16" t="s">
        <v>84</v>
      </c>
      <c r="G81" s="16" t="s">
        <v>13</v>
      </c>
      <c r="H81" s="16">
        <v>1</v>
      </c>
      <c r="I81" s="16" t="s">
        <v>12</v>
      </c>
      <c r="J81" s="16" t="s">
        <v>12</v>
      </c>
    </row>
    <row r="82" spans="1:10">
      <c r="A82" s="16">
        <v>236415483709298</v>
      </c>
      <c r="B82" s="16">
        <v>2</v>
      </c>
      <c r="C82" s="16" t="s">
        <v>254</v>
      </c>
      <c r="D82" s="16" t="s">
        <v>12</v>
      </c>
      <c r="E82" s="16" t="s">
        <v>84</v>
      </c>
      <c r="F82" s="16" t="s">
        <v>84</v>
      </c>
      <c r="G82" s="16" t="s">
        <v>18</v>
      </c>
      <c r="H82" s="16">
        <v>1</v>
      </c>
      <c r="I82" s="16" t="s">
        <v>12</v>
      </c>
      <c r="J82" s="16" t="s">
        <v>12</v>
      </c>
    </row>
    <row r="83" spans="1:10">
      <c r="A83" s="16">
        <v>236337926775706</v>
      </c>
      <c r="B83" s="16">
        <v>1</v>
      </c>
      <c r="C83" s="16" t="s">
        <v>255</v>
      </c>
      <c r="D83" s="16" t="s">
        <v>20</v>
      </c>
      <c r="E83" s="16" t="s">
        <v>114</v>
      </c>
      <c r="F83" s="16" t="s">
        <v>115</v>
      </c>
      <c r="G83" s="16" t="s">
        <v>13</v>
      </c>
      <c r="H83" s="16">
        <v>5</v>
      </c>
      <c r="I83" s="16" t="s">
        <v>12</v>
      </c>
      <c r="J83" s="16" t="s">
        <v>12</v>
      </c>
    </row>
    <row r="84" spans="1:10">
      <c r="A84" s="16">
        <v>236421807666186</v>
      </c>
      <c r="B84" s="16">
        <v>2</v>
      </c>
      <c r="C84" s="16" t="s">
        <v>256</v>
      </c>
      <c r="D84" s="16" t="s">
        <v>12</v>
      </c>
      <c r="E84" s="16" t="s">
        <v>114</v>
      </c>
      <c r="F84" s="16" t="s">
        <v>114</v>
      </c>
      <c r="G84" s="16" t="s">
        <v>40</v>
      </c>
      <c r="H84" s="16">
        <v>3</v>
      </c>
      <c r="I84" s="16" t="s">
        <v>12</v>
      </c>
      <c r="J84" s="16" t="s">
        <v>12</v>
      </c>
    </row>
    <row r="85" spans="1:10">
      <c r="A85" s="16">
        <v>236422237260635</v>
      </c>
      <c r="B85" s="16">
        <v>2</v>
      </c>
      <c r="C85" s="16" t="s">
        <v>257</v>
      </c>
      <c r="D85" s="16" t="s">
        <v>12</v>
      </c>
      <c r="E85" s="16" t="s">
        <v>115</v>
      </c>
      <c r="F85" s="16" t="s">
        <v>115</v>
      </c>
      <c r="G85" s="16" t="s">
        <v>46</v>
      </c>
      <c r="H85" s="16">
        <v>2</v>
      </c>
      <c r="I85" s="16" t="s">
        <v>12</v>
      </c>
      <c r="J85" s="16" t="s">
        <v>12</v>
      </c>
    </row>
    <row r="86" spans="1:10">
      <c r="A86" s="16">
        <v>236337926775704</v>
      </c>
      <c r="B86" s="16">
        <v>1</v>
      </c>
      <c r="C86" s="16" t="s">
        <v>113</v>
      </c>
      <c r="D86" s="16" t="s">
        <v>20</v>
      </c>
      <c r="E86" s="16" t="s">
        <v>114</v>
      </c>
      <c r="F86" s="16" t="s">
        <v>115</v>
      </c>
      <c r="G86" s="16" t="s">
        <v>13</v>
      </c>
      <c r="H86" s="16">
        <v>1</v>
      </c>
      <c r="I86" s="16" t="s">
        <v>12</v>
      </c>
      <c r="J86" s="16" t="s">
        <v>12</v>
      </c>
    </row>
    <row r="87" spans="1:10">
      <c r="A87" s="16">
        <v>236415497273974</v>
      </c>
      <c r="B87" s="16">
        <v>2</v>
      </c>
      <c r="C87" s="16" t="s">
        <v>258</v>
      </c>
      <c r="D87" s="16" t="s">
        <v>12</v>
      </c>
      <c r="E87" s="16" t="s">
        <v>115</v>
      </c>
      <c r="F87" s="16" t="s">
        <v>115</v>
      </c>
      <c r="G87" s="16" t="s">
        <v>28</v>
      </c>
      <c r="H87" s="16">
        <v>1</v>
      </c>
      <c r="I87" s="16" t="s">
        <v>12</v>
      </c>
      <c r="J87" s="16" t="s">
        <v>12</v>
      </c>
    </row>
    <row r="88" spans="1:10">
      <c r="A88" s="16">
        <v>236416761620119</v>
      </c>
      <c r="B88" s="16">
        <v>1</v>
      </c>
      <c r="C88" s="16" t="s">
        <v>259</v>
      </c>
      <c r="D88" s="16" t="s">
        <v>20</v>
      </c>
      <c r="E88" s="16" t="s">
        <v>207</v>
      </c>
      <c r="F88" s="16" t="s">
        <v>208</v>
      </c>
      <c r="G88" s="16" t="s">
        <v>13</v>
      </c>
      <c r="H88" s="16">
        <v>4</v>
      </c>
      <c r="I88" s="16" t="s">
        <v>12</v>
      </c>
      <c r="J88" s="16" t="s">
        <v>12</v>
      </c>
    </row>
    <row r="89" spans="1:10">
      <c r="A89" s="16">
        <v>236422292514749</v>
      </c>
      <c r="B89" s="16">
        <v>2</v>
      </c>
      <c r="C89" s="16" t="s">
        <v>260</v>
      </c>
      <c r="D89" s="16" t="s">
        <v>12</v>
      </c>
      <c r="E89" s="16" t="s">
        <v>261</v>
      </c>
      <c r="F89" s="16" t="s">
        <v>261</v>
      </c>
      <c r="G89" s="16" t="s">
        <v>33</v>
      </c>
      <c r="H89" s="16">
        <v>3</v>
      </c>
      <c r="I89" s="16" t="s">
        <v>12</v>
      </c>
      <c r="J89" s="16" t="s">
        <v>12</v>
      </c>
    </row>
    <row r="90" spans="1:10">
      <c r="A90" s="16">
        <v>236422294475981</v>
      </c>
      <c r="B90" s="16">
        <v>2</v>
      </c>
      <c r="C90" s="16" t="s">
        <v>262</v>
      </c>
      <c r="D90" s="16" t="s">
        <v>12</v>
      </c>
      <c r="E90" s="16" t="s">
        <v>210</v>
      </c>
      <c r="F90" s="16" t="s">
        <v>210</v>
      </c>
      <c r="G90" s="16" t="s">
        <v>28</v>
      </c>
      <c r="H90" s="16">
        <v>1</v>
      </c>
      <c r="I90" s="16" t="s">
        <v>12</v>
      </c>
      <c r="J90" s="16" t="s">
        <v>12</v>
      </c>
    </row>
    <row r="91" spans="1:10">
      <c r="A91" s="16">
        <v>236948505266244</v>
      </c>
      <c r="B91" s="16">
        <v>1</v>
      </c>
      <c r="C91" s="16" t="s">
        <v>326</v>
      </c>
      <c r="D91" s="16" t="s">
        <v>20</v>
      </c>
      <c r="E91" s="16" t="s">
        <v>12</v>
      </c>
      <c r="F91" s="16" t="s">
        <v>12</v>
      </c>
      <c r="G91" s="16" t="s">
        <v>12</v>
      </c>
      <c r="H91" s="16">
        <v>4</v>
      </c>
      <c r="I91" s="16" t="s">
        <v>12</v>
      </c>
      <c r="J91" s="16" t="s">
        <v>12</v>
      </c>
    </row>
    <row r="92" spans="1:10">
      <c r="A92" s="16">
        <v>236948470109276</v>
      </c>
      <c r="B92" s="16">
        <v>2</v>
      </c>
      <c r="C92" s="16" t="s">
        <v>327</v>
      </c>
      <c r="D92" s="16" t="s">
        <v>12</v>
      </c>
      <c r="E92" s="16" t="s">
        <v>210</v>
      </c>
      <c r="F92" s="16" t="s">
        <v>210</v>
      </c>
      <c r="G92" s="16" t="s">
        <v>18</v>
      </c>
      <c r="H92" s="16">
        <v>1</v>
      </c>
      <c r="I92" s="16" t="s">
        <v>12</v>
      </c>
      <c r="J92" s="16" t="s">
        <v>12</v>
      </c>
    </row>
    <row r="93" spans="1:10">
      <c r="A93" s="16">
        <v>236948877872615</v>
      </c>
      <c r="B93" s="16">
        <v>2</v>
      </c>
      <c r="C93" s="16" t="s">
        <v>328</v>
      </c>
      <c r="D93" s="16" t="s">
        <v>12</v>
      </c>
      <c r="E93" s="16" t="s">
        <v>210</v>
      </c>
      <c r="F93" s="16" t="s">
        <v>210</v>
      </c>
      <c r="G93" s="16" t="s">
        <v>37</v>
      </c>
      <c r="H93" s="16">
        <v>3</v>
      </c>
      <c r="I93" s="16" t="s">
        <v>12</v>
      </c>
      <c r="J93" s="16" t="s">
        <v>12</v>
      </c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F209"/>
  <sheetViews>
    <sheetView topLeftCell="M1" workbookViewId="0">
      <selection activeCell="V20" sqref="V20:V24"/>
    </sheetView>
  </sheetViews>
  <sheetFormatPr defaultRowHeight="15"/>
  <cols>
    <col min="1" max="1" width="12" customWidth="1"/>
    <col min="3" max="3" width="40.5703125" customWidth="1"/>
    <col min="22" max="22" width="11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30</v>
      </c>
      <c r="N2">
        <f>SUM($N$3:$N$999)</f>
        <v>30</v>
      </c>
      <c r="O2">
        <f>SUM($O$3:$O$999)</f>
        <v>30</v>
      </c>
      <c r="P2">
        <f>SUM($P$3:$P$999)</f>
        <v>30</v>
      </c>
      <c r="Q2">
        <f>SUM($Q$3:$Q$999)</f>
        <v>30</v>
      </c>
      <c r="R2">
        <f>SUM($R$3:$R$999)</f>
        <v>30</v>
      </c>
      <c r="AB2" s="16">
        <f>SUM(AB$3:AB$9999)</f>
        <v>0</v>
      </c>
      <c r="AC2" s="16">
        <f t="shared" ref="AC2:AG2" si="0">SUM(AC$3:AC$9999)</f>
        <v>0</v>
      </c>
      <c r="AD2" s="16">
        <f t="shared" si="0"/>
        <v>0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>SUM(AJ$3:AJ$9999)</f>
        <v>0</v>
      </c>
      <c r="AK2" s="16">
        <f t="shared" ref="AK2:AO2" si="1">SUM(AK$3:AK$9999)</f>
        <v>0</v>
      </c>
      <c r="AL2" s="16">
        <f t="shared" si="1"/>
        <v>0</v>
      </c>
      <c r="AM2" s="16">
        <f t="shared" si="1"/>
        <v>0</v>
      </c>
      <c r="AN2" s="16">
        <f t="shared" si="1"/>
        <v>0</v>
      </c>
      <c r="AO2" s="16">
        <f t="shared" si="1"/>
        <v>0</v>
      </c>
      <c r="AR2" s="16">
        <f>SUM(AR$3:AR$9999)</f>
        <v>30</v>
      </c>
      <c r="AS2" s="16">
        <f t="shared" ref="AS2:AW2" si="2">SUM(AS$3:AS$9999)</f>
        <v>30</v>
      </c>
      <c r="AT2" s="16">
        <f t="shared" si="2"/>
        <v>30</v>
      </c>
      <c r="AU2" s="16">
        <f t="shared" si="2"/>
        <v>30</v>
      </c>
      <c r="AV2" s="16">
        <f t="shared" si="2"/>
        <v>30</v>
      </c>
      <c r="AW2" s="16">
        <f t="shared" si="2"/>
        <v>30</v>
      </c>
      <c r="AZ2" s="16">
        <f>SUM(AZ$3:AZ$9999)</f>
        <v>0</v>
      </c>
      <c r="BA2" s="16">
        <f t="shared" ref="BA2:BE2" si="3">SUM(BA$3:BA$9999)</f>
        <v>0</v>
      </c>
      <c r="BB2" s="16">
        <f t="shared" si="3"/>
        <v>0</v>
      </c>
      <c r="BC2" s="16">
        <f t="shared" si="3"/>
        <v>0</v>
      </c>
      <c r="BD2" s="16">
        <f t="shared" si="3"/>
        <v>0</v>
      </c>
      <c r="BE2" s="16">
        <f t="shared" si="3"/>
        <v>0</v>
      </c>
    </row>
    <row r="3" spans="1:57">
      <c r="A3">
        <f>programmatore_raw!A3</f>
        <v>233263538839717</v>
      </c>
      <c r="B3">
        <f>programmatore_raw!B3</f>
        <v>1</v>
      </c>
      <c r="C3" t="str">
        <f>programmatore_raw!C3</f>
        <v xml:space="preserve">Codifica prodotto </v>
      </c>
      <c r="D3" t="str">
        <f>programmatore_raw!D3</f>
        <v>0%</v>
      </c>
      <c r="E3" t="str">
        <f>programmatore_raw!E3</f>
        <v>14/03/2017</v>
      </c>
      <c r="F3" t="str">
        <f>programmatore_raw!F3</f>
        <v>07/04/2017</v>
      </c>
      <c r="G3" t="str">
        <f>programmatore_raw!G3</f>
        <v>VU: Hivex Team</v>
      </c>
      <c r="H3">
        <f>programmatore_raw!H3</f>
        <v>180</v>
      </c>
      <c r="I3" t="str">
        <f>programmatore_raw!I3</f>
        <v/>
      </c>
      <c r="J3" t="str">
        <f>programmatore_raw!J3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>IFERROR(IF(AND(DATEVALUE($E3)&gt;=$V$20,DATEVALUE($F3)&lt;$V$21),M3,0),0)</f>
        <v>0</v>
      </c>
      <c r="AC3" s="16">
        <f t="shared" ref="AC3:AG18" si="4">IFERROR(IF(AND(DATEVALUE($E3)&gt;=$V$20,DATEVALUE($F3)&lt;$V$21),N3,0),0)</f>
        <v>0</v>
      </c>
      <c r="AD3" s="16">
        <f t="shared" si="4"/>
        <v>0</v>
      </c>
      <c r="AE3" s="16">
        <f t="shared" si="4"/>
        <v>0</v>
      </c>
      <c r="AF3" s="16">
        <f t="shared" si="4"/>
        <v>0</v>
      </c>
      <c r="AG3" s="16">
        <f t="shared" si="4"/>
        <v>0</v>
      </c>
      <c r="AJ3" s="16">
        <f>IFERROR(IF(AND(DATEVALUE($E3)&gt;=$V$21,DATEVALUE($F3)&lt;$V$22),M3,0),0)</f>
        <v>0</v>
      </c>
      <c r="AK3" s="16">
        <f t="shared" ref="AK3:AO18" si="5">IFERROR(IF(AND(DATEVALUE($E3)&gt;=$V$21,DATEVALUE($F3)&lt;$V$22),N3,0),0)</f>
        <v>0</v>
      </c>
      <c r="AL3" s="16">
        <f t="shared" si="5"/>
        <v>0</v>
      </c>
      <c r="AM3" s="16">
        <f t="shared" si="5"/>
        <v>0</v>
      </c>
      <c r="AN3" s="16">
        <f t="shared" si="5"/>
        <v>0</v>
      </c>
      <c r="AO3" s="16">
        <f t="shared" si="5"/>
        <v>0</v>
      </c>
      <c r="AR3" s="16">
        <f>IFERROR(IF(AND(DATEVALUE($E3)&gt;=$V$22,DATEVALUE($F3)&lt;$V$23),M3,0),0)</f>
        <v>0</v>
      </c>
      <c r="AS3" s="16">
        <f t="shared" ref="AS3:AW18" si="6">IFERROR(IF(AND(DATEVALUE($E3)&gt;=$V$22,DATEVALUE($F3)&lt;$V$23),N3,0),0)</f>
        <v>0</v>
      </c>
      <c r="AT3" s="16">
        <f t="shared" si="6"/>
        <v>0</v>
      </c>
      <c r="AU3" s="16">
        <f t="shared" si="6"/>
        <v>0</v>
      </c>
      <c r="AV3" s="16">
        <f t="shared" si="6"/>
        <v>0</v>
      </c>
      <c r="AW3" s="16">
        <f t="shared" si="6"/>
        <v>0</v>
      </c>
      <c r="AZ3" s="16">
        <f>IFERROR(IF(AND(DATEVALUE($E3)&gt;=$V$23,DATEVALUE($F3)&lt;$V$24),M3,0),0)</f>
        <v>0</v>
      </c>
      <c r="BA3" s="20">
        <f t="shared" ref="BA3:BE3" si="7">IFERROR(IF(AND(DATEVALUE($E3)&gt;=$V$23,DATEVALUE($F3)&lt;$V$24),N3,0),0)</f>
        <v>0</v>
      </c>
      <c r="BB3" s="20">
        <f t="shared" si="7"/>
        <v>0</v>
      </c>
      <c r="BC3" s="20">
        <f t="shared" si="7"/>
        <v>0</v>
      </c>
      <c r="BD3" s="20">
        <f t="shared" si="7"/>
        <v>0</v>
      </c>
      <c r="BE3" s="20">
        <f t="shared" si="7"/>
        <v>0</v>
      </c>
    </row>
    <row r="4" spans="1:57">
      <c r="A4">
        <f>programmatore_raw!A4</f>
        <v>236312351708241</v>
      </c>
      <c r="B4">
        <f>programmatore_raw!B4</f>
        <v>2</v>
      </c>
      <c r="C4" t="str">
        <f>programmatore_raw!C4</f>
        <v xml:space="preserve">    Ciclo zero Codifica prodotto </v>
      </c>
      <c r="D4" t="str">
        <f>programmatore_raw!D4</f>
        <v>0%</v>
      </c>
      <c r="E4" t="str">
        <f>programmatore_raw!E4</f>
        <v/>
      </c>
      <c r="F4" t="str">
        <f>programmatore_raw!F4</f>
        <v/>
      </c>
      <c r="G4" t="str">
        <f>programmatore_raw!G4</f>
        <v/>
      </c>
      <c r="H4">
        <f>programmatore_raw!H4</f>
        <v>120</v>
      </c>
      <c r="I4" t="str">
        <f>programmatore_raw!I4</f>
        <v/>
      </c>
      <c r="J4" t="str">
        <f>programmatore_raw!J4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ref="AB4:AG19" si="14">IFERROR(IF(AND(DATEVALUE($E4)&gt;=$V$20,DATEVALUE($F4)&lt;$V$21),M4,0),0)</f>
        <v>0</v>
      </c>
      <c r="AC4" s="16">
        <f t="shared" si="4"/>
        <v>0</v>
      </c>
      <c r="AD4" s="16">
        <f t="shared" si="4"/>
        <v>0</v>
      </c>
      <c r="AE4" s="16">
        <f t="shared" si="4"/>
        <v>0</v>
      </c>
      <c r="AF4" s="16">
        <f t="shared" si="4"/>
        <v>0</v>
      </c>
      <c r="AG4" s="16">
        <f t="shared" si="4"/>
        <v>0</v>
      </c>
      <c r="AJ4" s="16">
        <f t="shared" ref="AJ4:AO58" si="15">IFERROR(IF(AND(DATEVALUE($E4)&gt;=$V$21,DATEVALUE($F4)&lt;$V$22),M4,0),0)</f>
        <v>0</v>
      </c>
      <c r="AK4" s="16">
        <f t="shared" si="5"/>
        <v>0</v>
      </c>
      <c r="AL4" s="16">
        <f t="shared" si="5"/>
        <v>0</v>
      </c>
      <c r="AM4" s="16">
        <f t="shared" si="5"/>
        <v>0</v>
      </c>
      <c r="AN4" s="16">
        <f t="shared" si="5"/>
        <v>0</v>
      </c>
      <c r="AO4" s="16">
        <f t="shared" si="5"/>
        <v>0</v>
      </c>
      <c r="AR4" s="16">
        <f t="shared" ref="AR4:AW58" si="16">IFERROR(IF(AND(DATEVALUE($E4)&gt;=$V$22,DATEVALUE($F4)&lt;$V$23),M4,0),0)</f>
        <v>0</v>
      </c>
      <c r="AS4" s="16">
        <f t="shared" si="6"/>
        <v>0</v>
      </c>
      <c r="AT4" s="16">
        <f t="shared" si="6"/>
        <v>0</v>
      </c>
      <c r="AU4" s="16">
        <f t="shared" si="6"/>
        <v>0</v>
      </c>
      <c r="AV4" s="16">
        <f t="shared" si="6"/>
        <v>0</v>
      </c>
      <c r="AW4" s="16">
        <f t="shared" si="6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>
      <c r="A5">
        <f>programmatore_raw!A5</f>
        <v>236312351708248</v>
      </c>
      <c r="B5">
        <f>programmatore_raw!B5</f>
        <v>3</v>
      </c>
      <c r="C5" t="str">
        <f>programmatore_raw!C5</f>
        <v xml:space="preserve">        Codifica ciclo zero </v>
      </c>
      <c r="D5" t="str">
        <f>programmatore_raw!D5</f>
        <v>0%</v>
      </c>
      <c r="E5" t="str">
        <f>programmatore_raw!E5</f>
        <v>14/03/2017</v>
      </c>
      <c r="F5" t="str">
        <f>programmatore_raw!F5</f>
        <v>23/03/2017</v>
      </c>
      <c r="G5" t="str">
        <f>programmatore_raw!G5</f>
        <v/>
      </c>
      <c r="H5">
        <f>programmatore_raw!H5</f>
        <v>120</v>
      </c>
      <c r="I5" t="str">
        <f>programmatore_raw!I5</f>
        <v/>
      </c>
      <c r="J5" t="str">
        <f>programmatore_raw!J5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B5" s="16">
        <f t="shared" si="14"/>
        <v>0</v>
      </c>
      <c r="AC5" s="16">
        <f t="shared" si="4"/>
        <v>0</v>
      </c>
      <c r="AD5" s="16">
        <f t="shared" si="4"/>
        <v>0</v>
      </c>
      <c r="AE5" s="16">
        <f t="shared" si="4"/>
        <v>0</v>
      </c>
      <c r="AF5" s="16">
        <f t="shared" si="4"/>
        <v>0</v>
      </c>
      <c r="AG5" s="16">
        <f t="shared" si="4"/>
        <v>0</v>
      </c>
      <c r="AJ5" s="16">
        <f t="shared" si="15"/>
        <v>0</v>
      </c>
      <c r="AK5" s="16">
        <f t="shared" si="5"/>
        <v>0</v>
      </c>
      <c r="AL5" s="16">
        <f t="shared" si="5"/>
        <v>0</v>
      </c>
      <c r="AM5" s="16">
        <f t="shared" si="5"/>
        <v>0</v>
      </c>
      <c r="AN5" s="16">
        <f t="shared" si="5"/>
        <v>0</v>
      </c>
      <c r="AO5" s="16">
        <f t="shared" si="5"/>
        <v>0</v>
      </c>
      <c r="AR5" s="16">
        <f t="shared" si="16"/>
        <v>0</v>
      </c>
      <c r="AS5" s="16">
        <f t="shared" si="6"/>
        <v>0</v>
      </c>
      <c r="AT5" s="16">
        <f t="shared" si="6"/>
        <v>0</v>
      </c>
      <c r="AU5" s="16">
        <f t="shared" si="6"/>
        <v>0</v>
      </c>
      <c r="AV5" s="16">
        <f t="shared" si="6"/>
        <v>0</v>
      </c>
      <c r="AW5" s="16">
        <f t="shared" si="6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>
      <c r="A6">
        <f>programmatore_raw!A6</f>
        <v>236601824638952</v>
      </c>
      <c r="B6">
        <f>programmatore_raw!B6</f>
        <v>4</v>
      </c>
      <c r="C6" t="str">
        <f>programmatore_raw!C6</f>
        <v xml:space="preserve">            Codifica ciclo zero - Paolo </v>
      </c>
      <c r="D6" t="str">
        <f>programmatore_raw!D6</f>
        <v/>
      </c>
      <c r="E6" t="str">
        <f>programmatore_raw!E6</f>
        <v>14/03/2017</v>
      </c>
      <c r="F6" t="str">
        <f>programmatore_raw!F6</f>
        <v>23/03/2017</v>
      </c>
      <c r="G6" t="str">
        <f>programmatore_raw!G6</f>
        <v>paolo.baracco.1</v>
      </c>
      <c r="H6">
        <f>programmatore_raw!H6</f>
        <v>20</v>
      </c>
      <c r="I6" t="str">
        <f>programmatore_raw!I6</f>
        <v/>
      </c>
      <c r="J6" t="str">
        <f>programmatore_raw!J6</f>
        <v/>
      </c>
      <c r="M6">
        <f t="shared" si="8"/>
        <v>20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6">
        <f t="shared" si="14"/>
        <v>0</v>
      </c>
      <c r="AC6" s="16">
        <f t="shared" si="4"/>
        <v>0</v>
      </c>
      <c r="AD6" s="16">
        <f t="shared" si="4"/>
        <v>0</v>
      </c>
      <c r="AE6" s="16">
        <f t="shared" si="4"/>
        <v>0</v>
      </c>
      <c r="AF6" s="16">
        <f t="shared" si="4"/>
        <v>0</v>
      </c>
      <c r="AG6" s="16">
        <f t="shared" si="4"/>
        <v>0</v>
      </c>
      <c r="AJ6" s="16">
        <f t="shared" si="15"/>
        <v>0</v>
      </c>
      <c r="AK6" s="16">
        <f t="shared" si="5"/>
        <v>0</v>
      </c>
      <c r="AL6" s="16">
        <f t="shared" si="5"/>
        <v>0</v>
      </c>
      <c r="AM6" s="16">
        <f t="shared" si="5"/>
        <v>0</v>
      </c>
      <c r="AN6" s="16">
        <f t="shared" si="5"/>
        <v>0</v>
      </c>
      <c r="AO6" s="16">
        <f t="shared" si="5"/>
        <v>0</v>
      </c>
      <c r="AR6" s="16">
        <f t="shared" si="16"/>
        <v>20</v>
      </c>
      <c r="AS6" s="16">
        <f t="shared" si="6"/>
        <v>0</v>
      </c>
      <c r="AT6" s="16">
        <f t="shared" si="6"/>
        <v>0</v>
      </c>
      <c r="AU6" s="16">
        <f t="shared" si="6"/>
        <v>0</v>
      </c>
      <c r="AV6" s="16">
        <f t="shared" si="6"/>
        <v>0</v>
      </c>
      <c r="AW6" s="16">
        <f t="shared" si="6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>
      <c r="A7">
        <f>programmatore_raw!A7</f>
        <v>236601824320836</v>
      </c>
      <c r="B7">
        <f>programmatore_raw!B7</f>
        <v>4</v>
      </c>
      <c r="C7" t="str">
        <f>programmatore_raw!C7</f>
        <v xml:space="preserve">            Codifica ciclo zero - Lucas </v>
      </c>
      <c r="D7" t="str">
        <f>programmatore_raw!D7</f>
        <v/>
      </c>
      <c r="E7" t="str">
        <f>programmatore_raw!E7</f>
        <v>14/03/2017</v>
      </c>
      <c r="F7" t="str">
        <f>programmatore_raw!F7</f>
        <v>23/03/2017</v>
      </c>
      <c r="G7" t="str">
        <f>programmatore_raw!G7</f>
        <v>LucaSgambaro</v>
      </c>
      <c r="H7">
        <f>programmatore_raw!H7</f>
        <v>20</v>
      </c>
      <c r="I7" t="str">
        <f>programmatore_raw!I7</f>
        <v/>
      </c>
      <c r="J7" t="str">
        <f>programmatore_raw!J7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20</v>
      </c>
      <c r="AB7" s="16">
        <f t="shared" si="14"/>
        <v>0</v>
      </c>
      <c r="AC7" s="16">
        <f t="shared" si="4"/>
        <v>0</v>
      </c>
      <c r="AD7" s="16">
        <f t="shared" si="4"/>
        <v>0</v>
      </c>
      <c r="AE7" s="16">
        <f t="shared" si="4"/>
        <v>0</v>
      </c>
      <c r="AF7" s="16">
        <f t="shared" si="4"/>
        <v>0</v>
      </c>
      <c r="AG7" s="16">
        <f t="shared" si="4"/>
        <v>0</v>
      </c>
      <c r="AJ7" s="16">
        <f t="shared" si="15"/>
        <v>0</v>
      </c>
      <c r="AK7" s="16">
        <f t="shared" si="5"/>
        <v>0</v>
      </c>
      <c r="AL7" s="16">
        <f t="shared" si="5"/>
        <v>0</v>
      </c>
      <c r="AM7" s="16">
        <f t="shared" si="5"/>
        <v>0</v>
      </c>
      <c r="AN7" s="16">
        <f t="shared" si="5"/>
        <v>0</v>
      </c>
      <c r="AO7" s="16">
        <f t="shared" si="5"/>
        <v>0</v>
      </c>
      <c r="AR7" s="16">
        <f t="shared" si="16"/>
        <v>0</v>
      </c>
      <c r="AS7" s="16">
        <f t="shared" si="6"/>
        <v>0</v>
      </c>
      <c r="AT7" s="16">
        <f t="shared" si="6"/>
        <v>0</v>
      </c>
      <c r="AU7" s="16">
        <f t="shared" si="6"/>
        <v>0</v>
      </c>
      <c r="AV7" s="16">
        <f t="shared" si="6"/>
        <v>0</v>
      </c>
      <c r="AW7" s="16">
        <f t="shared" si="6"/>
        <v>20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>
      <c r="A8">
        <f>programmatore_raw!A8</f>
        <v>236601824041028</v>
      </c>
      <c r="B8">
        <f>programmatore_raw!B8</f>
        <v>4</v>
      </c>
      <c r="C8" t="str">
        <f>programmatore_raw!C8</f>
        <v xml:space="preserve">            Codifica ciclo zero - Marco </v>
      </c>
      <c r="D8" t="str">
        <f>programmatore_raw!D8</f>
        <v/>
      </c>
      <c r="E8" t="str">
        <f>programmatore_raw!E8</f>
        <v>14/03/2017</v>
      </c>
      <c r="F8" t="str">
        <f>programmatore_raw!F8</f>
        <v>23/03/2017</v>
      </c>
      <c r="G8" t="str">
        <f>programmatore_raw!G8</f>
        <v>Marco Meneghetti</v>
      </c>
      <c r="H8">
        <f>programmatore_raw!H8</f>
        <v>20</v>
      </c>
      <c r="I8" t="str">
        <f>programmatore_raw!I8</f>
        <v/>
      </c>
      <c r="J8" t="str">
        <f>programmatore_raw!J8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20</v>
      </c>
      <c r="R8">
        <f t="shared" si="13"/>
        <v>0</v>
      </c>
      <c r="U8" t="s">
        <v>270</v>
      </c>
      <c r="AB8" s="16">
        <f t="shared" si="14"/>
        <v>0</v>
      </c>
      <c r="AC8" s="16">
        <f t="shared" si="4"/>
        <v>0</v>
      </c>
      <c r="AD8" s="16">
        <f t="shared" si="4"/>
        <v>0</v>
      </c>
      <c r="AE8" s="16">
        <f t="shared" si="4"/>
        <v>0</v>
      </c>
      <c r="AF8" s="16">
        <f t="shared" si="4"/>
        <v>0</v>
      </c>
      <c r="AG8" s="16">
        <f t="shared" si="4"/>
        <v>0</v>
      </c>
      <c r="AJ8" s="16">
        <f t="shared" si="15"/>
        <v>0</v>
      </c>
      <c r="AK8" s="16">
        <f t="shared" si="5"/>
        <v>0</v>
      </c>
      <c r="AL8" s="16">
        <f t="shared" si="5"/>
        <v>0</v>
      </c>
      <c r="AM8" s="16">
        <f t="shared" si="5"/>
        <v>0</v>
      </c>
      <c r="AN8" s="16">
        <f t="shared" si="5"/>
        <v>0</v>
      </c>
      <c r="AO8" s="16">
        <f t="shared" si="5"/>
        <v>0</v>
      </c>
      <c r="AR8" s="16">
        <f t="shared" si="16"/>
        <v>0</v>
      </c>
      <c r="AS8" s="16">
        <f t="shared" si="6"/>
        <v>0</v>
      </c>
      <c r="AT8" s="16">
        <f t="shared" si="6"/>
        <v>0</v>
      </c>
      <c r="AU8" s="16">
        <f t="shared" si="6"/>
        <v>0</v>
      </c>
      <c r="AV8" s="16">
        <f t="shared" si="6"/>
        <v>20</v>
      </c>
      <c r="AW8" s="16">
        <f t="shared" si="6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>
      <c r="A9">
        <f>programmatore_raw!A9</f>
        <v>236601823137832</v>
      </c>
      <c r="B9">
        <f>programmatore_raw!B9</f>
        <v>4</v>
      </c>
      <c r="C9" t="str">
        <f>programmatore_raw!C9</f>
        <v xml:space="preserve">            Codifica ciclo zero - Lucab </v>
      </c>
      <c r="D9" t="str">
        <f>programmatore_raw!D9</f>
        <v/>
      </c>
      <c r="E9" t="str">
        <f>programmatore_raw!E9</f>
        <v>14/03/2017</v>
      </c>
      <c r="F9" t="str">
        <f>programmatore_raw!F9</f>
        <v>23/03/2017</v>
      </c>
      <c r="G9" t="str">
        <f>programmatore_raw!G9</f>
        <v>Luca Bergamin</v>
      </c>
      <c r="H9">
        <f>programmatore_raw!H9</f>
        <v>20</v>
      </c>
      <c r="I9" t="str">
        <f>programmatore_raw!I9</f>
        <v/>
      </c>
      <c r="J9" t="str">
        <f>programmatore_raw!J9</f>
        <v/>
      </c>
      <c r="M9">
        <f t="shared" si="8"/>
        <v>0</v>
      </c>
      <c r="N9">
        <f t="shared" si="9"/>
        <v>20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14"/>
        <v>0</v>
      </c>
      <c r="AC9" s="16">
        <f t="shared" si="4"/>
        <v>0</v>
      </c>
      <c r="AD9" s="16">
        <f t="shared" si="4"/>
        <v>0</v>
      </c>
      <c r="AE9" s="16">
        <f t="shared" si="4"/>
        <v>0</v>
      </c>
      <c r="AF9" s="16">
        <f t="shared" si="4"/>
        <v>0</v>
      </c>
      <c r="AG9" s="16">
        <f t="shared" si="4"/>
        <v>0</v>
      </c>
      <c r="AJ9" s="16">
        <f t="shared" si="15"/>
        <v>0</v>
      </c>
      <c r="AK9" s="16">
        <f t="shared" si="5"/>
        <v>0</v>
      </c>
      <c r="AL9" s="16">
        <f t="shared" si="5"/>
        <v>0</v>
      </c>
      <c r="AM9" s="16">
        <f t="shared" si="5"/>
        <v>0</v>
      </c>
      <c r="AN9" s="16">
        <f t="shared" si="5"/>
        <v>0</v>
      </c>
      <c r="AO9" s="16">
        <f t="shared" si="5"/>
        <v>0</v>
      </c>
      <c r="AR9" s="16">
        <f t="shared" si="16"/>
        <v>0</v>
      </c>
      <c r="AS9" s="16">
        <f t="shared" si="6"/>
        <v>20</v>
      </c>
      <c r="AT9" s="16">
        <f t="shared" si="6"/>
        <v>0</v>
      </c>
      <c r="AU9" s="16">
        <f t="shared" si="6"/>
        <v>0</v>
      </c>
      <c r="AV9" s="16">
        <f t="shared" si="6"/>
        <v>0</v>
      </c>
      <c r="AW9" s="16">
        <f t="shared" si="6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>
      <c r="A10">
        <f>programmatore_raw!A10</f>
        <v>236601822260069</v>
      </c>
      <c r="B10">
        <f>programmatore_raw!B10</f>
        <v>4</v>
      </c>
      <c r="C10" t="str">
        <f>programmatore_raw!C10</f>
        <v xml:space="preserve">            Codifica ciclo zero - Giorgio </v>
      </c>
      <c r="D10" t="str">
        <f>programmatore_raw!D10</f>
        <v/>
      </c>
      <c r="E10" t="str">
        <f>programmatore_raw!E10</f>
        <v>14/03/2017</v>
      </c>
      <c r="F10" t="str">
        <f>programmatore_raw!F10</f>
        <v>23/03/2017</v>
      </c>
      <c r="G10" t="str">
        <f>programmatore_raw!G10</f>
        <v>giorgio.giuffre</v>
      </c>
      <c r="H10">
        <f>programmatore_raw!H10</f>
        <v>20</v>
      </c>
      <c r="I10" t="str">
        <f>programmatore_raw!I10</f>
        <v/>
      </c>
      <c r="J10" t="str">
        <f>programmatore_raw!J10</f>
        <v/>
      </c>
      <c r="M10">
        <f t="shared" si="8"/>
        <v>0</v>
      </c>
      <c r="N10">
        <f t="shared" si="9"/>
        <v>0</v>
      </c>
      <c r="O10">
        <f t="shared" si="10"/>
        <v>20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30</v>
      </c>
      <c r="V10">
        <f t="shared" ref="V10:Z10" si="23">N2-V5</f>
        <v>30</v>
      </c>
      <c r="W10">
        <f t="shared" si="23"/>
        <v>30</v>
      </c>
      <c r="X10">
        <f t="shared" si="23"/>
        <v>30</v>
      </c>
      <c r="Y10">
        <f t="shared" si="23"/>
        <v>30</v>
      </c>
      <c r="Z10">
        <f t="shared" si="23"/>
        <v>30</v>
      </c>
      <c r="AB10" s="16">
        <f t="shared" si="14"/>
        <v>0</v>
      </c>
      <c r="AC10" s="16">
        <f t="shared" si="4"/>
        <v>0</v>
      </c>
      <c r="AD10" s="16">
        <f t="shared" si="4"/>
        <v>0</v>
      </c>
      <c r="AE10" s="16">
        <f t="shared" si="4"/>
        <v>0</v>
      </c>
      <c r="AF10" s="16">
        <f t="shared" si="4"/>
        <v>0</v>
      </c>
      <c r="AG10" s="16">
        <f t="shared" si="4"/>
        <v>0</v>
      </c>
      <c r="AJ10" s="16">
        <f t="shared" si="15"/>
        <v>0</v>
      </c>
      <c r="AK10" s="16">
        <f t="shared" si="5"/>
        <v>0</v>
      </c>
      <c r="AL10" s="16">
        <f t="shared" si="5"/>
        <v>0</v>
      </c>
      <c r="AM10" s="16">
        <f t="shared" si="5"/>
        <v>0</v>
      </c>
      <c r="AN10" s="16">
        <f t="shared" si="5"/>
        <v>0</v>
      </c>
      <c r="AO10" s="16">
        <f t="shared" si="5"/>
        <v>0</v>
      </c>
      <c r="AR10" s="16">
        <f t="shared" si="16"/>
        <v>0</v>
      </c>
      <c r="AS10" s="16">
        <f t="shared" si="6"/>
        <v>0</v>
      </c>
      <c r="AT10" s="16">
        <f t="shared" si="6"/>
        <v>20</v>
      </c>
      <c r="AU10" s="16">
        <f t="shared" si="6"/>
        <v>0</v>
      </c>
      <c r="AV10" s="16">
        <f t="shared" si="6"/>
        <v>0</v>
      </c>
      <c r="AW10" s="16">
        <f t="shared" si="6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>
      <c r="A11">
        <f>programmatore_raw!A11</f>
        <v>236601820627918</v>
      </c>
      <c r="B11">
        <f>programmatore_raw!B11</f>
        <v>4</v>
      </c>
      <c r="C11" t="str">
        <f>programmatore_raw!C11</f>
        <v xml:space="preserve">            Codifica ciclo zero - Alberto </v>
      </c>
      <c r="D11" t="str">
        <f>programmatore_raw!D11</f>
        <v/>
      </c>
      <c r="E11" t="str">
        <f>programmatore_raw!E11</f>
        <v>14/03/2017</v>
      </c>
      <c r="F11" t="str">
        <f>programmatore_raw!F11</f>
        <v>23/03/2017</v>
      </c>
      <c r="G11" t="str">
        <f>programmatore_raw!G11</f>
        <v>alberto.zanatta.3</v>
      </c>
      <c r="H11">
        <f>programmatore_raw!H11</f>
        <v>20</v>
      </c>
      <c r="I11" t="str">
        <f>programmatore_raw!I11</f>
        <v/>
      </c>
      <c r="J11" t="str">
        <f>programmatore_raw!J11</f>
        <v/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20</v>
      </c>
      <c r="Q11">
        <f t="shared" si="12"/>
        <v>0</v>
      </c>
      <c r="R11">
        <f t="shared" si="13"/>
        <v>0</v>
      </c>
      <c r="AB11" s="16">
        <f t="shared" si="14"/>
        <v>0</v>
      </c>
      <c r="AC11" s="16">
        <f t="shared" si="4"/>
        <v>0</v>
      </c>
      <c r="AD11" s="16">
        <f t="shared" si="4"/>
        <v>0</v>
      </c>
      <c r="AE11" s="16">
        <f t="shared" si="4"/>
        <v>0</v>
      </c>
      <c r="AF11" s="16">
        <f t="shared" si="4"/>
        <v>0</v>
      </c>
      <c r="AG11" s="16">
        <f t="shared" si="4"/>
        <v>0</v>
      </c>
      <c r="AJ11" s="16">
        <f t="shared" si="15"/>
        <v>0</v>
      </c>
      <c r="AK11" s="16">
        <f t="shared" si="5"/>
        <v>0</v>
      </c>
      <c r="AL11" s="16">
        <f t="shared" si="5"/>
        <v>0</v>
      </c>
      <c r="AM11" s="16">
        <f t="shared" si="5"/>
        <v>0</v>
      </c>
      <c r="AN11" s="16">
        <f t="shared" si="5"/>
        <v>0</v>
      </c>
      <c r="AO11" s="16">
        <f t="shared" si="5"/>
        <v>0</v>
      </c>
      <c r="AR11" s="16">
        <f t="shared" si="16"/>
        <v>0</v>
      </c>
      <c r="AS11" s="16">
        <f t="shared" si="6"/>
        <v>0</v>
      </c>
      <c r="AT11" s="16">
        <f t="shared" si="6"/>
        <v>0</v>
      </c>
      <c r="AU11" s="16">
        <f t="shared" si="6"/>
        <v>20</v>
      </c>
      <c r="AV11" s="16">
        <f t="shared" si="6"/>
        <v>0</v>
      </c>
      <c r="AW11" s="16">
        <f t="shared" si="6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>
      <c r="A12">
        <f>programmatore_raw!A12</f>
        <v>236312351708243</v>
      </c>
      <c r="B12">
        <f>programmatore_raw!B12</f>
        <v>2</v>
      </c>
      <c r="C12" t="str">
        <f>programmatore_raw!C12</f>
        <v xml:space="preserve">    Primo ciclo incrementale Codifica prodotto </v>
      </c>
      <c r="D12" t="str">
        <f>programmatore_raw!D12</f>
        <v>0%</v>
      </c>
      <c r="E12" t="str">
        <f>programmatore_raw!E12</f>
        <v/>
      </c>
      <c r="F12" t="str">
        <f>programmatore_raw!F12</f>
        <v/>
      </c>
      <c r="G12" t="str">
        <f>programmatore_raw!G12</f>
        <v/>
      </c>
      <c r="H12">
        <f>programmatore_raw!H12</f>
        <v>30</v>
      </c>
      <c r="I12" t="str">
        <f>programmatore_raw!I12</f>
        <v/>
      </c>
      <c r="J12" t="str">
        <f>programmatore_raw!J12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6">
        <f t="shared" si="1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J12" s="16">
        <f t="shared" si="15"/>
        <v>0</v>
      </c>
      <c r="AK12" s="16">
        <f t="shared" si="5"/>
        <v>0</v>
      </c>
      <c r="AL12" s="16">
        <f t="shared" si="5"/>
        <v>0</v>
      </c>
      <c r="AM12" s="16">
        <f t="shared" si="5"/>
        <v>0</v>
      </c>
      <c r="AN12" s="16">
        <f t="shared" si="5"/>
        <v>0</v>
      </c>
      <c r="AO12" s="16">
        <f t="shared" si="5"/>
        <v>0</v>
      </c>
      <c r="AR12" s="16">
        <f t="shared" si="16"/>
        <v>0</v>
      </c>
      <c r="AS12" s="16">
        <f t="shared" si="6"/>
        <v>0</v>
      </c>
      <c r="AT12" s="16">
        <f t="shared" si="6"/>
        <v>0</v>
      </c>
      <c r="AU12" s="16">
        <f t="shared" si="6"/>
        <v>0</v>
      </c>
      <c r="AV12" s="16">
        <f t="shared" si="6"/>
        <v>0</v>
      </c>
      <c r="AW12" s="16">
        <f t="shared" si="6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>
      <c r="A13">
        <f>programmatore_raw!A13</f>
        <v>236329108518712</v>
      </c>
      <c r="B13">
        <f>programmatore_raw!B13</f>
        <v>3</v>
      </c>
      <c r="C13" t="str">
        <f>programmatore_raw!C13</f>
        <v xml:space="preserve">        Codifica (primo ciclo) </v>
      </c>
      <c r="D13" t="str">
        <f>programmatore_raw!D13</f>
        <v>0%</v>
      </c>
      <c r="E13" t="str">
        <f>programmatore_raw!E13</f>
        <v>28/03/2017</v>
      </c>
      <c r="F13" t="str">
        <f>programmatore_raw!F13</f>
        <v>30/03/2017</v>
      </c>
      <c r="G13" t="str">
        <f>programmatore_raw!G13</f>
        <v/>
      </c>
      <c r="H13">
        <f>programmatore_raw!H13</f>
        <v>30</v>
      </c>
      <c r="I13" t="str">
        <f>programmatore_raw!I13</f>
        <v/>
      </c>
      <c r="J13" t="str">
        <f>programmatore_raw!J13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6">
        <f t="shared" si="14"/>
        <v>0</v>
      </c>
      <c r="AC13" s="16">
        <f t="shared" si="4"/>
        <v>0</v>
      </c>
      <c r="AD13" s="16">
        <f t="shared" si="4"/>
        <v>0</v>
      </c>
      <c r="AE13" s="16">
        <f t="shared" si="4"/>
        <v>0</v>
      </c>
      <c r="AF13" s="16">
        <f t="shared" si="4"/>
        <v>0</v>
      </c>
      <c r="AG13" s="16">
        <f t="shared" si="4"/>
        <v>0</v>
      </c>
      <c r="AJ13" s="16">
        <f t="shared" si="15"/>
        <v>0</v>
      </c>
      <c r="AK13" s="16">
        <f t="shared" si="5"/>
        <v>0</v>
      </c>
      <c r="AL13" s="16">
        <f t="shared" si="5"/>
        <v>0</v>
      </c>
      <c r="AM13" s="16">
        <f t="shared" si="5"/>
        <v>0</v>
      </c>
      <c r="AN13" s="16">
        <f t="shared" si="5"/>
        <v>0</v>
      </c>
      <c r="AO13" s="16">
        <f t="shared" si="5"/>
        <v>0</v>
      </c>
      <c r="AR13" s="16">
        <f t="shared" si="16"/>
        <v>0</v>
      </c>
      <c r="AS13" s="16">
        <f t="shared" si="6"/>
        <v>0</v>
      </c>
      <c r="AT13" s="16">
        <f t="shared" si="6"/>
        <v>0</v>
      </c>
      <c r="AU13" s="16">
        <f t="shared" si="6"/>
        <v>0</v>
      </c>
      <c r="AV13" s="16">
        <f t="shared" si="6"/>
        <v>0</v>
      </c>
      <c r="AW13" s="16">
        <f t="shared" si="6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>
      <c r="A14">
        <f>programmatore_raw!A14</f>
        <v>236601838373365</v>
      </c>
      <c r="B14">
        <f>programmatore_raw!B14</f>
        <v>4</v>
      </c>
      <c r="C14" t="str">
        <f>programmatore_raw!C14</f>
        <v xml:space="preserve">            Codifica (primo ciclo) Lucab </v>
      </c>
      <c r="D14" t="str">
        <f>programmatore_raw!D14</f>
        <v/>
      </c>
      <c r="E14" t="str">
        <f>programmatore_raw!E14</f>
        <v>28/03/2017</v>
      </c>
      <c r="F14" t="str">
        <f>programmatore_raw!F14</f>
        <v>30/03/2017</v>
      </c>
      <c r="G14" t="str">
        <f>programmatore_raw!G14</f>
        <v>Luca Bergamin</v>
      </c>
      <c r="H14">
        <f>programmatore_raw!H14</f>
        <v>10</v>
      </c>
      <c r="I14" t="str">
        <f>programmatore_raw!I14</f>
        <v/>
      </c>
      <c r="J14" t="str">
        <f>programmatore_raw!J14</f>
        <v/>
      </c>
      <c r="M14">
        <f t="shared" si="8"/>
        <v>0</v>
      </c>
      <c r="N14">
        <f t="shared" si="9"/>
        <v>10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6">
        <f t="shared" si="14"/>
        <v>0</v>
      </c>
      <c r="AC14" s="16">
        <f t="shared" si="4"/>
        <v>0</v>
      </c>
      <c r="AD14" s="16">
        <f t="shared" si="4"/>
        <v>0</v>
      </c>
      <c r="AE14" s="16">
        <f t="shared" si="4"/>
        <v>0</v>
      </c>
      <c r="AF14" s="16">
        <f t="shared" si="4"/>
        <v>0</v>
      </c>
      <c r="AG14" s="16">
        <f t="shared" si="4"/>
        <v>0</v>
      </c>
      <c r="AJ14" s="16">
        <f t="shared" si="15"/>
        <v>0</v>
      </c>
      <c r="AK14" s="16">
        <f t="shared" si="5"/>
        <v>0</v>
      </c>
      <c r="AL14" s="16">
        <f t="shared" si="5"/>
        <v>0</v>
      </c>
      <c r="AM14" s="16">
        <f t="shared" si="5"/>
        <v>0</v>
      </c>
      <c r="AN14" s="16">
        <f t="shared" si="5"/>
        <v>0</v>
      </c>
      <c r="AO14" s="16">
        <f t="shared" si="5"/>
        <v>0</v>
      </c>
      <c r="AR14" s="16">
        <f t="shared" si="16"/>
        <v>0</v>
      </c>
      <c r="AS14" s="16">
        <f t="shared" si="6"/>
        <v>10</v>
      </c>
      <c r="AT14" s="16">
        <f t="shared" si="6"/>
        <v>0</v>
      </c>
      <c r="AU14" s="16">
        <f t="shared" si="6"/>
        <v>0</v>
      </c>
      <c r="AV14" s="16">
        <f t="shared" si="6"/>
        <v>0</v>
      </c>
      <c r="AW14" s="16">
        <f t="shared" si="6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>
      <c r="A15">
        <f>programmatore_raw!A15</f>
        <v>236601836087150</v>
      </c>
      <c r="B15">
        <f>programmatore_raw!B15</f>
        <v>4</v>
      </c>
      <c r="C15" t="str">
        <f>programmatore_raw!C15</f>
        <v xml:space="preserve">            Codifica (primo ciclo) Giorgio </v>
      </c>
      <c r="D15" t="str">
        <f>programmatore_raw!D15</f>
        <v/>
      </c>
      <c r="E15" t="str">
        <f>programmatore_raw!E15</f>
        <v>28/03/2017</v>
      </c>
      <c r="F15" t="str">
        <f>programmatore_raw!F15</f>
        <v>30/03/2017</v>
      </c>
      <c r="G15" t="str">
        <f>programmatore_raw!G15</f>
        <v>giorgio.giuffre</v>
      </c>
      <c r="H15">
        <f>programmatore_raw!H15</f>
        <v>10</v>
      </c>
      <c r="I15" t="str">
        <f>programmatore_raw!I15</f>
        <v/>
      </c>
      <c r="J15" t="str">
        <f>programmatore_raw!J15</f>
        <v/>
      </c>
      <c r="M15">
        <f t="shared" si="8"/>
        <v>0</v>
      </c>
      <c r="N15">
        <f t="shared" si="9"/>
        <v>0</v>
      </c>
      <c r="O15">
        <f t="shared" si="10"/>
        <v>10</v>
      </c>
      <c r="P15">
        <f t="shared" si="11"/>
        <v>0</v>
      </c>
      <c r="Q15">
        <f t="shared" si="12"/>
        <v>0</v>
      </c>
      <c r="R15">
        <f t="shared" si="13"/>
        <v>0</v>
      </c>
      <c r="AB15" s="16">
        <f t="shared" si="1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J15" s="16">
        <f t="shared" si="1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N15" s="16">
        <f t="shared" si="5"/>
        <v>0</v>
      </c>
      <c r="AO15" s="16">
        <f t="shared" si="5"/>
        <v>0</v>
      </c>
      <c r="AR15" s="16">
        <f t="shared" si="16"/>
        <v>0</v>
      </c>
      <c r="AS15" s="16">
        <f t="shared" si="6"/>
        <v>0</v>
      </c>
      <c r="AT15" s="16">
        <f t="shared" si="6"/>
        <v>10</v>
      </c>
      <c r="AU15" s="16">
        <f t="shared" si="6"/>
        <v>0</v>
      </c>
      <c r="AV15" s="16">
        <f t="shared" si="6"/>
        <v>0</v>
      </c>
      <c r="AW15" s="16">
        <f t="shared" si="6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>
      <c r="A16">
        <f>programmatore_raw!A16</f>
        <v>236601837504016</v>
      </c>
      <c r="B16">
        <f>programmatore_raw!B16</f>
        <v>4</v>
      </c>
      <c r="C16" t="str">
        <f>programmatore_raw!C16</f>
        <v xml:space="preserve">            Codifica (primo ciclo) Alberto </v>
      </c>
      <c r="D16" t="str">
        <f>programmatore_raw!D16</f>
        <v/>
      </c>
      <c r="E16" t="str">
        <f>programmatore_raw!E16</f>
        <v>28/03/2017</v>
      </c>
      <c r="F16" t="str">
        <f>programmatore_raw!F16</f>
        <v>30/03/2017</v>
      </c>
      <c r="G16" t="str">
        <f>programmatore_raw!G16</f>
        <v>alberto.zanatta.3</v>
      </c>
      <c r="H16">
        <f>programmatore_raw!H16</f>
        <v>10</v>
      </c>
      <c r="I16" t="str">
        <f>programmatore_raw!I16</f>
        <v/>
      </c>
      <c r="J16" t="str">
        <f>programmatore_raw!J16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10</v>
      </c>
      <c r="Q16">
        <f t="shared" si="12"/>
        <v>0</v>
      </c>
      <c r="R16">
        <f t="shared" si="13"/>
        <v>0</v>
      </c>
      <c r="AB16" s="16">
        <f t="shared" si="14"/>
        <v>0</v>
      </c>
      <c r="AC16" s="16">
        <f t="shared" si="4"/>
        <v>0</v>
      </c>
      <c r="AD16" s="16">
        <f t="shared" si="4"/>
        <v>0</v>
      </c>
      <c r="AE16" s="16">
        <f t="shared" si="4"/>
        <v>0</v>
      </c>
      <c r="AF16" s="16">
        <f t="shared" si="4"/>
        <v>0</v>
      </c>
      <c r="AG16" s="16">
        <f t="shared" si="4"/>
        <v>0</v>
      </c>
      <c r="AJ16" s="16">
        <f t="shared" si="15"/>
        <v>0</v>
      </c>
      <c r="AK16" s="16">
        <f t="shared" si="5"/>
        <v>0</v>
      </c>
      <c r="AL16" s="16">
        <f t="shared" si="5"/>
        <v>0</v>
      </c>
      <c r="AM16" s="16">
        <f t="shared" si="5"/>
        <v>0</v>
      </c>
      <c r="AN16" s="16">
        <f t="shared" si="5"/>
        <v>0</v>
      </c>
      <c r="AO16" s="16">
        <f t="shared" si="5"/>
        <v>0</v>
      </c>
      <c r="AR16" s="16">
        <f t="shared" si="16"/>
        <v>0</v>
      </c>
      <c r="AS16" s="16">
        <f t="shared" si="6"/>
        <v>0</v>
      </c>
      <c r="AT16" s="16">
        <f t="shared" si="6"/>
        <v>0</v>
      </c>
      <c r="AU16" s="16">
        <f t="shared" si="6"/>
        <v>10</v>
      </c>
      <c r="AV16" s="16">
        <f t="shared" si="6"/>
        <v>0</v>
      </c>
      <c r="AW16" s="16">
        <f t="shared" si="6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>
      <c r="A17">
        <f>programmatore_raw!A17</f>
        <v>236329109351711</v>
      </c>
      <c r="B17">
        <f>programmatore_raw!B17</f>
        <v>2</v>
      </c>
      <c r="C17" t="str">
        <f>programmatore_raw!C17</f>
        <v xml:space="preserve">    Secondo ciclo incrementale Codifica prodotto </v>
      </c>
      <c r="D17" t="str">
        <f>programmatore_raw!D17</f>
        <v>0%</v>
      </c>
      <c r="E17" t="str">
        <f>programmatore_raw!E17</f>
        <v/>
      </c>
      <c r="F17" t="str">
        <f>programmatore_raw!F17</f>
        <v/>
      </c>
      <c r="G17" t="str">
        <f>programmatore_raw!G17</f>
        <v/>
      </c>
      <c r="H17">
        <f>programmatore_raw!H17</f>
        <v>30</v>
      </c>
      <c r="I17" t="str">
        <f>programmatore_raw!I17</f>
        <v/>
      </c>
      <c r="J17" t="str">
        <f>programmatore_raw!J17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6">
        <f t="shared" si="14"/>
        <v>0</v>
      </c>
      <c r="AC17" s="16">
        <f t="shared" si="4"/>
        <v>0</v>
      </c>
      <c r="AD17" s="16">
        <f t="shared" si="4"/>
        <v>0</v>
      </c>
      <c r="AE17" s="16">
        <f t="shared" si="4"/>
        <v>0</v>
      </c>
      <c r="AF17" s="16">
        <f t="shared" si="4"/>
        <v>0</v>
      </c>
      <c r="AG17" s="16">
        <f t="shared" si="4"/>
        <v>0</v>
      </c>
      <c r="AJ17" s="16">
        <f t="shared" si="15"/>
        <v>0</v>
      </c>
      <c r="AK17" s="16">
        <f t="shared" si="5"/>
        <v>0</v>
      </c>
      <c r="AL17" s="16">
        <f t="shared" si="5"/>
        <v>0</v>
      </c>
      <c r="AM17" s="16">
        <f t="shared" si="5"/>
        <v>0</v>
      </c>
      <c r="AN17" s="16">
        <f t="shared" si="5"/>
        <v>0</v>
      </c>
      <c r="AO17" s="16">
        <f t="shared" si="5"/>
        <v>0</v>
      </c>
      <c r="AR17" s="16">
        <f t="shared" si="16"/>
        <v>0</v>
      </c>
      <c r="AS17" s="16">
        <f t="shared" si="6"/>
        <v>0</v>
      </c>
      <c r="AT17" s="16">
        <f t="shared" si="6"/>
        <v>0</v>
      </c>
      <c r="AU17" s="16">
        <f t="shared" si="6"/>
        <v>0</v>
      </c>
      <c r="AV17" s="16">
        <f t="shared" si="6"/>
        <v>0</v>
      </c>
      <c r="AW17" s="16">
        <f t="shared" si="6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>
      <c r="A18">
        <f>programmatore_raw!A18</f>
        <v>236329865592382</v>
      </c>
      <c r="B18">
        <f>programmatore_raw!B18</f>
        <v>3</v>
      </c>
      <c r="C18" t="str">
        <f>programmatore_raw!C18</f>
        <v xml:space="preserve">        Codifica (secondo ciclo) </v>
      </c>
      <c r="D18" t="str">
        <f>programmatore_raw!D18</f>
        <v>0%</v>
      </c>
      <c r="E18" t="str">
        <f>programmatore_raw!E18</f>
        <v>04/04/2017</v>
      </c>
      <c r="F18" t="str">
        <f>programmatore_raw!F18</f>
        <v>06/04/2017</v>
      </c>
      <c r="G18" t="str">
        <f>programmatore_raw!G18</f>
        <v/>
      </c>
      <c r="H18">
        <f>programmatore_raw!H18</f>
        <v>30</v>
      </c>
      <c r="I18" t="str">
        <f>programmatore_raw!I18</f>
        <v/>
      </c>
      <c r="J18" t="str">
        <f>programmatore_raw!J18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6">
        <f t="shared" si="14"/>
        <v>0</v>
      </c>
      <c r="AC18" s="16">
        <f t="shared" si="4"/>
        <v>0</v>
      </c>
      <c r="AD18" s="16">
        <f t="shared" si="4"/>
        <v>0</v>
      </c>
      <c r="AE18" s="16">
        <f t="shared" si="4"/>
        <v>0</v>
      </c>
      <c r="AF18" s="16">
        <f t="shared" si="4"/>
        <v>0</v>
      </c>
      <c r="AG18" s="16">
        <f t="shared" si="4"/>
        <v>0</v>
      </c>
      <c r="AJ18" s="16">
        <f t="shared" si="15"/>
        <v>0</v>
      </c>
      <c r="AK18" s="16">
        <f t="shared" si="5"/>
        <v>0</v>
      </c>
      <c r="AL18" s="16">
        <f t="shared" si="5"/>
        <v>0</v>
      </c>
      <c r="AM18" s="16">
        <f t="shared" si="5"/>
        <v>0</v>
      </c>
      <c r="AN18" s="16">
        <f t="shared" si="5"/>
        <v>0</v>
      </c>
      <c r="AO18" s="16">
        <f t="shared" si="5"/>
        <v>0</v>
      </c>
      <c r="AR18" s="16">
        <f t="shared" si="16"/>
        <v>0</v>
      </c>
      <c r="AS18" s="16">
        <f t="shared" si="6"/>
        <v>0</v>
      </c>
      <c r="AT18" s="16">
        <f t="shared" si="6"/>
        <v>0</v>
      </c>
      <c r="AU18" s="16">
        <f t="shared" si="6"/>
        <v>0</v>
      </c>
      <c r="AV18" s="16">
        <f t="shared" si="6"/>
        <v>0</v>
      </c>
      <c r="AW18" s="16">
        <f t="shared" si="6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>
      <c r="A19">
        <f>programmatore_raw!A19</f>
        <v>236602280747013</v>
      </c>
      <c r="B19">
        <f>programmatore_raw!B19</f>
        <v>4</v>
      </c>
      <c r="C19" t="str">
        <f>programmatore_raw!C19</f>
        <v xml:space="preserve">            Codifica (secondo ciclo) Paolo </v>
      </c>
      <c r="D19" t="str">
        <f>programmatore_raw!D19</f>
        <v/>
      </c>
      <c r="E19" t="str">
        <f>programmatore_raw!E19</f>
        <v>04/04/2017</v>
      </c>
      <c r="F19" t="str">
        <f>programmatore_raw!F19</f>
        <v>06/04/2017</v>
      </c>
      <c r="G19" t="str">
        <f>programmatore_raw!G19</f>
        <v>paolo.baracco.1</v>
      </c>
      <c r="H19">
        <f>programmatore_raw!H19</f>
        <v>10</v>
      </c>
      <c r="I19" t="str">
        <f>programmatore_raw!I19</f>
        <v/>
      </c>
      <c r="J19" t="str">
        <f>programmatore_raw!J19</f>
        <v/>
      </c>
      <c r="M19">
        <f t="shared" si="8"/>
        <v>10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6">
        <f t="shared" si="14"/>
        <v>0</v>
      </c>
      <c r="AC19" s="16">
        <f t="shared" si="14"/>
        <v>0</v>
      </c>
      <c r="AD19" s="16">
        <f t="shared" si="14"/>
        <v>0</v>
      </c>
      <c r="AE19" s="16">
        <f t="shared" si="14"/>
        <v>0</v>
      </c>
      <c r="AF19" s="16">
        <f t="shared" si="14"/>
        <v>0</v>
      </c>
      <c r="AG19" s="16">
        <f t="shared" si="14"/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10</v>
      </c>
      <c r="AS19" s="16">
        <f t="shared" si="16"/>
        <v>0</v>
      </c>
      <c r="AT19" s="16">
        <f t="shared" si="16"/>
        <v>0</v>
      </c>
      <c r="AU19" s="16">
        <f t="shared" si="16"/>
        <v>0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>
      <c r="A20">
        <f>programmatore_raw!A20</f>
        <v>236602280116005</v>
      </c>
      <c r="B20">
        <f>programmatore_raw!B20</f>
        <v>4</v>
      </c>
      <c r="C20" t="str">
        <f>programmatore_raw!C20</f>
        <v xml:space="preserve">            Codifica (secondo ciclo) Marco </v>
      </c>
      <c r="D20" t="str">
        <f>programmatore_raw!D20</f>
        <v/>
      </c>
      <c r="E20" t="str">
        <f>programmatore_raw!E20</f>
        <v>04/04/2017</v>
      </c>
      <c r="F20" t="str">
        <f>programmatore_raw!F20</f>
        <v>06/04/2017</v>
      </c>
      <c r="G20" t="str">
        <f>programmatore_raw!G20</f>
        <v>Marco Meneghetti</v>
      </c>
      <c r="H20">
        <f>programmatore_raw!H20</f>
        <v>10</v>
      </c>
      <c r="I20" t="str">
        <f>programmatore_raw!I20</f>
        <v/>
      </c>
      <c r="J20" t="str">
        <f>programmatore_raw!J20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10</v>
      </c>
      <c r="R20">
        <f t="shared" si="13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10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>
      <c r="A21">
        <f>programmatore_raw!A21</f>
        <v>236602278941492</v>
      </c>
      <c r="B21">
        <f>programmatore_raw!B21</f>
        <v>4</v>
      </c>
      <c r="C21" t="str">
        <f>programmatore_raw!C21</f>
        <v xml:space="preserve">            Codifica (secondo ciclo) Lucas </v>
      </c>
      <c r="D21" t="str">
        <f>programmatore_raw!D21</f>
        <v/>
      </c>
      <c r="E21" t="str">
        <f>programmatore_raw!E21</f>
        <v>04/04/2017</v>
      </c>
      <c r="F21" t="str">
        <f>programmatore_raw!F21</f>
        <v>06/04/2017</v>
      </c>
      <c r="G21" t="str">
        <f>programmatore_raw!G21</f>
        <v>LucaSgambaro</v>
      </c>
      <c r="H21">
        <f>programmatore_raw!H21</f>
        <v>10</v>
      </c>
      <c r="I21" t="str">
        <f>programmatore_raw!I21</f>
        <v/>
      </c>
      <c r="J21" t="str">
        <f>programmatore_raw!J21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10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0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10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>
      <c r="A22">
        <f>programmatore_raw!A22</f>
        <v>0</v>
      </c>
      <c r="B22">
        <f>programmatore_raw!B22</f>
        <v>0</v>
      </c>
      <c r="C22">
        <f>programmatore_raw!C22</f>
        <v>0</v>
      </c>
      <c r="D22">
        <f>programmatore_raw!D22</f>
        <v>0</v>
      </c>
      <c r="E22">
        <f>programmatore_raw!E22</f>
        <v>0</v>
      </c>
      <c r="F22">
        <f>programmatore_raw!F22</f>
        <v>0</v>
      </c>
      <c r="G22">
        <f>programmatore_raw!G22</f>
        <v>0</v>
      </c>
      <c r="H22">
        <f>programmatore_raw!H22</f>
        <v>0</v>
      </c>
      <c r="I22">
        <f>programmatore_raw!I22</f>
        <v>0</v>
      </c>
      <c r="J22">
        <f>programmatore_raw!J22</f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0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0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>
      <c r="A23">
        <f>programmatore_raw!A23</f>
        <v>0</v>
      </c>
      <c r="B23">
        <f>programmatore_raw!B23</f>
        <v>0</v>
      </c>
      <c r="C23">
        <f>programmatore_raw!C23</f>
        <v>0</v>
      </c>
      <c r="D23">
        <f>programmatore_raw!D23</f>
        <v>0</v>
      </c>
      <c r="E23">
        <f>programmatore_raw!E23</f>
        <v>0</v>
      </c>
      <c r="F23">
        <f>programmatore_raw!F23</f>
        <v>0</v>
      </c>
      <c r="G23">
        <f>programmatore_raw!G23</f>
        <v>0</v>
      </c>
      <c r="H23">
        <f>programmatore_raw!H23</f>
        <v>0</v>
      </c>
      <c r="I23">
        <f>programmatore_raw!I23</f>
        <v>0</v>
      </c>
      <c r="J23">
        <f>programmatore_raw!J23</f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0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>
      <c r="A24">
        <f>programmatore_raw!A24</f>
        <v>0</v>
      </c>
      <c r="B24">
        <f>programmatore_raw!B24</f>
        <v>0</v>
      </c>
      <c r="C24">
        <f>programmatore_raw!C24</f>
        <v>0</v>
      </c>
      <c r="D24">
        <f>programmatore_raw!D24</f>
        <v>0</v>
      </c>
      <c r="E24">
        <f>programmatore_raw!E24</f>
        <v>0</v>
      </c>
      <c r="F24">
        <f>programmatore_raw!F24</f>
        <v>0</v>
      </c>
      <c r="G24">
        <f>programmatore_raw!G24</f>
        <v>0</v>
      </c>
      <c r="H24">
        <f>programmatore_raw!H24</f>
        <v>0</v>
      </c>
      <c r="I24">
        <f>programmatore_raw!I24</f>
        <v>0</v>
      </c>
      <c r="J24">
        <f>programmatore_raw!J24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0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>
      <c r="A25">
        <f>programmatore_raw!A25</f>
        <v>0</v>
      </c>
      <c r="B25">
        <f>programmatore_raw!B25</f>
        <v>0</v>
      </c>
      <c r="C25">
        <f>programmatore_raw!C25</f>
        <v>0</v>
      </c>
      <c r="D25">
        <f>programmatore_raw!D25</f>
        <v>0</v>
      </c>
      <c r="E25">
        <f>programmatore_raw!E25</f>
        <v>0</v>
      </c>
      <c r="F25">
        <f>programmatore_raw!F25</f>
        <v>0</v>
      </c>
      <c r="G25">
        <f>programmatore_raw!G25</f>
        <v>0</v>
      </c>
      <c r="H25">
        <f>programmatore_raw!H25</f>
        <v>0</v>
      </c>
      <c r="I25">
        <f>programmatore_raw!I25</f>
        <v>0</v>
      </c>
      <c r="J25">
        <f>programmatore_raw!J25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0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0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>
      <c r="A26">
        <f>programmatore_raw!A26</f>
        <v>0</v>
      </c>
      <c r="B26">
        <f>programmatore_raw!B26</f>
        <v>0</v>
      </c>
      <c r="C26">
        <f>programmatore_raw!C26</f>
        <v>0</v>
      </c>
      <c r="D26">
        <f>programmatore_raw!D26</f>
        <v>0</v>
      </c>
      <c r="E26">
        <f>programmatore_raw!E26</f>
        <v>0</v>
      </c>
      <c r="F26">
        <f>programmatore_raw!F26</f>
        <v>0</v>
      </c>
      <c r="G26">
        <f>programmatore_raw!G26</f>
        <v>0</v>
      </c>
      <c r="H26">
        <f>programmatore_raw!H26</f>
        <v>0</v>
      </c>
      <c r="I26">
        <f>programmatore_raw!I26</f>
        <v>0</v>
      </c>
      <c r="J26">
        <f>programmatore_raw!J26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0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>
      <c r="A27">
        <f>programmatore_raw!A27</f>
        <v>0</v>
      </c>
      <c r="B27">
        <f>programmatore_raw!B27</f>
        <v>0</v>
      </c>
      <c r="C27">
        <f>programmatore_raw!C27</f>
        <v>0</v>
      </c>
      <c r="D27">
        <f>programmatore_raw!D27</f>
        <v>0</v>
      </c>
      <c r="E27">
        <f>programmatore_raw!E27</f>
        <v>0</v>
      </c>
      <c r="F27">
        <f>programmatore_raw!F27</f>
        <v>0</v>
      </c>
      <c r="G27">
        <f>programmatore_raw!G27</f>
        <v>0</v>
      </c>
      <c r="H27">
        <f>programmatore_raw!H27</f>
        <v>0</v>
      </c>
      <c r="I27">
        <f>programmatore_raw!I27</f>
        <v>0</v>
      </c>
      <c r="J27">
        <f>programmatore_raw!J27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0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0</v>
      </c>
      <c r="AL27" s="16">
        <f t="shared" si="15"/>
        <v>0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>
      <c r="A28">
        <f>programmatore_raw!A28</f>
        <v>0</v>
      </c>
      <c r="B28">
        <f>programmatore_raw!B28</f>
        <v>0</v>
      </c>
      <c r="C28">
        <f>programmatore_raw!C28</f>
        <v>0</v>
      </c>
      <c r="D28">
        <f>programmatore_raw!D28</f>
        <v>0</v>
      </c>
      <c r="E28">
        <f>programmatore_raw!E28</f>
        <v>0</v>
      </c>
      <c r="F28">
        <f>programmatore_raw!F28</f>
        <v>0</v>
      </c>
      <c r="G28">
        <f>programmatore_raw!G28</f>
        <v>0</v>
      </c>
      <c r="H28">
        <f>programmatore_raw!H28</f>
        <v>0</v>
      </c>
      <c r="I28">
        <f>programmatore_raw!I28</f>
        <v>0</v>
      </c>
      <c r="J28">
        <f>programmatore_raw!J28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0</v>
      </c>
      <c r="AJ28" s="16">
        <f t="shared" si="15"/>
        <v>0</v>
      </c>
      <c r="AK28" s="16">
        <f t="shared" si="15"/>
        <v>0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>
      <c r="A29">
        <f>programmatore_raw!A29</f>
        <v>0</v>
      </c>
      <c r="B29">
        <f>programmatore_raw!B29</f>
        <v>0</v>
      </c>
      <c r="C29">
        <f>programmatore_raw!C29</f>
        <v>0</v>
      </c>
      <c r="D29">
        <f>programmatore_raw!D29</f>
        <v>0</v>
      </c>
      <c r="E29">
        <f>programmatore_raw!E29</f>
        <v>0</v>
      </c>
      <c r="F29">
        <f>programmatore_raw!F29</f>
        <v>0</v>
      </c>
      <c r="G29">
        <f>programmatore_raw!G29</f>
        <v>0</v>
      </c>
      <c r="H29">
        <f>programmatore_raw!H29</f>
        <v>0</v>
      </c>
      <c r="I29">
        <f>programmatore_raw!I29</f>
        <v>0</v>
      </c>
      <c r="J29">
        <f>programmatore_raw!J29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0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>
      <c r="A30">
        <f>programmatore_raw!A30</f>
        <v>0</v>
      </c>
      <c r="B30">
        <f>programmatore_raw!B30</f>
        <v>0</v>
      </c>
      <c r="C30">
        <f>programmatore_raw!C30</f>
        <v>0</v>
      </c>
      <c r="D30">
        <f>programmatore_raw!D30</f>
        <v>0</v>
      </c>
      <c r="E30">
        <f>programmatore_raw!E30</f>
        <v>0</v>
      </c>
      <c r="F30">
        <f>programmatore_raw!F30</f>
        <v>0</v>
      </c>
      <c r="G30">
        <f>programmatore_raw!G30</f>
        <v>0</v>
      </c>
      <c r="H30">
        <f>programmatore_raw!H30</f>
        <v>0</v>
      </c>
      <c r="I30">
        <f>programmatore_raw!I30</f>
        <v>0</v>
      </c>
      <c r="J30">
        <f>programmatore_raw!J30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0</v>
      </c>
      <c r="BE30" s="20">
        <f t="shared" si="22"/>
        <v>0</v>
      </c>
    </row>
    <row r="31" spans="1:57">
      <c r="A31">
        <f>programmatore_raw!A31</f>
        <v>0</v>
      </c>
      <c r="B31">
        <f>programmatore_raw!B31</f>
        <v>0</v>
      </c>
      <c r="C31">
        <f>programmatore_raw!C31</f>
        <v>0</v>
      </c>
      <c r="D31">
        <f>programmatore_raw!D31</f>
        <v>0</v>
      </c>
      <c r="E31">
        <f>programmatore_raw!E31</f>
        <v>0</v>
      </c>
      <c r="F31">
        <f>programmatore_raw!F31</f>
        <v>0</v>
      </c>
      <c r="G31">
        <f>programmatore_raw!G31</f>
        <v>0</v>
      </c>
      <c r="H31">
        <f>programmatore_raw!H31</f>
        <v>0</v>
      </c>
      <c r="I31">
        <f>programmatore_raw!I31</f>
        <v>0</v>
      </c>
      <c r="J31">
        <f>programmatore_raw!J31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>
      <c r="A32">
        <f>programmatore_raw!A32</f>
        <v>0</v>
      </c>
      <c r="B32">
        <f>programmatore_raw!B32</f>
        <v>0</v>
      </c>
      <c r="C32">
        <f>programmatore_raw!C32</f>
        <v>0</v>
      </c>
      <c r="D32">
        <f>programmatore_raw!D32</f>
        <v>0</v>
      </c>
      <c r="E32">
        <f>programmatore_raw!E32</f>
        <v>0</v>
      </c>
      <c r="F32">
        <f>programmatore_raw!F32</f>
        <v>0</v>
      </c>
      <c r="G32">
        <f>programmatore_raw!G32</f>
        <v>0</v>
      </c>
      <c r="H32">
        <f>programmatore_raw!H32</f>
        <v>0</v>
      </c>
      <c r="I32">
        <f>programmatore_raw!I32</f>
        <v>0</v>
      </c>
      <c r="J32">
        <f>programmatore_raw!J32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0</v>
      </c>
      <c r="AT32" s="16">
        <f t="shared" si="16"/>
        <v>0</v>
      </c>
      <c r="AU32" s="16">
        <f t="shared" si="16"/>
        <v>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>
      <c r="A33">
        <f>programmatore_raw!A33</f>
        <v>0</v>
      </c>
      <c r="B33">
        <f>programmatore_raw!B33</f>
        <v>0</v>
      </c>
      <c r="C33">
        <f>programmatore_raw!C33</f>
        <v>0</v>
      </c>
      <c r="D33">
        <f>programmatore_raw!D33</f>
        <v>0</v>
      </c>
      <c r="E33">
        <f>programmatore_raw!E33</f>
        <v>0</v>
      </c>
      <c r="F33">
        <f>programmatore_raw!F33</f>
        <v>0</v>
      </c>
      <c r="G33">
        <f>programmatore_raw!G33</f>
        <v>0</v>
      </c>
      <c r="H33">
        <f>programmatore_raw!H33</f>
        <v>0</v>
      </c>
      <c r="I33">
        <f>programmatore_raw!I33</f>
        <v>0</v>
      </c>
      <c r="J33">
        <f>programmatore_raw!J33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0</v>
      </c>
      <c r="AS33" s="16">
        <f t="shared" si="16"/>
        <v>0</v>
      </c>
      <c r="AT33" s="16">
        <f t="shared" si="16"/>
        <v>0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>
      <c r="A34">
        <f>programmatore_raw!A34</f>
        <v>0</v>
      </c>
      <c r="B34">
        <f>programmatore_raw!B34</f>
        <v>0</v>
      </c>
      <c r="C34">
        <f>programmatore_raw!C34</f>
        <v>0</v>
      </c>
      <c r="D34">
        <f>programmatore_raw!D34</f>
        <v>0</v>
      </c>
      <c r="E34">
        <f>programmatore_raw!E34</f>
        <v>0</v>
      </c>
      <c r="F34">
        <f>programmatore_raw!F34</f>
        <v>0</v>
      </c>
      <c r="G34">
        <f>programmatore_raw!G34</f>
        <v>0</v>
      </c>
      <c r="H34">
        <f>programmatore_raw!H34</f>
        <v>0</v>
      </c>
      <c r="I34">
        <f>programmatore_raw!I34</f>
        <v>0</v>
      </c>
      <c r="J34">
        <f>programmatore_raw!J34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0</v>
      </c>
      <c r="AU34" s="16">
        <f t="shared" si="16"/>
        <v>0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>
      <c r="A35">
        <f>programmatore_raw!A35</f>
        <v>0</v>
      </c>
      <c r="B35">
        <f>programmatore_raw!B35</f>
        <v>0</v>
      </c>
      <c r="C35">
        <f>programmatore_raw!C35</f>
        <v>0</v>
      </c>
      <c r="D35">
        <f>programmatore_raw!D35</f>
        <v>0</v>
      </c>
      <c r="E35">
        <f>programmatore_raw!E35</f>
        <v>0</v>
      </c>
      <c r="F35">
        <f>programmatore_raw!F35</f>
        <v>0</v>
      </c>
      <c r="G35">
        <f>programmatore_raw!G35</f>
        <v>0</v>
      </c>
      <c r="H35">
        <f>programmatore_raw!H35</f>
        <v>0</v>
      </c>
      <c r="I35">
        <f>programmatore_raw!I35</f>
        <v>0</v>
      </c>
      <c r="J35">
        <f>programmatore_raw!J35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>
      <c r="A36">
        <f>programmatore_raw!A36</f>
        <v>0</v>
      </c>
      <c r="B36">
        <f>programmatore_raw!B36</f>
        <v>0</v>
      </c>
      <c r="C36">
        <f>programmatore_raw!C36</f>
        <v>0</v>
      </c>
      <c r="D36">
        <f>programmatore_raw!D36</f>
        <v>0</v>
      </c>
      <c r="E36">
        <f>programmatore_raw!E36</f>
        <v>0</v>
      </c>
      <c r="F36">
        <f>programmatore_raw!F36</f>
        <v>0</v>
      </c>
      <c r="G36">
        <f>programmatore_raw!G36</f>
        <v>0</v>
      </c>
      <c r="H36">
        <f>programmatore_raw!H36</f>
        <v>0</v>
      </c>
      <c r="I36">
        <f>programmatore_raw!I36</f>
        <v>0</v>
      </c>
      <c r="J36">
        <f>programmatore_raw!J36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0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>
      <c r="A37">
        <f>programmatore_raw!A37</f>
        <v>0</v>
      </c>
      <c r="B37">
        <f>programmatore_raw!B37</f>
        <v>0</v>
      </c>
      <c r="C37">
        <f>programmatore_raw!C37</f>
        <v>0</v>
      </c>
      <c r="D37">
        <f>programmatore_raw!D37</f>
        <v>0</v>
      </c>
      <c r="E37">
        <f>programmatore_raw!E37</f>
        <v>0</v>
      </c>
      <c r="F37">
        <f>programmatore_raw!F37</f>
        <v>0</v>
      </c>
      <c r="G37">
        <f>programmatore_raw!G37</f>
        <v>0</v>
      </c>
      <c r="H37">
        <f>programmatore_raw!H37</f>
        <v>0</v>
      </c>
      <c r="I37">
        <f>programmatore_raw!I37</f>
        <v>0</v>
      </c>
      <c r="J37">
        <f>programmatore_raw!J37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0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>
      <c r="A38">
        <f>programmatore_raw!A38</f>
        <v>0</v>
      </c>
      <c r="B38">
        <f>programmatore_raw!B38</f>
        <v>0</v>
      </c>
      <c r="C38">
        <f>programmatore_raw!C38</f>
        <v>0</v>
      </c>
      <c r="D38">
        <f>programmatore_raw!D38</f>
        <v>0</v>
      </c>
      <c r="E38">
        <f>programmatore_raw!E38</f>
        <v>0</v>
      </c>
      <c r="F38">
        <f>programmatore_raw!F38</f>
        <v>0</v>
      </c>
      <c r="G38">
        <f>programmatore_raw!G38</f>
        <v>0</v>
      </c>
      <c r="H38">
        <f>programmatore_raw!H38</f>
        <v>0</v>
      </c>
      <c r="I38">
        <f>programmatore_raw!I38</f>
        <v>0</v>
      </c>
      <c r="J38">
        <f>programmatore_raw!J38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0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>
      <c r="A39">
        <f>programmatore_raw!A39</f>
        <v>0</v>
      </c>
      <c r="B39">
        <f>programmatore_raw!B39</f>
        <v>0</v>
      </c>
      <c r="C39">
        <f>programmatore_raw!C39</f>
        <v>0</v>
      </c>
      <c r="D39">
        <f>programmatore_raw!D39</f>
        <v>0</v>
      </c>
      <c r="E39">
        <f>programmatore_raw!E39</f>
        <v>0</v>
      </c>
      <c r="F39">
        <f>programmatore_raw!F39</f>
        <v>0</v>
      </c>
      <c r="G39">
        <f>programmatore_raw!G39</f>
        <v>0</v>
      </c>
      <c r="H39">
        <f>programmatore_raw!H39</f>
        <v>0</v>
      </c>
      <c r="I39">
        <f>programmatore_raw!I39</f>
        <v>0</v>
      </c>
      <c r="J39">
        <f>programmatore_raw!J39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0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>
      <c r="A40">
        <f>programmatore_raw!A40</f>
        <v>0</v>
      </c>
      <c r="B40">
        <f>programmatore_raw!B40</f>
        <v>0</v>
      </c>
      <c r="C40">
        <f>programmatore_raw!C40</f>
        <v>0</v>
      </c>
      <c r="D40">
        <f>programmatore_raw!D40</f>
        <v>0</v>
      </c>
      <c r="E40">
        <f>programmatore_raw!E40</f>
        <v>0</v>
      </c>
      <c r="F40">
        <f>programmatore_raw!F40</f>
        <v>0</v>
      </c>
      <c r="G40">
        <f>programmatore_raw!G40</f>
        <v>0</v>
      </c>
      <c r="H40">
        <f>programmatore_raw!H40</f>
        <v>0</v>
      </c>
      <c r="I40">
        <f>programmatore_raw!I40</f>
        <v>0</v>
      </c>
      <c r="J40">
        <f>programmatore_raw!J40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>
      <c r="A41">
        <f>programmatore_raw!A41</f>
        <v>0</v>
      </c>
      <c r="B41">
        <f>programmatore_raw!B41</f>
        <v>0</v>
      </c>
      <c r="C41">
        <f>programmatore_raw!C41</f>
        <v>0</v>
      </c>
      <c r="D41">
        <f>programmatore_raw!D41</f>
        <v>0</v>
      </c>
      <c r="E41">
        <f>programmatore_raw!E41</f>
        <v>0</v>
      </c>
      <c r="F41">
        <f>programmatore_raw!F41</f>
        <v>0</v>
      </c>
      <c r="G41">
        <f>programmatore_raw!G41</f>
        <v>0</v>
      </c>
      <c r="H41">
        <f>programmatore_raw!H41</f>
        <v>0</v>
      </c>
      <c r="I41">
        <f>programmatore_raw!I41</f>
        <v>0</v>
      </c>
      <c r="J41">
        <f>programmatore_raw!J41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>
      <c r="A42">
        <f>programmatore_raw!A42</f>
        <v>0</v>
      </c>
      <c r="B42">
        <f>programmatore_raw!B42</f>
        <v>0</v>
      </c>
      <c r="C42">
        <f>programmatore_raw!C42</f>
        <v>0</v>
      </c>
      <c r="D42">
        <f>programmatore_raw!D42</f>
        <v>0</v>
      </c>
      <c r="E42">
        <f>programmatore_raw!E42</f>
        <v>0</v>
      </c>
      <c r="F42">
        <f>programmatore_raw!F42</f>
        <v>0</v>
      </c>
      <c r="G42">
        <f>programmatore_raw!G42</f>
        <v>0</v>
      </c>
      <c r="H42">
        <f>programmatore_raw!H42</f>
        <v>0</v>
      </c>
      <c r="I42">
        <f>programmatore_raw!I42</f>
        <v>0</v>
      </c>
      <c r="J42">
        <f>programmatore_raw!J42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>
      <c r="A43">
        <f>programmatore_raw!A43</f>
        <v>0</v>
      </c>
      <c r="B43">
        <f>programmatore_raw!B43</f>
        <v>0</v>
      </c>
      <c r="C43">
        <f>programmatore_raw!C43</f>
        <v>0</v>
      </c>
      <c r="D43">
        <f>programmatore_raw!D43</f>
        <v>0</v>
      </c>
      <c r="E43">
        <f>programmatore_raw!E43</f>
        <v>0</v>
      </c>
      <c r="F43">
        <f>programmatore_raw!F43</f>
        <v>0</v>
      </c>
      <c r="G43">
        <f>programmatore_raw!G43</f>
        <v>0</v>
      </c>
      <c r="H43">
        <f>programmatore_raw!H43</f>
        <v>0</v>
      </c>
      <c r="I43">
        <f>programmatore_raw!I43</f>
        <v>0</v>
      </c>
      <c r="J43">
        <f>programmatore_raw!J43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>
      <c r="A44">
        <f>programmatore_raw!A44</f>
        <v>0</v>
      </c>
      <c r="B44">
        <f>programmatore_raw!B44</f>
        <v>0</v>
      </c>
      <c r="C44">
        <f>programmatore_raw!C44</f>
        <v>0</v>
      </c>
      <c r="D44">
        <f>programmatore_raw!D44</f>
        <v>0</v>
      </c>
      <c r="E44">
        <f>programmatore_raw!E44</f>
        <v>0</v>
      </c>
      <c r="F44">
        <f>programmatore_raw!F44</f>
        <v>0</v>
      </c>
      <c r="G44">
        <f>programmatore_raw!G44</f>
        <v>0</v>
      </c>
      <c r="H44">
        <f>programmatore_raw!H44</f>
        <v>0</v>
      </c>
      <c r="I44">
        <f>programmatore_raw!I44</f>
        <v>0</v>
      </c>
      <c r="J44">
        <f>programmatore_raw!J44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>
      <c r="A45">
        <f>programmatore_raw!A45</f>
        <v>0</v>
      </c>
      <c r="B45">
        <f>programmatore_raw!B45</f>
        <v>0</v>
      </c>
      <c r="C45">
        <f>programmatore_raw!C45</f>
        <v>0</v>
      </c>
      <c r="D45">
        <f>programmatore_raw!D45</f>
        <v>0</v>
      </c>
      <c r="E45">
        <f>programmatore_raw!E45</f>
        <v>0</v>
      </c>
      <c r="F45">
        <f>programmatore_raw!F45</f>
        <v>0</v>
      </c>
      <c r="G45">
        <f>programmatore_raw!G45</f>
        <v>0</v>
      </c>
      <c r="H45">
        <f>programmatore_raw!H45</f>
        <v>0</v>
      </c>
      <c r="I45">
        <f>programmatore_raw!I45</f>
        <v>0</v>
      </c>
      <c r="J45">
        <f>programmatore_raw!J45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>
      <c r="A46">
        <f>programmatore_raw!A46</f>
        <v>0</v>
      </c>
      <c r="B46">
        <f>programmatore_raw!B46</f>
        <v>0</v>
      </c>
      <c r="C46">
        <f>programmatore_raw!C46</f>
        <v>0</v>
      </c>
      <c r="D46">
        <f>programmatore_raw!D46</f>
        <v>0</v>
      </c>
      <c r="E46">
        <f>programmatore_raw!E46</f>
        <v>0</v>
      </c>
      <c r="F46">
        <f>programmatore_raw!F46</f>
        <v>0</v>
      </c>
      <c r="G46">
        <f>programmatore_raw!G46</f>
        <v>0</v>
      </c>
      <c r="H46">
        <f>programmatore_raw!H46</f>
        <v>0</v>
      </c>
      <c r="I46">
        <f>programmatore_raw!I46</f>
        <v>0</v>
      </c>
      <c r="J46">
        <f>programmatore_raw!J46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>
      <c r="A47">
        <f>programmatore_raw!A47</f>
        <v>0</v>
      </c>
      <c r="B47">
        <f>programmatore_raw!B47</f>
        <v>0</v>
      </c>
      <c r="C47">
        <f>programmatore_raw!C47</f>
        <v>0</v>
      </c>
      <c r="D47">
        <f>programmatore_raw!D47</f>
        <v>0</v>
      </c>
      <c r="E47">
        <f>programmatore_raw!E47</f>
        <v>0</v>
      </c>
      <c r="F47">
        <f>programmatore_raw!F47</f>
        <v>0</v>
      </c>
      <c r="G47">
        <f>programmatore_raw!G47</f>
        <v>0</v>
      </c>
      <c r="H47">
        <f>programmatore_raw!H47</f>
        <v>0</v>
      </c>
      <c r="I47">
        <f>programmatore_raw!I47</f>
        <v>0</v>
      </c>
      <c r="J47">
        <f>programmatore_raw!J47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>
      <c r="A48">
        <f>programmatore_raw!A48</f>
        <v>0</v>
      </c>
      <c r="B48">
        <f>programmatore_raw!B48</f>
        <v>0</v>
      </c>
      <c r="C48">
        <f>programmatore_raw!C48</f>
        <v>0</v>
      </c>
      <c r="D48">
        <f>programmatore_raw!D48</f>
        <v>0</v>
      </c>
      <c r="E48">
        <f>programmatore_raw!E48</f>
        <v>0</v>
      </c>
      <c r="F48">
        <f>programmatore_raw!F48</f>
        <v>0</v>
      </c>
      <c r="G48">
        <f>programmatore_raw!G48</f>
        <v>0</v>
      </c>
      <c r="H48">
        <f>programmatore_raw!H48</f>
        <v>0</v>
      </c>
      <c r="I48">
        <f>programmatore_raw!I48</f>
        <v>0</v>
      </c>
      <c r="J48">
        <f>programmatore_raw!J48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>
      <c r="A49">
        <f>programmatore_raw!A49</f>
        <v>0</v>
      </c>
      <c r="B49">
        <f>programmatore_raw!B49</f>
        <v>0</v>
      </c>
      <c r="C49">
        <f>programmatore_raw!C49</f>
        <v>0</v>
      </c>
      <c r="D49">
        <f>programmatore_raw!D49</f>
        <v>0</v>
      </c>
      <c r="E49">
        <f>programmatore_raw!E49</f>
        <v>0</v>
      </c>
      <c r="F49">
        <f>programmatore_raw!F49</f>
        <v>0</v>
      </c>
      <c r="G49">
        <f>programmatore_raw!G49</f>
        <v>0</v>
      </c>
      <c r="H49">
        <f>programmatore_raw!H49</f>
        <v>0</v>
      </c>
      <c r="I49">
        <f>programmatore_raw!I49</f>
        <v>0</v>
      </c>
      <c r="J49">
        <f>programmatore_raw!J49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>
      <c r="A50">
        <f>programmatore_raw!A50</f>
        <v>0</v>
      </c>
      <c r="B50">
        <f>programmatore_raw!B50</f>
        <v>0</v>
      </c>
      <c r="C50">
        <f>programmatore_raw!C50</f>
        <v>0</v>
      </c>
      <c r="D50">
        <f>programmatore_raw!D50</f>
        <v>0</v>
      </c>
      <c r="E50">
        <f>programmatore_raw!E50</f>
        <v>0</v>
      </c>
      <c r="F50">
        <f>programmatore_raw!F50</f>
        <v>0</v>
      </c>
      <c r="G50">
        <f>programmatore_raw!G50</f>
        <v>0</v>
      </c>
      <c r="H50">
        <f>programmatore_raw!H50</f>
        <v>0</v>
      </c>
      <c r="I50">
        <f>programmatore_raw!I50</f>
        <v>0</v>
      </c>
      <c r="J50">
        <f>programmatore_raw!J50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>
      <c r="A51">
        <f>programmatore_raw!A51</f>
        <v>0</v>
      </c>
      <c r="B51">
        <f>programmatore_raw!B51</f>
        <v>0</v>
      </c>
      <c r="C51">
        <f>programmatore_raw!C51</f>
        <v>0</v>
      </c>
      <c r="D51">
        <f>programmatore_raw!D51</f>
        <v>0</v>
      </c>
      <c r="E51">
        <f>programmatore_raw!E51</f>
        <v>0</v>
      </c>
      <c r="F51">
        <f>programmatore_raw!F51</f>
        <v>0</v>
      </c>
      <c r="G51">
        <f>programmatore_raw!G51</f>
        <v>0</v>
      </c>
      <c r="H51">
        <f>programmatore_raw!H51</f>
        <v>0</v>
      </c>
      <c r="I51">
        <f>programmatore_raw!I51</f>
        <v>0</v>
      </c>
      <c r="J51">
        <f>programmatore_raw!J51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>
      <c r="A52">
        <f>programmatore_raw!A52</f>
        <v>0</v>
      </c>
      <c r="B52">
        <f>programmatore_raw!B52</f>
        <v>0</v>
      </c>
      <c r="C52">
        <f>programmatore_raw!C52</f>
        <v>0</v>
      </c>
      <c r="D52">
        <f>programmatore_raw!D52</f>
        <v>0</v>
      </c>
      <c r="E52">
        <f>programmatore_raw!E52</f>
        <v>0</v>
      </c>
      <c r="F52">
        <f>programmatore_raw!F52</f>
        <v>0</v>
      </c>
      <c r="G52">
        <f>programmatore_raw!G52</f>
        <v>0</v>
      </c>
      <c r="H52">
        <f>programmatore_raw!H52</f>
        <v>0</v>
      </c>
      <c r="I52">
        <f>programmatore_raw!I52</f>
        <v>0</v>
      </c>
      <c r="J52">
        <f>programmatore_raw!J52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>
      <c r="A53">
        <f>programmatore_raw!A53</f>
        <v>0</v>
      </c>
      <c r="B53">
        <f>programmatore_raw!B53</f>
        <v>0</v>
      </c>
      <c r="C53">
        <f>programmatore_raw!C53</f>
        <v>0</v>
      </c>
      <c r="D53">
        <f>programmatore_raw!D53</f>
        <v>0</v>
      </c>
      <c r="E53">
        <f>programmatore_raw!E53</f>
        <v>0</v>
      </c>
      <c r="F53">
        <f>programmatore_raw!F53</f>
        <v>0</v>
      </c>
      <c r="G53">
        <f>programmatore_raw!G53</f>
        <v>0</v>
      </c>
      <c r="H53">
        <f>programmatore_raw!H53</f>
        <v>0</v>
      </c>
      <c r="I53">
        <f>programmatore_raw!I53</f>
        <v>0</v>
      </c>
      <c r="J53">
        <f>programmatore_raw!J53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>
      <c r="A54">
        <f>programmatore_raw!A54</f>
        <v>0</v>
      </c>
      <c r="B54">
        <f>programmatore_raw!B54</f>
        <v>0</v>
      </c>
      <c r="C54">
        <f>programmatore_raw!C54</f>
        <v>0</v>
      </c>
      <c r="D54">
        <f>programmatore_raw!D54</f>
        <v>0</v>
      </c>
      <c r="E54">
        <f>programmatore_raw!E54</f>
        <v>0</v>
      </c>
      <c r="F54">
        <f>programmatore_raw!F54</f>
        <v>0</v>
      </c>
      <c r="G54">
        <f>programmatore_raw!G54</f>
        <v>0</v>
      </c>
      <c r="H54">
        <f>programmatore_raw!H54</f>
        <v>0</v>
      </c>
      <c r="I54">
        <f>programmatore_raw!I54</f>
        <v>0</v>
      </c>
      <c r="J54">
        <f>programmatore_raw!J54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>
      <c r="A55">
        <f>programmatore_raw!A55</f>
        <v>0</v>
      </c>
      <c r="B55">
        <f>programmatore_raw!B55</f>
        <v>0</v>
      </c>
      <c r="C55">
        <f>programmatore_raw!C55</f>
        <v>0</v>
      </c>
      <c r="D55">
        <f>programmatore_raw!D55</f>
        <v>0</v>
      </c>
      <c r="E55">
        <f>programmatore_raw!E55</f>
        <v>0</v>
      </c>
      <c r="F55">
        <f>programmatore_raw!F55</f>
        <v>0</v>
      </c>
      <c r="G55">
        <f>programmatore_raw!G55</f>
        <v>0</v>
      </c>
      <c r="H55">
        <f>programmatore_raw!H55</f>
        <v>0</v>
      </c>
      <c r="I55">
        <f>programmatore_raw!I55</f>
        <v>0</v>
      </c>
      <c r="J55">
        <f>programmatore_raw!J55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>
      <c r="A56">
        <f>programmatore_raw!A56</f>
        <v>0</v>
      </c>
      <c r="B56">
        <f>programmatore_raw!B56</f>
        <v>0</v>
      </c>
      <c r="C56">
        <f>programmatore_raw!C56</f>
        <v>0</v>
      </c>
      <c r="D56">
        <f>programmatore_raw!D56</f>
        <v>0</v>
      </c>
      <c r="E56">
        <f>programmatore_raw!E56</f>
        <v>0</v>
      </c>
      <c r="F56">
        <f>programmatore_raw!F56</f>
        <v>0</v>
      </c>
      <c r="G56">
        <f>programmatore_raw!G56</f>
        <v>0</v>
      </c>
      <c r="H56">
        <f>programmatore_raw!H56</f>
        <v>0</v>
      </c>
      <c r="I56">
        <f>programmatore_raw!I56</f>
        <v>0</v>
      </c>
      <c r="J56">
        <f>programmatore_raw!J56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>
      <c r="A57">
        <f>programmatore_raw!A57</f>
        <v>0</v>
      </c>
      <c r="B57">
        <f>programmatore_raw!B57</f>
        <v>0</v>
      </c>
      <c r="C57">
        <f>programmatore_raw!C57</f>
        <v>0</v>
      </c>
      <c r="D57">
        <f>programmatore_raw!D57</f>
        <v>0</v>
      </c>
      <c r="E57">
        <f>programmatore_raw!E57</f>
        <v>0</v>
      </c>
      <c r="F57">
        <f>programmatore_raw!F57</f>
        <v>0</v>
      </c>
      <c r="G57">
        <f>programmatore_raw!G57</f>
        <v>0</v>
      </c>
      <c r="H57">
        <f>programmatore_raw!H57</f>
        <v>0</v>
      </c>
      <c r="I57">
        <f>programmatore_raw!I57</f>
        <v>0</v>
      </c>
      <c r="J57">
        <f>programmatore_raw!J57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>
      <c r="A58">
        <f>programmatore_raw!A58</f>
        <v>0</v>
      </c>
      <c r="B58">
        <f>programmatore_raw!B58</f>
        <v>0</v>
      </c>
      <c r="C58">
        <f>programmatore_raw!C58</f>
        <v>0</v>
      </c>
      <c r="D58">
        <f>programmatore_raw!D58</f>
        <v>0</v>
      </c>
      <c r="E58">
        <f>programmatore_raw!E58</f>
        <v>0</v>
      </c>
      <c r="F58">
        <f>programmatore_raw!F58</f>
        <v>0</v>
      </c>
      <c r="G58">
        <f>programmatore_raw!G58</f>
        <v>0</v>
      </c>
      <c r="H58">
        <f>programmatore_raw!H58</f>
        <v>0</v>
      </c>
      <c r="I58">
        <f>programmatore_raw!I58</f>
        <v>0</v>
      </c>
      <c r="J58">
        <f>programmatore_raw!J58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>
      <c r="A59">
        <f>programmatore_raw!A59</f>
        <v>0</v>
      </c>
      <c r="B59">
        <f>programmatore_raw!B59</f>
        <v>0</v>
      </c>
      <c r="C59">
        <f>programmatore_raw!C59</f>
        <v>0</v>
      </c>
      <c r="D59">
        <f>programmatore_raw!D59</f>
        <v>0</v>
      </c>
      <c r="E59">
        <f>programmatore_raw!E59</f>
        <v>0</v>
      </c>
      <c r="F59">
        <f>programmatore_raw!F59</f>
        <v>0</v>
      </c>
      <c r="G59">
        <f>programmatore_raw!G59</f>
        <v>0</v>
      </c>
      <c r="H59">
        <f>programmatore_raw!H59</f>
        <v>0</v>
      </c>
      <c r="I59">
        <f>programmatore_raw!I59</f>
        <v>0</v>
      </c>
      <c r="J59">
        <f>programmatore_raw!J59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>
      <c r="A60">
        <f>programmatore_raw!A60</f>
        <v>0</v>
      </c>
      <c r="B60">
        <f>programmatore_raw!B60</f>
        <v>0</v>
      </c>
      <c r="C60">
        <f>programmatore_raw!C60</f>
        <v>0</v>
      </c>
      <c r="D60">
        <f>programmatore_raw!D60</f>
        <v>0</v>
      </c>
      <c r="E60">
        <f>programmatore_raw!E60</f>
        <v>0</v>
      </c>
      <c r="F60">
        <f>programmatore_raw!F60</f>
        <v>0</v>
      </c>
      <c r="G60">
        <f>programmatore_raw!G60</f>
        <v>0</v>
      </c>
      <c r="H60">
        <f>programmatore_raw!H60</f>
        <v>0</v>
      </c>
      <c r="I60">
        <f>programmatore_raw!I60</f>
        <v>0</v>
      </c>
      <c r="J60">
        <f>programmatore_raw!J60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>
      <c r="A61">
        <f>programmatore_raw!A61</f>
        <v>0</v>
      </c>
      <c r="B61">
        <f>programmatore_raw!B61</f>
        <v>0</v>
      </c>
      <c r="C61">
        <f>programmatore_raw!C61</f>
        <v>0</v>
      </c>
      <c r="D61">
        <f>programmatore_raw!D61</f>
        <v>0</v>
      </c>
      <c r="E61">
        <f>programmatore_raw!E61</f>
        <v>0</v>
      </c>
      <c r="F61">
        <f>programmatore_raw!F61</f>
        <v>0</v>
      </c>
      <c r="G61">
        <f>programmatore_raw!G61</f>
        <v>0</v>
      </c>
      <c r="H61">
        <f>programmatore_raw!H61</f>
        <v>0</v>
      </c>
      <c r="I61">
        <f>programmatore_raw!I61</f>
        <v>0</v>
      </c>
      <c r="J61">
        <f>programmatore_raw!J61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>
      <c r="A62">
        <f>programmatore_raw!A62</f>
        <v>0</v>
      </c>
      <c r="B62">
        <f>programmatore_raw!B62</f>
        <v>0</v>
      </c>
      <c r="C62">
        <f>programmatore_raw!C62</f>
        <v>0</v>
      </c>
      <c r="D62">
        <f>programmatore_raw!D62</f>
        <v>0</v>
      </c>
      <c r="E62">
        <f>programmatore_raw!E62</f>
        <v>0</v>
      </c>
      <c r="F62">
        <f>programmatore_raw!F62</f>
        <v>0</v>
      </c>
      <c r="G62">
        <f>programmatore_raw!G62</f>
        <v>0</v>
      </c>
      <c r="H62">
        <f>programmatore_raw!H62</f>
        <v>0</v>
      </c>
      <c r="I62">
        <f>programmatore_raw!I62</f>
        <v>0</v>
      </c>
      <c r="J62">
        <f>programmatore_raw!J62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>
      <c r="A63">
        <f>programmatore_raw!A63</f>
        <v>0</v>
      </c>
      <c r="B63">
        <f>programmatore_raw!B63</f>
        <v>0</v>
      </c>
      <c r="C63">
        <f>programmatore_raw!C63</f>
        <v>0</v>
      </c>
      <c r="D63">
        <f>programmatore_raw!D63</f>
        <v>0</v>
      </c>
      <c r="E63">
        <f>programmatore_raw!E63</f>
        <v>0</v>
      </c>
      <c r="F63">
        <f>programmatore_raw!F63</f>
        <v>0</v>
      </c>
      <c r="G63">
        <f>programmatore_raw!G63</f>
        <v>0</v>
      </c>
      <c r="H63">
        <f>programmatore_raw!H63</f>
        <v>0</v>
      </c>
      <c r="I63">
        <f>programmatore_raw!I63</f>
        <v>0</v>
      </c>
      <c r="J63">
        <f>programmatore_raw!J63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>
      <c r="A64">
        <f>programmatore_raw!A64</f>
        <v>0</v>
      </c>
      <c r="B64">
        <f>programmatore_raw!B64</f>
        <v>0</v>
      </c>
      <c r="C64">
        <f>programmatore_raw!C64</f>
        <v>0</v>
      </c>
      <c r="D64">
        <f>programmatore_raw!D64</f>
        <v>0</v>
      </c>
      <c r="E64">
        <f>programmatore_raw!E64</f>
        <v>0</v>
      </c>
      <c r="F64">
        <f>programmatore_raw!F64</f>
        <v>0</v>
      </c>
      <c r="G64">
        <f>programmatore_raw!G64</f>
        <v>0</v>
      </c>
      <c r="H64">
        <f>programmatore_raw!H64</f>
        <v>0</v>
      </c>
      <c r="I64">
        <f>programmatore_raw!I64</f>
        <v>0</v>
      </c>
      <c r="J64">
        <f>programmatore_raw!J64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>
      <c r="A65">
        <f>programmatore_raw!A65</f>
        <v>0</v>
      </c>
      <c r="B65">
        <f>programmatore_raw!B65</f>
        <v>0</v>
      </c>
      <c r="C65">
        <f>programmatore_raw!C65</f>
        <v>0</v>
      </c>
      <c r="D65">
        <f>programmatore_raw!D65</f>
        <v>0</v>
      </c>
      <c r="E65">
        <f>programmatore_raw!E65</f>
        <v>0</v>
      </c>
      <c r="F65">
        <f>programmatore_raw!F65</f>
        <v>0</v>
      </c>
      <c r="G65">
        <f>programmatore_raw!G65</f>
        <v>0</v>
      </c>
      <c r="H65">
        <f>programmatore_raw!H65</f>
        <v>0</v>
      </c>
      <c r="I65">
        <f>programmatore_raw!I65</f>
        <v>0</v>
      </c>
      <c r="J65">
        <f>programmatore_raw!J65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>
      <c r="A66">
        <f>programmatore_raw!A66</f>
        <v>0</v>
      </c>
      <c r="B66">
        <f>programmatore_raw!B66</f>
        <v>0</v>
      </c>
      <c r="C66">
        <f>programmatore_raw!C66</f>
        <v>0</v>
      </c>
      <c r="D66">
        <f>programmatore_raw!D66</f>
        <v>0</v>
      </c>
      <c r="E66">
        <f>programmatore_raw!E66</f>
        <v>0</v>
      </c>
      <c r="F66">
        <f>programmatore_raw!F66</f>
        <v>0</v>
      </c>
      <c r="G66">
        <f>programmatore_raw!G66</f>
        <v>0</v>
      </c>
      <c r="H66">
        <f>programmatore_raw!H66</f>
        <v>0</v>
      </c>
      <c r="I66">
        <f>programmatore_raw!I66</f>
        <v>0</v>
      </c>
      <c r="J66">
        <f>programmatore_raw!J66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>
      <c r="A67">
        <f>programmatore_raw!A67</f>
        <v>0</v>
      </c>
      <c r="B67">
        <f>programmatore_raw!B67</f>
        <v>0</v>
      </c>
      <c r="C67">
        <f>programmatore_raw!C67</f>
        <v>0</v>
      </c>
      <c r="D67">
        <f>programmatore_raw!D67</f>
        <v>0</v>
      </c>
      <c r="E67">
        <f>programmatore_raw!E67</f>
        <v>0</v>
      </c>
      <c r="F67">
        <f>programmatore_raw!F67</f>
        <v>0</v>
      </c>
      <c r="G67">
        <f>programmatore_raw!G67</f>
        <v>0</v>
      </c>
      <c r="H67">
        <f>programmatore_raw!H67</f>
        <v>0</v>
      </c>
      <c r="I67">
        <f>programmatore_raw!I67</f>
        <v>0</v>
      </c>
      <c r="J67">
        <f>programmatore_raw!J67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>
      <c r="A68">
        <f>programmatore_raw!A68</f>
        <v>0</v>
      </c>
      <c r="B68">
        <f>programmatore_raw!B68</f>
        <v>0</v>
      </c>
      <c r="C68">
        <f>programmatore_raw!C68</f>
        <v>0</v>
      </c>
      <c r="D68">
        <f>programmatore_raw!D68</f>
        <v>0</v>
      </c>
      <c r="E68">
        <f>programmatore_raw!E68</f>
        <v>0</v>
      </c>
      <c r="F68">
        <f>programmatore_raw!F68</f>
        <v>0</v>
      </c>
      <c r="G68">
        <f>programmatore_raw!G68</f>
        <v>0</v>
      </c>
      <c r="H68">
        <f>programmatore_raw!H68</f>
        <v>0</v>
      </c>
      <c r="I68">
        <f>programmatore_raw!I68</f>
        <v>0</v>
      </c>
      <c r="J68">
        <f>programmatore_raw!J68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>
      <c r="A69">
        <f>programmatore_raw!A69</f>
        <v>0</v>
      </c>
      <c r="B69">
        <f>programmatore_raw!B69</f>
        <v>0</v>
      </c>
      <c r="C69">
        <f>programmatore_raw!C69</f>
        <v>0</v>
      </c>
      <c r="D69">
        <f>programmatore_raw!D69</f>
        <v>0</v>
      </c>
      <c r="E69">
        <f>programmatore_raw!E69</f>
        <v>0</v>
      </c>
      <c r="F69">
        <f>programmatore_raw!F69</f>
        <v>0</v>
      </c>
      <c r="G69">
        <f>programmatore_raw!G69</f>
        <v>0</v>
      </c>
      <c r="H69">
        <f>programmatore_raw!H69</f>
        <v>0</v>
      </c>
      <c r="I69">
        <f>programmatore_raw!I69</f>
        <v>0</v>
      </c>
      <c r="J69">
        <f>programmatore_raw!J69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>
      <c r="A70">
        <f>programmatore_raw!A70</f>
        <v>0</v>
      </c>
      <c r="B70">
        <f>programmatore_raw!B70</f>
        <v>0</v>
      </c>
      <c r="C70">
        <f>programmatore_raw!C70</f>
        <v>0</v>
      </c>
      <c r="D70">
        <f>programmatore_raw!D70</f>
        <v>0</v>
      </c>
      <c r="E70">
        <f>programmatore_raw!E70</f>
        <v>0</v>
      </c>
      <c r="F70">
        <f>programmatore_raw!F70</f>
        <v>0</v>
      </c>
      <c r="G70">
        <f>programmatore_raw!G70</f>
        <v>0</v>
      </c>
      <c r="H70">
        <f>programmatore_raw!H70</f>
        <v>0</v>
      </c>
      <c r="I70">
        <f>programmatore_raw!I70</f>
        <v>0</v>
      </c>
      <c r="J70">
        <f>programmatore_raw!J70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>
      <c r="A71">
        <f>programmatore_raw!A71</f>
        <v>0</v>
      </c>
      <c r="B71">
        <f>programmatore_raw!B71</f>
        <v>0</v>
      </c>
      <c r="C71">
        <f>programmatore_raw!C71</f>
        <v>0</v>
      </c>
      <c r="D71">
        <f>programmatore_raw!D71</f>
        <v>0</v>
      </c>
      <c r="E71">
        <f>programmatore_raw!E71</f>
        <v>0</v>
      </c>
      <c r="F71">
        <f>programmatore_raw!F71</f>
        <v>0</v>
      </c>
      <c r="G71">
        <f>programmatore_raw!G71</f>
        <v>0</v>
      </c>
      <c r="H71">
        <f>programmatore_raw!H71</f>
        <v>0</v>
      </c>
      <c r="I71">
        <f>programmatore_raw!I71</f>
        <v>0</v>
      </c>
      <c r="J71">
        <f>programmatore_raw!J71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>
      <c r="A72">
        <f>programmatore_raw!A72</f>
        <v>0</v>
      </c>
      <c r="B72">
        <f>programmatore_raw!B72</f>
        <v>0</v>
      </c>
      <c r="C72">
        <f>programmatore_raw!C72</f>
        <v>0</v>
      </c>
      <c r="D72">
        <f>programmatore_raw!D72</f>
        <v>0</v>
      </c>
      <c r="E72">
        <f>programmatore_raw!E72</f>
        <v>0</v>
      </c>
      <c r="F72">
        <f>programmatore_raw!F72</f>
        <v>0</v>
      </c>
      <c r="G72">
        <f>programmatore_raw!G72</f>
        <v>0</v>
      </c>
      <c r="H72">
        <f>programmatore_raw!H72</f>
        <v>0</v>
      </c>
      <c r="I72">
        <f>programmatore_raw!I72</f>
        <v>0</v>
      </c>
      <c r="J72">
        <f>programmatore_raw!J72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>
      <c r="A73">
        <f>programmatore_raw!A73</f>
        <v>0</v>
      </c>
      <c r="B73">
        <f>programmatore_raw!B73</f>
        <v>0</v>
      </c>
      <c r="C73">
        <f>programmatore_raw!C73</f>
        <v>0</v>
      </c>
      <c r="D73">
        <f>programmatore_raw!D73</f>
        <v>0</v>
      </c>
      <c r="E73">
        <f>programmatore_raw!E73</f>
        <v>0</v>
      </c>
      <c r="F73">
        <f>programmatore_raw!F73</f>
        <v>0</v>
      </c>
      <c r="G73">
        <f>programmatore_raw!G73</f>
        <v>0</v>
      </c>
      <c r="H73">
        <f>programmatore_raw!H73</f>
        <v>0</v>
      </c>
      <c r="I73">
        <f>programmatore_raw!I73</f>
        <v>0</v>
      </c>
      <c r="J73">
        <f>programmatore_raw!J73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>
      <c r="A74">
        <f>programmatore_raw!A74</f>
        <v>0</v>
      </c>
      <c r="B74">
        <f>programmatore_raw!B74</f>
        <v>0</v>
      </c>
      <c r="C74">
        <f>programmatore_raw!C74</f>
        <v>0</v>
      </c>
      <c r="D74">
        <f>programmatore_raw!D74</f>
        <v>0</v>
      </c>
      <c r="E74">
        <f>programmatore_raw!E74</f>
        <v>0</v>
      </c>
      <c r="F74">
        <f>programmatore_raw!F74</f>
        <v>0</v>
      </c>
      <c r="G74">
        <f>programmatore_raw!G74</f>
        <v>0</v>
      </c>
      <c r="H74">
        <f>programmatore_raw!H74</f>
        <v>0</v>
      </c>
      <c r="I74">
        <f>programmatore_raw!I74</f>
        <v>0</v>
      </c>
      <c r="J74">
        <f>programmatore_raw!J74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>
      <c r="A75">
        <f>programmatore_raw!A75</f>
        <v>0</v>
      </c>
      <c r="B75">
        <f>programmatore_raw!B75</f>
        <v>0</v>
      </c>
      <c r="C75">
        <f>programmatore_raw!C75</f>
        <v>0</v>
      </c>
      <c r="D75">
        <f>programmatore_raw!D75</f>
        <v>0</v>
      </c>
      <c r="E75">
        <f>programmatore_raw!E75</f>
        <v>0</v>
      </c>
      <c r="F75">
        <f>programmatore_raw!F75</f>
        <v>0</v>
      </c>
      <c r="G75">
        <f>programmatore_raw!G75</f>
        <v>0</v>
      </c>
      <c r="H75">
        <f>programmatore_raw!H75</f>
        <v>0</v>
      </c>
      <c r="I75">
        <f>programmatore_raw!I75</f>
        <v>0</v>
      </c>
      <c r="J75">
        <f>programmatore_raw!J75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>
      <c r="A76">
        <f>programmatore_raw!A76</f>
        <v>0</v>
      </c>
      <c r="B76">
        <f>programmatore_raw!B76</f>
        <v>0</v>
      </c>
      <c r="C76">
        <f>programmatore_raw!C76</f>
        <v>0</v>
      </c>
      <c r="D76">
        <f>programmatore_raw!D76</f>
        <v>0</v>
      </c>
      <c r="E76">
        <f>programmatore_raw!E76</f>
        <v>0</v>
      </c>
      <c r="F76">
        <f>programmatore_raw!F76</f>
        <v>0</v>
      </c>
      <c r="G76">
        <f>programmatore_raw!G76</f>
        <v>0</v>
      </c>
      <c r="H76">
        <f>programmatore_raw!H76</f>
        <v>0</v>
      </c>
      <c r="I76">
        <f>programmatore_raw!I76</f>
        <v>0</v>
      </c>
      <c r="J76">
        <f>programmatore_raw!J76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>
      <c r="A77">
        <f>programmatore_raw!A77</f>
        <v>0</v>
      </c>
      <c r="B77">
        <f>programmatore_raw!B77</f>
        <v>0</v>
      </c>
      <c r="C77">
        <f>programmatore_raw!C77</f>
        <v>0</v>
      </c>
      <c r="D77">
        <f>programmatore_raw!D77</f>
        <v>0</v>
      </c>
      <c r="E77">
        <f>programmatore_raw!E77</f>
        <v>0</v>
      </c>
      <c r="F77">
        <f>programmatore_raw!F77</f>
        <v>0</v>
      </c>
      <c r="G77">
        <f>programmatore_raw!G77</f>
        <v>0</v>
      </c>
      <c r="H77">
        <f>programmatore_raw!H77</f>
        <v>0</v>
      </c>
      <c r="I77">
        <f>programmatore_raw!I77</f>
        <v>0</v>
      </c>
      <c r="J77">
        <f>programmatore_raw!J77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>
      <c r="A78">
        <f>programmatore_raw!A78</f>
        <v>0</v>
      </c>
      <c r="B78">
        <f>programmatore_raw!B78</f>
        <v>0</v>
      </c>
      <c r="C78">
        <f>programmatore_raw!C78</f>
        <v>0</v>
      </c>
      <c r="D78">
        <f>programmatore_raw!D78</f>
        <v>0</v>
      </c>
      <c r="E78">
        <f>programmatore_raw!E78</f>
        <v>0</v>
      </c>
      <c r="F78">
        <f>programmatore_raw!F78</f>
        <v>0</v>
      </c>
      <c r="G78">
        <f>programmatore_raw!G78</f>
        <v>0</v>
      </c>
      <c r="H78">
        <f>programmatore_raw!H78</f>
        <v>0</v>
      </c>
      <c r="I78">
        <f>programmatore_raw!I78</f>
        <v>0</v>
      </c>
      <c r="J78">
        <f>programmatore_raw!J78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>
      <c r="A79">
        <f>programmatore_raw!A79</f>
        <v>0</v>
      </c>
      <c r="B79">
        <f>programmatore_raw!B79</f>
        <v>0</v>
      </c>
      <c r="C79">
        <f>programmatore_raw!C79</f>
        <v>0</v>
      </c>
      <c r="D79">
        <f>programmatore_raw!D79</f>
        <v>0</v>
      </c>
      <c r="E79">
        <f>programmatore_raw!E79</f>
        <v>0</v>
      </c>
      <c r="F79">
        <f>programmatore_raw!F79</f>
        <v>0</v>
      </c>
      <c r="G79">
        <f>programmatore_raw!G79</f>
        <v>0</v>
      </c>
      <c r="H79">
        <f>programmatore_raw!H79</f>
        <v>0</v>
      </c>
      <c r="I79">
        <f>programmatore_raw!I79</f>
        <v>0</v>
      </c>
      <c r="J79">
        <f>programmatore_raw!J79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>
      <c r="A80">
        <f>programmatore_raw!A80</f>
        <v>0</v>
      </c>
      <c r="B80">
        <f>programmatore_raw!B80</f>
        <v>0</v>
      </c>
      <c r="C80">
        <f>programmatore_raw!C80</f>
        <v>0</v>
      </c>
      <c r="D80">
        <f>programmatore_raw!D80</f>
        <v>0</v>
      </c>
      <c r="E80">
        <f>programmatore_raw!E80</f>
        <v>0</v>
      </c>
      <c r="F80">
        <f>programmatore_raw!F80</f>
        <v>0</v>
      </c>
      <c r="G80">
        <f>programmatore_raw!G80</f>
        <v>0</v>
      </c>
      <c r="H80">
        <f>programmatore_raw!H80</f>
        <v>0</v>
      </c>
      <c r="I80">
        <f>programmatore_raw!I80</f>
        <v>0</v>
      </c>
      <c r="J80">
        <f>programmatore_raw!J80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>
      <c r="A81">
        <f>programmatore_raw!A81</f>
        <v>0</v>
      </c>
      <c r="B81">
        <f>programmatore_raw!B81</f>
        <v>0</v>
      </c>
      <c r="C81">
        <f>programmatore_raw!C81</f>
        <v>0</v>
      </c>
      <c r="D81">
        <f>programmatore_raw!D81</f>
        <v>0</v>
      </c>
      <c r="E81">
        <f>programmatore_raw!E81</f>
        <v>0</v>
      </c>
      <c r="F81">
        <f>programmatore_raw!F81</f>
        <v>0</v>
      </c>
      <c r="G81">
        <f>programmatore_raw!G81</f>
        <v>0</v>
      </c>
      <c r="H81">
        <f>programmatore_raw!H81</f>
        <v>0</v>
      </c>
      <c r="I81">
        <f>programmatore_raw!I81</f>
        <v>0</v>
      </c>
      <c r="J81">
        <f>programmatore_raw!J81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>
      <c r="A82">
        <f>programmatore_raw!A82</f>
        <v>0</v>
      </c>
      <c r="B82">
        <f>programmatore_raw!B82</f>
        <v>0</v>
      </c>
      <c r="C82">
        <f>programmatore_raw!C82</f>
        <v>0</v>
      </c>
      <c r="D82">
        <f>programmatore_raw!D82</f>
        <v>0</v>
      </c>
      <c r="E82">
        <f>programmatore_raw!E82</f>
        <v>0</v>
      </c>
      <c r="F82">
        <f>programmatore_raw!F82</f>
        <v>0</v>
      </c>
      <c r="G82">
        <f>programmatore_raw!G82</f>
        <v>0</v>
      </c>
      <c r="H82">
        <f>programmatore_raw!H82</f>
        <v>0</v>
      </c>
      <c r="I82">
        <f>programmatore_raw!I82</f>
        <v>0</v>
      </c>
      <c r="J82">
        <f>programmatore_raw!J82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>
      <c r="A83">
        <f>programmatore_raw!A83</f>
        <v>0</v>
      </c>
      <c r="B83">
        <f>programmatore_raw!B83</f>
        <v>0</v>
      </c>
      <c r="C83">
        <f>programmatore_raw!C83</f>
        <v>0</v>
      </c>
      <c r="D83">
        <f>programmatore_raw!D83</f>
        <v>0</v>
      </c>
      <c r="E83">
        <f>programmatore_raw!E83</f>
        <v>0</v>
      </c>
      <c r="F83">
        <f>programmatore_raw!F83</f>
        <v>0</v>
      </c>
      <c r="G83">
        <f>programmatore_raw!G83</f>
        <v>0</v>
      </c>
      <c r="H83">
        <f>programmatore_raw!H83</f>
        <v>0</v>
      </c>
      <c r="I83">
        <f>programmatore_raw!I83</f>
        <v>0</v>
      </c>
      <c r="J83">
        <f>programmatore_raw!J83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>
      <c r="A84">
        <f>programmatore_raw!A84</f>
        <v>0</v>
      </c>
      <c r="B84">
        <f>programmatore_raw!B84</f>
        <v>0</v>
      </c>
      <c r="C84">
        <f>programmatore_raw!C84</f>
        <v>0</v>
      </c>
      <c r="D84">
        <f>programmatore_raw!D84</f>
        <v>0</v>
      </c>
      <c r="E84">
        <f>programmatore_raw!E84</f>
        <v>0</v>
      </c>
      <c r="F84">
        <f>programmatore_raw!F84</f>
        <v>0</v>
      </c>
      <c r="G84">
        <f>programmatore_raw!G84</f>
        <v>0</v>
      </c>
      <c r="H84">
        <f>programmatore_raw!H84</f>
        <v>0</v>
      </c>
      <c r="I84">
        <f>programmatore_raw!I84</f>
        <v>0</v>
      </c>
      <c r="J84">
        <f>programmatore_raw!J84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>
      <c r="A85">
        <f>programmatore_raw!A85</f>
        <v>0</v>
      </c>
      <c r="B85">
        <f>programmatore_raw!B85</f>
        <v>0</v>
      </c>
      <c r="C85">
        <f>programmatore_raw!C85</f>
        <v>0</v>
      </c>
      <c r="D85">
        <f>programmatore_raw!D85</f>
        <v>0</v>
      </c>
      <c r="E85">
        <f>programmatore_raw!E85</f>
        <v>0</v>
      </c>
      <c r="F85">
        <f>programmatore_raw!F85</f>
        <v>0</v>
      </c>
      <c r="G85">
        <f>programmatore_raw!G85</f>
        <v>0</v>
      </c>
      <c r="H85">
        <f>programmatore_raw!H85</f>
        <v>0</v>
      </c>
      <c r="I85">
        <f>programmatore_raw!I85</f>
        <v>0</v>
      </c>
      <c r="J85">
        <f>programmatore_raw!J85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>
      <c r="A86">
        <f>programmatore_raw!A86</f>
        <v>0</v>
      </c>
      <c r="B86">
        <f>programmatore_raw!B86</f>
        <v>0</v>
      </c>
      <c r="C86">
        <f>programmatore_raw!C86</f>
        <v>0</v>
      </c>
      <c r="D86">
        <f>programmatore_raw!D86</f>
        <v>0</v>
      </c>
      <c r="E86">
        <f>programmatore_raw!E86</f>
        <v>0</v>
      </c>
      <c r="F86">
        <f>programmatore_raw!F86</f>
        <v>0</v>
      </c>
      <c r="G86">
        <f>programmatore_raw!G86</f>
        <v>0</v>
      </c>
      <c r="H86">
        <f>programmatore_raw!H86</f>
        <v>0</v>
      </c>
      <c r="I86">
        <f>programmatore_raw!I86</f>
        <v>0</v>
      </c>
      <c r="J86">
        <f>programmatore_raw!J86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>
      <c r="A87">
        <f>programmatore_raw!A87</f>
        <v>0</v>
      </c>
      <c r="B87">
        <f>programmatore_raw!B87</f>
        <v>0</v>
      </c>
      <c r="C87">
        <f>programmatore_raw!C87</f>
        <v>0</v>
      </c>
      <c r="D87">
        <f>programmatore_raw!D87</f>
        <v>0</v>
      </c>
      <c r="E87">
        <f>programmatore_raw!E87</f>
        <v>0</v>
      </c>
      <c r="F87">
        <f>programmatore_raw!F87</f>
        <v>0</v>
      </c>
      <c r="G87">
        <f>programmatore_raw!G87</f>
        <v>0</v>
      </c>
      <c r="H87">
        <f>programmatore_raw!H87</f>
        <v>0</v>
      </c>
      <c r="I87">
        <f>programmatore_raw!I87</f>
        <v>0</v>
      </c>
      <c r="J87">
        <f>programmatore_raw!J87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>
      <c r="A88">
        <f>programmatore_raw!A88</f>
        <v>0</v>
      </c>
      <c r="B88">
        <f>programmatore_raw!B88</f>
        <v>0</v>
      </c>
      <c r="C88">
        <f>programmatore_raw!C88</f>
        <v>0</v>
      </c>
      <c r="D88">
        <f>programmatore_raw!D88</f>
        <v>0</v>
      </c>
      <c r="E88">
        <f>programmatore_raw!E88</f>
        <v>0</v>
      </c>
      <c r="F88">
        <f>programmatore_raw!F88</f>
        <v>0</v>
      </c>
      <c r="G88">
        <f>programmatore_raw!G88</f>
        <v>0</v>
      </c>
      <c r="H88">
        <f>programmatore_raw!H88</f>
        <v>0</v>
      </c>
      <c r="I88">
        <f>programmatore_raw!I88</f>
        <v>0</v>
      </c>
      <c r="J88">
        <f>programmatore_raw!J88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>
      <c r="A89">
        <f>programmatore_raw!A89</f>
        <v>0</v>
      </c>
      <c r="B89">
        <f>programmatore_raw!B89</f>
        <v>0</v>
      </c>
      <c r="C89">
        <f>programmatore_raw!C89</f>
        <v>0</v>
      </c>
      <c r="D89">
        <f>programmatore_raw!D89</f>
        <v>0</v>
      </c>
      <c r="E89">
        <f>programmatore_raw!E89</f>
        <v>0</v>
      </c>
      <c r="F89">
        <f>programmatore_raw!F89</f>
        <v>0</v>
      </c>
      <c r="G89">
        <f>programmatore_raw!G89</f>
        <v>0</v>
      </c>
      <c r="H89">
        <f>programmatore_raw!H89</f>
        <v>0</v>
      </c>
      <c r="I89">
        <f>programmatore_raw!I89</f>
        <v>0</v>
      </c>
      <c r="J89">
        <f>programmatore_raw!J89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>
      <c r="A90">
        <f>programmatore_raw!A90</f>
        <v>0</v>
      </c>
      <c r="B90">
        <f>programmatore_raw!B90</f>
        <v>0</v>
      </c>
      <c r="C90">
        <f>programmatore_raw!C90</f>
        <v>0</v>
      </c>
      <c r="D90">
        <f>programmatore_raw!D90</f>
        <v>0</v>
      </c>
      <c r="E90">
        <f>programmatore_raw!E90</f>
        <v>0</v>
      </c>
      <c r="F90">
        <f>programmatore_raw!F90</f>
        <v>0</v>
      </c>
      <c r="G90">
        <f>programmatore_raw!G90</f>
        <v>0</v>
      </c>
      <c r="H90">
        <f>programmatore_raw!H90</f>
        <v>0</v>
      </c>
      <c r="I90">
        <f>programmatore_raw!I90</f>
        <v>0</v>
      </c>
      <c r="J90">
        <f>programmatore_raw!J90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>
      <c r="A91">
        <f>programmatore_raw!A91</f>
        <v>0</v>
      </c>
      <c r="B91">
        <f>programmatore_raw!B91</f>
        <v>0</v>
      </c>
      <c r="C91">
        <f>programmatore_raw!C91</f>
        <v>0</v>
      </c>
      <c r="D91">
        <f>programmatore_raw!D91</f>
        <v>0</v>
      </c>
      <c r="E91">
        <f>programmatore_raw!E91</f>
        <v>0</v>
      </c>
      <c r="F91">
        <f>programmatore_raw!F91</f>
        <v>0</v>
      </c>
      <c r="G91">
        <f>programmatore_raw!G91</f>
        <v>0</v>
      </c>
      <c r="H91">
        <f>programmatore_raw!H91</f>
        <v>0</v>
      </c>
      <c r="I91">
        <f>programmatore_raw!I91</f>
        <v>0</v>
      </c>
      <c r="J91">
        <f>programmatore_raw!J91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>
      <c r="A92">
        <f>programmatore_raw!A92</f>
        <v>0</v>
      </c>
      <c r="B92">
        <f>programmatore_raw!B92</f>
        <v>0</v>
      </c>
      <c r="C92">
        <f>programmatore_raw!C92</f>
        <v>0</v>
      </c>
      <c r="D92">
        <f>programmatore_raw!D92</f>
        <v>0</v>
      </c>
      <c r="E92">
        <f>programmatore_raw!E92</f>
        <v>0</v>
      </c>
      <c r="F92">
        <f>programmatore_raw!F92</f>
        <v>0</v>
      </c>
      <c r="G92">
        <f>programmatore_raw!G92</f>
        <v>0</v>
      </c>
      <c r="H92">
        <f>programmatore_raw!H92</f>
        <v>0</v>
      </c>
      <c r="I92">
        <f>programmatore_raw!I92</f>
        <v>0</v>
      </c>
      <c r="J92">
        <f>programmatore_raw!J92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>
      <c r="A93">
        <f>programmatore_raw!A93</f>
        <v>0</v>
      </c>
      <c r="B93">
        <f>programmatore_raw!B93</f>
        <v>0</v>
      </c>
      <c r="C93">
        <f>programmatore_raw!C93</f>
        <v>0</v>
      </c>
      <c r="D93">
        <f>programmatore_raw!D93</f>
        <v>0</v>
      </c>
      <c r="E93">
        <f>programmatore_raw!E93</f>
        <v>0</v>
      </c>
      <c r="F93">
        <f>programmatore_raw!F93</f>
        <v>0</v>
      </c>
      <c r="G93">
        <f>programmatore_raw!G93</f>
        <v>0</v>
      </c>
      <c r="H93">
        <f>programmatore_raw!H93</f>
        <v>0</v>
      </c>
      <c r="I93">
        <f>programmatore_raw!I93</f>
        <v>0</v>
      </c>
      <c r="J93">
        <f>programmatore_raw!J93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>
      <c r="A94">
        <f>programmatore_raw!A94</f>
        <v>0</v>
      </c>
      <c r="B94">
        <f>programmatore_raw!B94</f>
        <v>0</v>
      </c>
      <c r="C94">
        <f>programmatore_raw!C94</f>
        <v>0</v>
      </c>
      <c r="D94">
        <f>programmatore_raw!D94</f>
        <v>0</v>
      </c>
      <c r="E94">
        <f>programmatore_raw!E94</f>
        <v>0</v>
      </c>
      <c r="F94">
        <f>programmatore_raw!F94</f>
        <v>0</v>
      </c>
      <c r="G94">
        <f>programmatore_raw!G94</f>
        <v>0</v>
      </c>
      <c r="H94">
        <f>programmatore_raw!H94</f>
        <v>0</v>
      </c>
      <c r="I94">
        <f>programmatore_raw!I94</f>
        <v>0</v>
      </c>
      <c r="J94">
        <f>programmatore_raw!J94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>
      <c r="A95">
        <f>programmatore_raw!A95</f>
        <v>0</v>
      </c>
      <c r="B95">
        <f>programmatore_raw!B95</f>
        <v>0</v>
      </c>
      <c r="C95">
        <f>programmatore_raw!C95</f>
        <v>0</v>
      </c>
      <c r="D95">
        <f>programmatore_raw!D95</f>
        <v>0</v>
      </c>
      <c r="E95">
        <f>programmatore_raw!E95</f>
        <v>0</v>
      </c>
      <c r="F95">
        <f>programmatore_raw!F95</f>
        <v>0</v>
      </c>
      <c r="G95">
        <f>programmatore_raw!G95</f>
        <v>0</v>
      </c>
      <c r="H95">
        <f>programmatore_raw!H95</f>
        <v>0</v>
      </c>
      <c r="I95">
        <f>programmatore_raw!I95</f>
        <v>0</v>
      </c>
      <c r="J95">
        <f>programmatore_raw!J95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>
      <c r="A96">
        <f>programmatore_raw!A96</f>
        <v>0</v>
      </c>
      <c r="B96">
        <f>programmatore_raw!B96</f>
        <v>0</v>
      </c>
      <c r="C96">
        <f>programmatore_raw!C96</f>
        <v>0</v>
      </c>
      <c r="D96">
        <f>programmatore_raw!D96</f>
        <v>0</v>
      </c>
      <c r="E96">
        <f>programmatore_raw!E96</f>
        <v>0</v>
      </c>
      <c r="F96">
        <f>programmatore_raw!F96</f>
        <v>0</v>
      </c>
      <c r="G96">
        <f>programmatore_raw!G96</f>
        <v>0</v>
      </c>
      <c r="H96">
        <f>programmatore_raw!H96</f>
        <v>0</v>
      </c>
      <c r="I96">
        <f>programmatore_raw!I96</f>
        <v>0</v>
      </c>
      <c r="J96">
        <f>programmatore_raw!J96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>
      <c r="A97">
        <f>programmatore_raw!A97</f>
        <v>0</v>
      </c>
      <c r="B97">
        <f>programmatore_raw!B97</f>
        <v>0</v>
      </c>
      <c r="C97">
        <f>programmatore_raw!C97</f>
        <v>0</v>
      </c>
      <c r="D97">
        <f>programmatore_raw!D97</f>
        <v>0</v>
      </c>
      <c r="E97">
        <f>programmatore_raw!E97</f>
        <v>0</v>
      </c>
      <c r="F97">
        <f>programmatore_raw!F97</f>
        <v>0</v>
      </c>
      <c r="G97">
        <f>programmatore_raw!G97</f>
        <v>0</v>
      </c>
      <c r="H97">
        <f>programmatore_raw!H97</f>
        <v>0</v>
      </c>
      <c r="I97">
        <f>programmatore_raw!I97</f>
        <v>0</v>
      </c>
      <c r="J97">
        <f>programmatore_raw!J97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>
      <c r="A98">
        <f>programmatore_raw!A98</f>
        <v>0</v>
      </c>
      <c r="B98">
        <f>programmatore_raw!B98</f>
        <v>0</v>
      </c>
      <c r="C98">
        <f>programmatore_raw!C98</f>
        <v>0</v>
      </c>
      <c r="D98">
        <f>programmatore_raw!D98</f>
        <v>0</v>
      </c>
      <c r="E98">
        <f>programmatore_raw!E98</f>
        <v>0</v>
      </c>
      <c r="F98">
        <f>programmatore_raw!F98</f>
        <v>0</v>
      </c>
      <c r="G98">
        <f>programmatore_raw!G98</f>
        <v>0</v>
      </c>
      <c r="H98">
        <f>programmatore_raw!H98</f>
        <v>0</v>
      </c>
      <c r="I98">
        <f>programmatore_raw!I98</f>
        <v>0</v>
      </c>
      <c r="J98">
        <f>programmatore_raw!J98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>
      <c r="A99">
        <f>programmatore_raw!A99</f>
        <v>0</v>
      </c>
      <c r="B99">
        <f>programmatore_raw!B99</f>
        <v>0</v>
      </c>
      <c r="C99">
        <f>programmatore_raw!C99</f>
        <v>0</v>
      </c>
      <c r="D99">
        <f>programmatore_raw!D99</f>
        <v>0</v>
      </c>
      <c r="E99">
        <f>programmatore_raw!E99</f>
        <v>0</v>
      </c>
      <c r="F99">
        <f>programmatore_raw!F99</f>
        <v>0</v>
      </c>
      <c r="G99">
        <f>programmatore_raw!G99</f>
        <v>0</v>
      </c>
      <c r="H99">
        <f>programmatore_raw!H99</f>
        <v>0</v>
      </c>
      <c r="I99">
        <f>programmatore_raw!I99</f>
        <v>0</v>
      </c>
      <c r="J99">
        <f>programmatore_raw!J99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>
      <c r="A100">
        <f>programmatore_raw!A100</f>
        <v>0</v>
      </c>
      <c r="B100">
        <f>programmatore_raw!B100</f>
        <v>0</v>
      </c>
      <c r="C100">
        <f>programmatore_raw!C100</f>
        <v>0</v>
      </c>
      <c r="D100">
        <f>programmatore_raw!D100</f>
        <v>0</v>
      </c>
      <c r="E100">
        <f>programmatore_raw!E100</f>
        <v>0</v>
      </c>
      <c r="F100">
        <f>programmatore_raw!F100</f>
        <v>0</v>
      </c>
      <c r="G100">
        <f>programmatore_raw!G100</f>
        <v>0</v>
      </c>
      <c r="H100">
        <f>programmatore_raw!H100</f>
        <v>0</v>
      </c>
      <c r="I100">
        <f>programmatore_raw!I100</f>
        <v>0</v>
      </c>
      <c r="J100">
        <f>programmatore_raw!J100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>
      <c r="A101">
        <f>programmatore_raw!A101</f>
        <v>0</v>
      </c>
      <c r="B101">
        <f>programmatore_raw!B101</f>
        <v>0</v>
      </c>
      <c r="C101">
        <f>programmatore_raw!C101</f>
        <v>0</v>
      </c>
      <c r="D101">
        <f>programmatore_raw!D101</f>
        <v>0</v>
      </c>
      <c r="E101">
        <f>programmatore_raw!E101</f>
        <v>0</v>
      </c>
      <c r="F101">
        <f>programmatore_raw!F101</f>
        <v>0</v>
      </c>
      <c r="G101">
        <f>programmatore_raw!G101</f>
        <v>0</v>
      </c>
      <c r="H101">
        <f>programmatore_raw!H101</f>
        <v>0</v>
      </c>
      <c r="I101">
        <f>programmatore_raw!I101</f>
        <v>0</v>
      </c>
      <c r="J101">
        <f>programmatore_raw!J101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>
      <c r="A102">
        <f>programmatore_raw!A102</f>
        <v>0</v>
      </c>
      <c r="B102">
        <f>programmatore_raw!B102</f>
        <v>0</v>
      </c>
      <c r="C102">
        <f>programmatore_raw!C102</f>
        <v>0</v>
      </c>
      <c r="D102">
        <f>programmatore_raw!D102</f>
        <v>0</v>
      </c>
      <c r="E102">
        <f>programmatore_raw!E102</f>
        <v>0</v>
      </c>
      <c r="F102">
        <f>programmatore_raw!F102</f>
        <v>0</v>
      </c>
      <c r="G102">
        <f>programmatore_raw!G102</f>
        <v>0</v>
      </c>
      <c r="H102">
        <f>programmatore_raw!H102</f>
        <v>0</v>
      </c>
      <c r="I102">
        <f>programmatore_raw!I102</f>
        <v>0</v>
      </c>
      <c r="J102">
        <f>programmatore_raw!J102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>
      <c r="A103">
        <f>programmatore_raw!A103</f>
        <v>0</v>
      </c>
      <c r="B103">
        <f>programmatore_raw!B103</f>
        <v>0</v>
      </c>
      <c r="C103">
        <f>programmatore_raw!C103</f>
        <v>0</v>
      </c>
      <c r="D103">
        <f>programmatore_raw!D103</f>
        <v>0</v>
      </c>
      <c r="E103">
        <f>programmatore_raw!E103</f>
        <v>0</v>
      </c>
      <c r="F103">
        <f>programmatore_raw!F103</f>
        <v>0</v>
      </c>
      <c r="G103">
        <f>programmatore_raw!G103</f>
        <v>0</v>
      </c>
      <c r="H103">
        <f>programmatore_raw!H103</f>
        <v>0</v>
      </c>
      <c r="I103">
        <f>programmatore_raw!I103</f>
        <v>0</v>
      </c>
      <c r="J103">
        <f>programmatore_raw!J103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>
      <c r="A104">
        <f>programmatore_raw!A104</f>
        <v>0</v>
      </c>
      <c r="B104">
        <f>programmatore_raw!B104</f>
        <v>0</v>
      </c>
      <c r="C104">
        <f>programmatore_raw!C104</f>
        <v>0</v>
      </c>
      <c r="D104">
        <f>programmatore_raw!D104</f>
        <v>0</v>
      </c>
      <c r="E104">
        <f>programmatore_raw!E104</f>
        <v>0</v>
      </c>
      <c r="F104">
        <f>programmatore_raw!F104</f>
        <v>0</v>
      </c>
      <c r="G104">
        <f>programmatore_raw!G104</f>
        <v>0</v>
      </c>
      <c r="H104">
        <f>programmatore_raw!H104</f>
        <v>0</v>
      </c>
      <c r="I104">
        <f>programmatore_raw!I104</f>
        <v>0</v>
      </c>
      <c r="J104">
        <f>programmatore_raw!J104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>
      <c r="A105">
        <f>programmatore_raw!A105</f>
        <v>0</v>
      </c>
      <c r="B105">
        <f>programmatore_raw!B105</f>
        <v>0</v>
      </c>
      <c r="C105">
        <f>programmatore_raw!C105</f>
        <v>0</v>
      </c>
      <c r="D105">
        <f>programmatore_raw!D105</f>
        <v>0</v>
      </c>
      <c r="E105">
        <f>programmatore_raw!E105</f>
        <v>0</v>
      </c>
      <c r="F105">
        <f>programmatore_raw!F105</f>
        <v>0</v>
      </c>
      <c r="G105">
        <f>programmatore_raw!G105</f>
        <v>0</v>
      </c>
      <c r="H105">
        <f>programmatore_raw!H105</f>
        <v>0</v>
      </c>
      <c r="I105">
        <f>programmatore_raw!I105</f>
        <v>0</v>
      </c>
      <c r="J105">
        <f>programmatore_raw!J105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>
      <c r="A106">
        <f>programmatore_raw!A106</f>
        <v>0</v>
      </c>
      <c r="B106">
        <f>programmatore_raw!B106</f>
        <v>0</v>
      </c>
      <c r="C106">
        <f>programmatore_raw!C106</f>
        <v>0</v>
      </c>
      <c r="D106">
        <f>programmatore_raw!D106</f>
        <v>0</v>
      </c>
      <c r="E106">
        <f>programmatore_raw!E106</f>
        <v>0</v>
      </c>
      <c r="F106">
        <f>programmatore_raw!F106</f>
        <v>0</v>
      </c>
      <c r="G106">
        <f>programmatore_raw!G106</f>
        <v>0</v>
      </c>
      <c r="H106">
        <f>programmatore_raw!H106</f>
        <v>0</v>
      </c>
      <c r="I106">
        <f>programmatore_raw!I106</f>
        <v>0</v>
      </c>
      <c r="J106">
        <f>programmatore_raw!J106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>
      <c r="A107">
        <f>programmatore_raw!A107</f>
        <v>0</v>
      </c>
      <c r="B107">
        <f>programmatore_raw!B107</f>
        <v>0</v>
      </c>
      <c r="C107">
        <f>programmatore_raw!C107</f>
        <v>0</v>
      </c>
      <c r="D107">
        <f>programmatore_raw!D107</f>
        <v>0</v>
      </c>
      <c r="E107">
        <f>programmatore_raw!E107</f>
        <v>0</v>
      </c>
      <c r="F107">
        <f>programmatore_raw!F107</f>
        <v>0</v>
      </c>
      <c r="G107">
        <f>programmatore_raw!G107</f>
        <v>0</v>
      </c>
      <c r="H107">
        <f>programmatore_raw!H107</f>
        <v>0</v>
      </c>
      <c r="I107">
        <f>programmatore_raw!I107</f>
        <v>0</v>
      </c>
      <c r="J107">
        <f>programmatore_raw!J107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>
      <c r="A108">
        <f>programmatore_raw!A108</f>
        <v>0</v>
      </c>
      <c r="B108">
        <f>programmatore_raw!B108</f>
        <v>0</v>
      </c>
      <c r="C108">
        <f>programmatore_raw!C108</f>
        <v>0</v>
      </c>
      <c r="D108">
        <f>programmatore_raw!D108</f>
        <v>0</v>
      </c>
      <c r="E108">
        <f>programmatore_raw!E108</f>
        <v>0</v>
      </c>
      <c r="F108">
        <f>programmatore_raw!F108</f>
        <v>0</v>
      </c>
      <c r="G108">
        <f>programmatore_raw!G108</f>
        <v>0</v>
      </c>
      <c r="H108">
        <f>programmatore_raw!H108</f>
        <v>0</v>
      </c>
      <c r="I108">
        <f>programmatore_raw!I108</f>
        <v>0</v>
      </c>
      <c r="J108">
        <f>programmatore_raw!J108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>
      <c r="A109">
        <f>programmatore_raw!A109</f>
        <v>0</v>
      </c>
      <c r="B109">
        <f>programmatore_raw!B109</f>
        <v>0</v>
      </c>
      <c r="C109">
        <f>programmatore_raw!C109</f>
        <v>0</v>
      </c>
      <c r="D109">
        <f>programmatore_raw!D109</f>
        <v>0</v>
      </c>
      <c r="E109">
        <f>programmatore_raw!E109</f>
        <v>0</v>
      </c>
      <c r="F109">
        <f>programmatore_raw!F109</f>
        <v>0</v>
      </c>
      <c r="G109">
        <f>programmatore_raw!G109</f>
        <v>0</v>
      </c>
      <c r="H109">
        <f>programmatore_raw!H109</f>
        <v>0</v>
      </c>
      <c r="I109">
        <f>programmatore_raw!I109</f>
        <v>0</v>
      </c>
      <c r="J109">
        <f>programmatore_raw!J109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>
      <c r="A110">
        <f>programmatore_raw!A110</f>
        <v>0</v>
      </c>
      <c r="B110">
        <f>programmatore_raw!B110</f>
        <v>0</v>
      </c>
      <c r="C110">
        <f>programmatore_raw!C110</f>
        <v>0</v>
      </c>
      <c r="D110">
        <f>programmatore_raw!D110</f>
        <v>0</v>
      </c>
      <c r="E110">
        <f>programmatore_raw!E110</f>
        <v>0</v>
      </c>
      <c r="F110">
        <f>programmatore_raw!F110</f>
        <v>0</v>
      </c>
      <c r="G110">
        <f>programmatore_raw!G110</f>
        <v>0</v>
      </c>
      <c r="H110">
        <f>programmatore_raw!H110</f>
        <v>0</v>
      </c>
      <c r="I110">
        <f>programmatore_raw!I110</f>
        <v>0</v>
      </c>
      <c r="J110">
        <f>programmatore_raw!J110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>
      <c r="A111">
        <f>programmatore_raw!A111</f>
        <v>0</v>
      </c>
      <c r="B111">
        <f>programmatore_raw!B111</f>
        <v>0</v>
      </c>
      <c r="C111">
        <f>programmatore_raw!C111</f>
        <v>0</v>
      </c>
      <c r="D111">
        <f>programmatore_raw!D111</f>
        <v>0</v>
      </c>
      <c r="E111">
        <f>programmatore_raw!E111</f>
        <v>0</v>
      </c>
      <c r="F111">
        <f>programmatore_raw!F111</f>
        <v>0</v>
      </c>
      <c r="G111">
        <f>programmatore_raw!G111</f>
        <v>0</v>
      </c>
      <c r="H111">
        <f>programmatore_raw!H111</f>
        <v>0</v>
      </c>
      <c r="I111">
        <f>programmatore_raw!I111</f>
        <v>0</v>
      </c>
      <c r="J111">
        <f>programmatore_raw!J111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>
      <c r="A112">
        <f>programmatore_raw!A112</f>
        <v>0</v>
      </c>
      <c r="B112">
        <f>programmatore_raw!B112</f>
        <v>0</v>
      </c>
      <c r="C112">
        <f>programmatore_raw!C112</f>
        <v>0</v>
      </c>
      <c r="D112">
        <f>programmatore_raw!D112</f>
        <v>0</v>
      </c>
      <c r="E112">
        <f>programmatore_raw!E112</f>
        <v>0</v>
      </c>
      <c r="F112">
        <f>programmatore_raw!F112</f>
        <v>0</v>
      </c>
      <c r="G112">
        <f>programmatore_raw!G112</f>
        <v>0</v>
      </c>
      <c r="H112">
        <f>programmatore_raw!H112</f>
        <v>0</v>
      </c>
      <c r="I112">
        <f>programmatore_raw!I112</f>
        <v>0</v>
      </c>
      <c r="J112">
        <f>programmatore_raw!J112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>
      <c r="A113">
        <f>programmatore_raw!A113</f>
        <v>0</v>
      </c>
      <c r="B113">
        <f>programmatore_raw!B113</f>
        <v>0</v>
      </c>
      <c r="C113">
        <f>programmatore_raw!C113</f>
        <v>0</v>
      </c>
      <c r="D113">
        <f>programmatore_raw!D113</f>
        <v>0</v>
      </c>
      <c r="E113">
        <f>programmatore_raw!E113</f>
        <v>0</v>
      </c>
      <c r="F113">
        <f>programmatore_raw!F113</f>
        <v>0</v>
      </c>
      <c r="G113">
        <f>programmatore_raw!G113</f>
        <v>0</v>
      </c>
      <c r="H113">
        <f>programmatore_raw!H113</f>
        <v>0</v>
      </c>
      <c r="I113">
        <f>programmatore_raw!I113</f>
        <v>0</v>
      </c>
      <c r="J113">
        <f>programmatore_raw!J113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>
      <c r="A114">
        <f>programmatore_raw!A114</f>
        <v>0</v>
      </c>
      <c r="B114">
        <f>programmatore_raw!B114</f>
        <v>0</v>
      </c>
      <c r="C114">
        <f>programmatore_raw!C114</f>
        <v>0</v>
      </c>
      <c r="D114">
        <f>programmatore_raw!D114</f>
        <v>0</v>
      </c>
      <c r="E114">
        <f>programmatore_raw!E114</f>
        <v>0</v>
      </c>
      <c r="F114">
        <f>programmatore_raw!F114</f>
        <v>0</v>
      </c>
      <c r="G114">
        <f>programmatore_raw!G114</f>
        <v>0</v>
      </c>
      <c r="H114">
        <f>programmatore_raw!H114</f>
        <v>0</v>
      </c>
      <c r="I114">
        <f>programmatore_raw!I114</f>
        <v>0</v>
      </c>
      <c r="J114">
        <f>programmatore_raw!J114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>
      <c r="A115">
        <f>programmatore_raw!A115</f>
        <v>0</v>
      </c>
      <c r="B115">
        <f>programmatore_raw!B115</f>
        <v>0</v>
      </c>
      <c r="C115">
        <f>programmatore_raw!C115</f>
        <v>0</v>
      </c>
      <c r="D115">
        <f>programmatore_raw!D115</f>
        <v>0</v>
      </c>
      <c r="E115">
        <f>programmatore_raw!E115</f>
        <v>0</v>
      </c>
      <c r="F115">
        <f>programmatore_raw!F115</f>
        <v>0</v>
      </c>
      <c r="G115">
        <f>programmatore_raw!G115</f>
        <v>0</v>
      </c>
      <c r="H115">
        <f>programmatore_raw!H115</f>
        <v>0</v>
      </c>
      <c r="I115">
        <f>programmatore_raw!I115</f>
        <v>0</v>
      </c>
      <c r="J115">
        <f>programmatore_raw!J115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>
      <c r="A116">
        <f>programmatore_raw!A116</f>
        <v>0</v>
      </c>
      <c r="B116">
        <f>programmatore_raw!B116</f>
        <v>0</v>
      </c>
      <c r="C116">
        <f>programmatore_raw!C116</f>
        <v>0</v>
      </c>
      <c r="D116">
        <f>programmatore_raw!D116</f>
        <v>0</v>
      </c>
      <c r="E116">
        <f>programmatore_raw!E116</f>
        <v>0</v>
      </c>
      <c r="F116">
        <f>programmatore_raw!F116</f>
        <v>0</v>
      </c>
      <c r="G116">
        <f>programmatore_raw!G116</f>
        <v>0</v>
      </c>
      <c r="H116">
        <f>programmatore_raw!H116</f>
        <v>0</v>
      </c>
      <c r="I116">
        <f>programmatore_raw!I116</f>
        <v>0</v>
      </c>
      <c r="J116">
        <f>programmatore_raw!J116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>
      <c r="A117">
        <f>programmatore_raw!A117</f>
        <v>0</v>
      </c>
      <c r="B117">
        <f>programmatore_raw!B117</f>
        <v>0</v>
      </c>
      <c r="C117">
        <f>programmatore_raw!C117</f>
        <v>0</v>
      </c>
      <c r="D117">
        <f>programmatore_raw!D117</f>
        <v>0</v>
      </c>
      <c r="E117">
        <f>programmatore_raw!E117</f>
        <v>0</v>
      </c>
      <c r="F117">
        <f>programmatore_raw!F117</f>
        <v>0</v>
      </c>
      <c r="G117">
        <f>programmatore_raw!G117</f>
        <v>0</v>
      </c>
      <c r="H117">
        <f>programmatore_raw!H117</f>
        <v>0</v>
      </c>
      <c r="I117">
        <f>programmatore_raw!I117</f>
        <v>0</v>
      </c>
      <c r="J117">
        <f>programmatore_raw!J117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>
      <c r="A118">
        <f>programmatore_raw!A118</f>
        <v>0</v>
      </c>
      <c r="B118">
        <f>programmatore_raw!B118</f>
        <v>0</v>
      </c>
      <c r="C118">
        <f>programmatore_raw!C118</f>
        <v>0</v>
      </c>
      <c r="D118">
        <f>programmatore_raw!D118</f>
        <v>0</v>
      </c>
      <c r="E118">
        <f>programmatore_raw!E118</f>
        <v>0</v>
      </c>
      <c r="F118">
        <f>programmatore_raw!F118</f>
        <v>0</v>
      </c>
      <c r="G118">
        <f>programmatore_raw!G118</f>
        <v>0</v>
      </c>
      <c r="H118">
        <f>programmatore_raw!H118</f>
        <v>0</v>
      </c>
      <c r="I118">
        <f>programmatore_raw!I118</f>
        <v>0</v>
      </c>
      <c r="J118">
        <f>programmatore_raw!J118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>
      <c r="A119">
        <f>programmatore_raw!A119</f>
        <v>0</v>
      </c>
      <c r="B119">
        <f>programmatore_raw!B119</f>
        <v>0</v>
      </c>
      <c r="C119">
        <f>programmatore_raw!C119</f>
        <v>0</v>
      </c>
      <c r="D119">
        <f>programmatore_raw!D119</f>
        <v>0</v>
      </c>
      <c r="E119">
        <f>programmatore_raw!E119</f>
        <v>0</v>
      </c>
      <c r="F119">
        <f>programmatore_raw!F119</f>
        <v>0</v>
      </c>
      <c r="G119">
        <f>programmatore_raw!G119</f>
        <v>0</v>
      </c>
      <c r="H119">
        <f>programmatore_raw!H119</f>
        <v>0</v>
      </c>
      <c r="I119">
        <f>programmatore_raw!I119</f>
        <v>0</v>
      </c>
      <c r="J119">
        <f>programmatore_raw!J119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>
      <c r="A120">
        <f>programmatore_raw!A120</f>
        <v>0</v>
      </c>
      <c r="B120">
        <f>programmatore_raw!B120</f>
        <v>0</v>
      </c>
      <c r="C120">
        <f>programmatore_raw!C120</f>
        <v>0</v>
      </c>
      <c r="D120">
        <f>programmatore_raw!D120</f>
        <v>0</v>
      </c>
      <c r="E120">
        <f>programmatore_raw!E120</f>
        <v>0</v>
      </c>
      <c r="F120">
        <f>programmatore_raw!F120</f>
        <v>0</v>
      </c>
      <c r="G120">
        <f>programmatore_raw!G120</f>
        <v>0</v>
      </c>
      <c r="H120">
        <f>programmatore_raw!H120</f>
        <v>0</v>
      </c>
      <c r="I120">
        <f>programmatore_raw!I120</f>
        <v>0</v>
      </c>
      <c r="J120">
        <f>programmatore_raw!J120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>
      <c r="A121">
        <f>programmatore_raw!A121</f>
        <v>0</v>
      </c>
      <c r="B121">
        <f>programmatore_raw!B121</f>
        <v>0</v>
      </c>
      <c r="C121">
        <f>programmatore_raw!C121</f>
        <v>0</v>
      </c>
      <c r="D121">
        <f>programmatore_raw!D121</f>
        <v>0</v>
      </c>
      <c r="E121">
        <f>programmatore_raw!E121</f>
        <v>0</v>
      </c>
      <c r="F121">
        <f>programmatore_raw!F121</f>
        <v>0</v>
      </c>
      <c r="G121">
        <f>programmatore_raw!G121</f>
        <v>0</v>
      </c>
      <c r="H121">
        <f>programmatore_raw!H121</f>
        <v>0</v>
      </c>
      <c r="I121">
        <f>programmatore_raw!I121</f>
        <v>0</v>
      </c>
      <c r="J121">
        <f>programmatore_raw!J121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>
      <c r="A122">
        <f>programmatore_raw!A122</f>
        <v>0</v>
      </c>
      <c r="B122">
        <f>programmatore_raw!B122</f>
        <v>0</v>
      </c>
      <c r="C122">
        <f>programmatore_raw!C122</f>
        <v>0</v>
      </c>
      <c r="D122">
        <f>programmatore_raw!D122</f>
        <v>0</v>
      </c>
      <c r="E122">
        <f>programmatore_raw!E122</f>
        <v>0</v>
      </c>
      <c r="F122">
        <f>programmatore_raw!F122</f>
        <v>0</v>
      </c>
      <c r="G122">
        <f>programmatore_raw!G122</f>
        <v>0</v>
      </c>
      <c r="H122">
        <f>programmatore_raw!H122</f>
        <v>0</v>
      </c>
      <c r="I122">
        <f>programmatore_raw!I122</f>
        <v>0</v>
      </c>
      <c r="J122">
        <f>programmatore_raw!J122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>
      <c r="A123">
        <f>programmatore_raw!A123</f>
        <v>0</v>
      </c>
      <c r="B123">
        <f>programmatore_raw!B123</f>
        <v>0</v>
      </c>
      <c r="C123">
        <f>programmatore_raw!C123</f>
        <v>0</v>
      </c>
      <c r="D123">
        <f>programmatore_raw!D123</f>
        <v>0</v>
      </c>
      <c r="E123">
        <f>programmatore_raw!E123</f>
        <v>0</v>
      </c>
      <c r="F123">
        <f>programmatore_raw!F123</f>
        <v>0</v>
      </c>
      <c r="G123">
        <f>programmatore_raw!G123</f>
        <v>0</v>
      </c>
      <c r="H123">
        <f>programmatore_raw!H123</f>
        <v>0</v>
      </c>
      <c r="I123">
        <f>programmatore_raw!I123</f>
        <v>0</v>
      </c>
      <c r="J123">
        <f>programmatore_raw!J123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>
      <c r="A124">
        <f>programmatore_raw!A124</f>
        <v>0</v>
      </c>
      <c r="B124">
        <f>programmatore_raw!B124</f>
        <v>0</v>
      </c>
      <c r="C124">
        <f>programmatore_raw!C124</f>
        <v>0</v>
      </c>
      <c r="D124">
        <f>programmatore_raw!D124</f>
        <v>0</v>
      </c>
      <c r="E124">
        <f>programmatore_raw!E124</f>
        <v>0</v>
      </c>
      <c r="F124">
        <f>programmatore_raw!F124</f>
        <v>0</v>
      </c>
      <c r="G124">
        <f>programmatore_raw!G124</f>
        <v>0</v>
      </c>
      <c r="H124">
        <f>programmatore_raw!H124</f>
        <v>0</v>
      </c>
      <c r="I124">
        <f>programmatore_raw!I124</f>
        <v>0</v>
      </c>
      <c r="J124">
        <f>programmatore_raw!J124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>
      <c r="A125">
        <f>programmatore_raw!A125</f>
        <v>0</v>
      </c>
      <c r="B125">
        <f>programmatore_raw!B125</f>
        <v>0</v>
      </c>
      <c r="C125">
        <f>programmatore_raw!C125</f>
        <v>0</v>
      </c>
      <c r="D125">
        <f>programmatore_raw!D125</f>
        <v>0</v>
      </c>
      <c r="E125">
        <f>programmatore_raw!E125</f>
        <v>0</v>
      </c>
      <c r="F125">
        <f>programmatore_raw!F125</f>
        <v>0</v>
      </c>
      <c r="G125">
        <f>programmatore_raw!G125</f>
        <v>0</v>
      </c>
      <c r="H125">
        <f>programmatore_raw!H125</f>
        <v>0</v>
      </c>
      <c r="I125">
        <f>programmatore_raw!I125</f>
        <v>0</v>
      </c>
      <c r="J125">
        <f>programmatore_raw!J125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>
      <c r="A126">
        <f>programmatore_raw!A126</f>
        <v>0</v>
      </c>
      <c r="B126">
        <f>programmatore_raw!B126</f>
        <v>0</v>
      </c>
      <c r="C126">
        <f>programmatore_raw!C126</f>
        <v>0</v>
      </c>
      <c r="D126">
        <f>programmatore_raw!D126</f>
        <v>0</v>
      </c>
      <c r="E126">
        <f>programmatore_raw!E126</f>
        <v>0</v>
      </c>
      <c r="F126">
        <f>programmatore_raw!F126</f>
        <v>0</v>
      </c>
      <c r="G126">
        <f>programmatore_raw!G126</f>
        <v>0</v>
      </c>
      <c r="H126">
        <f>programmatore_raw!H126</f>
        <v>0</v>
      </c>
      <c r="I126">
        <f>programmatore_raw!I126</f>
        <v>0</v>
      </c>
      <c r="J126">
        <f>programmatore_raw!J126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>
      <c r="A127">
        <f>programmatore_raw!A127</f>
        <v>0</v>
      </c>
      <c r="B127">
        <f>programmatore_raw!B127</f>
        <v>0</v>
      </c>
      <c r="C127">
        <f>programmatore_raw!C127</f>
        <v>0</v>
      </c>
      <c r="D127">
        <f>programmatore_raw!D127</f>
        <v>0</v>
      </c>
      <c r="E127">
        <f>programmatore_raw!E127</f>
        <v>0</v>
      </c>
      <c r="F127">
        <f>programmatore_raw!F127</f>
        <v>0</v>
      </c>
      <c r="G127">
        <f>programmatore_raw!G127</f>
        <v>0</v>
      </c>
      <c r="H127">
        <f>programmatore_raw!H127</f>
        <v>0</v>
      </c>
      <c r="I127">
        <f>programmatore_raw!I127</f>
        <v>0</v>
      </c>
      <c r="J127">
        <f>programmatore_raw!J127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>
      <c r="A128">
        <f>programmatore_raw!A128</f>
        <v>0</v>
      </c>
      <c r="B128">
        <f>programmatore_raw!B128</f>
        <v>0</v>
      </c>
      <c r="C128">
        <f>programmatore_raw!C128</f>
        <v>0</v>
      </c>
      <c r="D128">
        <f>programmatore_raw!D128</f>
        <v>0</v>
      </c>
      <c r="E128">
        <f>programmatore_raw!E128</f>
        <v>0</v>
      </c>
      <c r="F128">
        <f>programmatore_raw!F128</f>
        <v>0</v>
      </c>
      <c r="G128">
        <f>programmatore_raw!G128</f>
        <v>0</v>
      </c>
      <c r="H128">
        <f>programmatore_raw!H128</f>
        <v>0</v>
      </c>
      <c r="I128">
        <f>programmatore_raw!I128</f>
        <v>0</v>
      </c>
      <c r="J128">
        <f>programmatore_raw!J128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>
      <c r="A129">
        <f>programmatore_raw!A129</f>
        <v>0</v>
      </c>
      <c r="B129">
        <f>programmatore_raw!B129</f>
        <v>0</v>
      </c>
      <c r="C129">
        <f>programmatore_raw!C129</f>
        <v>0</v>
      </c>
      <c r="D129">
        <f>programmatore_raw!D129</f>
        <v>0</v>
      </c>
      <c r="E129">
        <f>programmatore_raw!E129</f>
        <v>0</v>
      </c>
      <c r="F129">
        <f>programmatore_raw!F129</f>
        <v>0</v>
      </c>
      <c r="G129">
        <f>programmatore_raw!G129</f>
        <v>0</v>
      </c>
      <c r="H129">
        <f>programmatore_raw!H129</f>
        <v>0</v>
      </c>
      <c r="I129">
        <f>programmatore_raw!I129</f>
        <v>0</v>
      </c>
      <c r="J129">
        <f>programmatore_raw!J129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>
      <c r="A130">
        <f>programmatore_raw!A130</f>
        <v>0</v>
      </c>
      <c r="B130">
        <f>programmatore_raw!B130</f>
        <v>0</v>
      </c>
      <c r="C130">
        <f>programmatore_raw!C130</f>
        <v>0</v>
      </c>
      <c r="D130">
        <f>programmatore_raw!D130</f>
        <v>0</v>
      </c>
      <c r="E130">
        <f>programmatore_raw!E130</f>
        <v>0</v>
      </c>
      <c r="F130">
        <f>programmatore_raw!F130</f>
        <v>0</v>
      </c>
      <c r="G130">
        <f>programmatore_raw!G130</f>
        <v>0</v>
      </c>
      <c r="H130">
        <f>programmatore_raw!H130</f>
        <v>0</v>
      </c>
      <c r="I130">
        <f>programmatore_raw!I130</f>
        <v>0</v>
      </c>
      <c r="J130">
        <f>programmatore_raw!J130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>
      <c r="A131">
        <f>programmatore_raw!A131</f>
        <v>0</v>
      </c>
      <c r="B131">
        <f>programmatore_raw!B131</f>
        <v>0</v>
      </c>
      <c r="C131">
        <f>programmatore_raw!C131</f>
        <v>0</v>
      </c>
      <c r="D131">
        <f>programmatore_raw!D131</f>
        <v>0</v>
      </c>
      <c r="E131">
        <f>programmatore_raw!E131</f>
        <v>0</v>
      </c>
      <c r="F131">
        <f>programmatore_raw!F131</f>
        <v>0</v>
      </c>
      <c r="G131">
        <f>programmatore_raw!G131</f>
        <v>0</v>
      </c>
      <c r="H131">
        <f>programmatore_raw!H131</f>
        <v>0</v>
      </c>
      <c r="I131">
        <f>programmatore_raw!I131</f>
        <v>0</v>
      </c>
      <c r="J131">
        <f>programmatore_raw!J131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>
      <c r="A132">
        <f>programmatore_raw!A132</f>
        <v>0</v>
      </c>
      <c r="B132">
        <f>programmatore_raw!B132</f>
        <v>0</v>
      </c>
      <c r="C132">
        <f>programmatore_raw!C132</f>
        <v>0</v>
      </c>
      <c r="D132">
        <f>programmatore_raw!D132</f>
        <v>0</v>
      </c>
      <c r="E132">
        <f>programmatore_raw!E132</f>
        <v>0</v>
      </c>
      <c r="F132">
        <f>programmatore_raw!F132</f>
        <v>0</v>
      </c>
      <c r="G132">
        <f>programmatore_raw!G132</f>
        <v>0</v>
      </c>
      <c r="H132">
        <f>programmatore_raw!H132</f>
        <v>0</v>
      </c>
      <c r="I132">
        <f>programmatore_raw!I132</f>
        <v>0</v>
      </c>
      <c r="J132">
        <f>programmatore_raw!J132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>
      <c r="A133">
        <f>programmatore_raw!A133</f>
        <v>0</v>
      </c>
      <c r="B133">
        <f>programmatore_raw!B133</f>
        <v>0</v>
      </c>
      <c r="C133">
        <f>programmatore_raw!C133</f>
        <v>0</v>
      </c>
      <c r="D133">
        <f>programmatore_raw!D133</f>
        <v>0</v>
      </c>
      <c r="E133">
        <f>programmatore_raw!E133</f>
        <v>0</v>
      </c>
      <c r="F133">
        <f>programmatore_raw!F133</f>
        <v>0</v>
      </c>
      <c r="G133">
        <f>programmatore_raw!G133</f>
        <v>0</v>
      </c>
      <c r="H133">
        <f>programmatore_raw!H133</f>
        <v>0</v>
      </c>
      <c r="I133">
        <f>programmatore_raw!I133</f>
        <v>0</v>
      </c>
      <c r="J133">
        <f>programmatore_raw!J133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>
      <c r="A134">
        <f>programmatore_raw!A134</f>
        <v>0</v>
      </c>
      <c r="B134">
        <f>programmatore_raw!B134</f>
        <v>0</v>
      </c>
      <c r="C134">
        <f>programmatore_raw!C134</f>
        <v>0</v>
      </c>
      <c r="D134">
        <f>programmatore_raw!D134</f>
        <v>0</v>
      </c>
      <c r="E134">
        <f>programmatore_raw!E134</f>
        <v>0</v>
      </c>
      <c r="F134">
        <f>programmatore_raw!F134</f>
        <v>0</v>
      </c>
      <c r="G134">
        <f>programmatore_raw!G134</f>
        <v>0</v>
      </c>
      <c r="H134">
        <f>programmatore_raw!H134</f>
        <v>0</v>
      </c>
      <c r="I134">
        <f>programmatore_raw!I134</f>
        <v>0</v>
      </c>
      <c r="J134">
        <f>programmatore_raw!J134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>
      <c r="A135">
        <f>programmatore_raw!A135</f>
        <v>0</v>
      </c>
      <c r="B135">
        <f>programmatore_raw!B135</f>
        <v>0</v>
      </c>
      <c r="C135">
        <f>programmatore_raw!C135</f>
        <v>0</v>
      </c>
      <c r="D135">
        <f>programmatore_raw!D135</f>
        <v>0</v>
      </c>
      <c r="E135">
        <f>programmatore_raw!E135</f>
        <v>0</v>
      </c>
      <c r="F135">
        <f>programmatore_raw!F135</f>
        <v>0</v>
      </c>
      <c r="G135">
        <f>programmatore_raw!G135</f>
        <v>0</v>
      </c>
      <c r="H135">
        <f>programmatore_raw!H135</f>
        <v>0</v>
      </c>
      <c r="I135">
        <f>programmatore_raw!I135</f>
        <v>0</v>
      </c>
      <c r="J135">
        <f>programmatore_raw!J135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>
      <c r="A136">
        <f>programmatore_raw!A136</f>
        <v>0</v>
      </c>
      <c r="B136">
        <f>programmatore_raw!B136</f>
        <v>0</v>
      </c>
      <c r="C136">
        <f>programmatore_raw!C136</f>
        <v>0</v>
      </c>
      <c r="D136">
        <f>programmatore_raw!D136</f>
        <v>0</v>
      </c>
      <c r="E136">
        <f>programmatore_raw!E136</f>
        <v>0</v>
      </c>
      <c r="F136">
        <f>programmatore_raw!F136</f>
        <v>0</v>
      </c>
      <c r="G136">
        <f>programmatore_raw!G136</f>
        <v>0</v>
      </c>
      <c r="H136">
        <f>programmatore_raw!H136</f>
        <v>0</v>
      </c>
      <c r="I136">
        <f>programmatore_raw!I136</f>
        <v>0</v>
      </c>
      <c r="J136">
        <f>programmatore_raw!J136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>
      <c r="A137">
        <f>programmatore_raw!A137</f>
        <v>0</v>
      </c>
      <c r="B137">
        <f>programmatore_raw!B137</f>
        <v>0</v>
      </c>
      <c r="C137">
        <f>programmatore_raw!C137</f>
        <v>0</v>
      </c>
      <c r="D137">
        <f>programmatore_raw!D137</f>
        <v>0</v>
      </c>
      <c r="E137">
        <f>programmatore_raw!E137</f>
        <v>0</v>
      </c>
      <c r="F137">
        <f>programmatore_raw!F137</f>
        <v>0</v>
      </c>
      <c r="G137">
        <f>programmatore_raw!G137</f>
        <v>0</v>
      </c>
      <c r="H137">
        <f>programmatore_raw!H137</f>
        <v>0</v>
      </c>
      <c r="I137">
        <f>programmatore_raw!I137</f>
        <v>0</v>
      </c>
      <c r="J137">
        <f>programmatore_raw!J137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>
      <c r="A138">
        <f>programmatore_raw!A138</f>
        <v>0</v>
      </c>
      <c r="B138">
        <f>programmatore_raw!B138</f>
        <v>0</v>
      </c>
      <c r="C138">
        <f>programmatore_raw!C138</f>
        <v>0</v>
      </c>
      <c r="D138">
        <f>programmatore_raw!D138</f>
        <v>0</v>
      </c>
      <c r="E138">
        <f>programmatore_raw!E138</f>
        <v>0</v>
      </c>
      <c r="F138">
        <f>programmatore_raw!F138</f>
        <v>0</v>
      </c>
      <c r="G138">
        <f>programmatore_raw!G138</f>
        <v>0</v>
      </c>
      <c r="H138">
        <f>programmatore_raw!H138</f>
        <v>0</v>
      </c>
      <c r="I138">
        <f>programmatore_raw!I138</f>
        <v>0</v>
      </c>
      <c r="J138">
        <f>programmatore_raw!J138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>
      <c r="A139">
        <f>programmatore_raw!A139</f>
        <v>0</v>
      </c>
      <c r="B139">
        <f>programmatore_raw!B139</f>
        <v>0</v>
      </c>
      <c r="C139">
        <f>programmatore_raw!C139</f>
        <v>0</v>
      </c>
      <c r="D139">
        <f>programmatore_raw!D139</f>
        <v>0</v>
      </c>
      <c r="E139">
        <f>programmatore_raw!E139</f>
        <v>0</v>
      </c>
      <c r="F139">
        <f>programmatore_raw!F139</f>
        <v>0</v>
      </c>
      <c r="G139">
        <f>programmatore_raw!G139</f>
        <v>0</v>
      </c>
      <c r="H139">
        <f>programmatore_raw!H139</f>
        <v>0</v>
      </c>
      <c r="I139">
        <f>programmatore_raw!I139</f>
        <v>0</v>
      </c>
      <c r="J139">
        <f>programmatore_raw!J139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>
      <c r="A140">
        <f>programmatore_raw!A140</f>
        <v>0</v>
      </c>
      <c r="B140">
        <f>programmatore_raw!B140</f>
        <v>0</v>
      </c>
      <c r="C140">
        <f>programmatore_raw!C140</f>
        <v>0</v>
      </c>
      <c r="D140">
        <f>programmatore_raw!D140</f>
        <v>0</v>
      </c>
      <c r="E140">
        <f>programmatore_raw!E140</f>
        <v>0</v>
      </c>
      <c r="F140">
        <f>programmatore_raw!F140</f>
        <v>0</v>
      </c>
      <c r="G140">
        <f>programmatore_raw!G140</f>
        <v>0</v>
      </c>
      <c r="H140">
        <f>programmatore_raw!H140</f>
        <v>0</v>
      </c>
      <c r="I140">
        <f>programmatore_raw!I140</f>
        <v>0</v>
      </c>
      <c r="J140">
        <f>programmatore_raw!J140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>
      <c r="A141">
        <f>programmatore_raw!A141</f>
        <v>0</v>
      </c>
      <c r="B141">
        <f>programmatore_raw!B141</f>
        <v>0</v>
      </c>
      <c r="C141">
        <f>programmatore_raw!C141</f>
        <v>0</v>
      </c>
      <c r="D141">
        <f>programmatore_raw!D141</f>
        <v>0</v>
      </c>
      <c r="E141">
        <f>programmatore_raw!E141</f>
        <v>0</v>
      </c>
      <c r="F141">
        <f>programmatore_raw!F141</f>
        <v>0</v>
      </c>
      <c r="G141">
        <f>programmatore_raw!G141</f>
        <v>0</v>
      </c>
      <c r="H141">
        <f>programmatore_raw!H141</f>
        <v>0</v>
      </c>
      <c r="I141">
        <f>programmatore_raw!I141</f>
        <v>0</v>
      </c>
      <c r="J141">
        <f>programmatore_raw!J141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>
      <c r="A142">
        <f>programmatore_raw!A142</f>
        <v>0</v>
      </c>
      <c r="B142">
        <f>programmatore_raw!B142</f>
        <v>0</v>
      </c>
      <c r="C142">
        <f>programmatore_raw!C142</f>
        <v>0</v>
      </c>
      <c r="D142">
        <f>programmatore_raw!D142</f>
        <v>0</v>
      </c>
      <c r="E142">
        <f>programmatore_raw!E142</f>
        <v>0</v>
      </c>
      <c r="F142">
        <f>programmatore_raw!F142</f>
        <v>0</v>
      </c>
      <c r="G142">
        <f>programmatore_raw!G142</f>
        <v>0</v>
      </c>
      <c r="H142">
        <f>programmatore_raw!H142</f>
        <v>0</v>
      </c>
      <c r="I142">
        <f>programmatore_raw!I142</f>
        <v>0</v>
      </c>
      <c r="J142">
        <f>programmatore_raw!J142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>
      <c r="A143">
        <f>programmatore_raw!A143</f>
        <v>0</v>
      </c>
      <c r="B143">
        <f>programmatore_raw!B143</f>
        <v>0</v>
      </c>
      <c r="C143">
        <f>programmatore_raw!C143</f>
        <v>0</v>
      </c>
      <c r="D143">
        <f>programmatore_raw!D143</f>
        <v>0</v>
      </c>
      <c r="E143">
        <f>programmatore_raw!E143</f>
        <v>0</v>
      </c>
      <c r="F143">
        <f>programmatore_raw!F143</f>
        <v>0</v>
      </c>
      <c r="G143">
        <f>programmatore_raw!G143</f>
        <v>0</v>
      </c>
      <c r="H143">
        <f>programmatore_raw!H143</f>
        <v>0</v>
      </c>
      <c r="I143">
        <f>programmatore_raw!I143</f>
        <v>0</v>
      </c>
      <c r="J143">
        <f>programmatore_raw!J143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>
      <c r="A144">
        <f>programmatore_raw!A144</f>
        <v>0</v>
      </c>
      <c r="B144">
        <f>programmatore_raw!B144</f>
        <v>0</v>
      </c>
      <c r="C144">
        <f>programmatore_raw!C144</f>
        <v>0</v>
      </c>
      <c r="D144">
        <f>programmatore_raw!D144</f>
        <v>0</v>
      </c>
      <c r="E144">
        <f>programmatore_raw!E144</f>
        <v>0</v>
      </c>
      <c r="F144">
        <f>programmatore_raw!F144</f>
        <v>0</v>
      </c>
      <c r="G144">
        <f>programmatore_raw!G144</f>
        <v>0</v>
      </c>
      <c r="H144">
        <f>programmatore_raw!H144</f>
        <v>0</v>
      </c>
      <c r="I144">
        <f>programmatore_raw!I144</f>
        <v>0</v>
      </c>
      <c r="J144">
        <f>programmatore_raw!J144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>
      <c r="A145">
        <f>programmatore_raw!A145</f>
        <v>0</v>
      </c>
      <c r="B145">
        <f>programmatore_raw!B145</f>
        <v>0</v>
      </c>
      <c r="C145">
        <f>programmatore_raw!C145</f>
        <v>0</v>
      </c>
      <c r="D145">
        <f>programmatore_raw!D145</f>
        <v>0</v>
      </c>
      <c r="E145">
        <f>programmatore_raw!E145</f>
        <v>0</v>
      </c>
      <c r="F145">
        <f>programmatore_raw!F145</f>
        <v>0</v>
      </c>
      <c r="G145">
        <f>programmatore_raw!G145</f>
        <v>0</v>
      </c>
      <c r="H145">
        <f>programmatore_raw!H145</f>
        <v>0</v>
      </c>
      <c r="I145">
        <f>programmatore_raw!I145</f>
        <v>0</v>
      </c>
      <c r="J145">
        <f>programmatore_raw!J145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>
      <c r="A146">
        <f>programmatore_raw!A146</f>
        <v>0</v>
      </c>
      <c r="B146">
        <f>programmatore_raw!B146</f>
        <v>0</v>
      </c>
      <c r="C146">
        <f>programmatore_raw!C146</f>
        <v>0</v>
      </c>
      <c r="D146">
        <f>programmatore_raw!D146</f>
        <v>0</v>
      </c>
      <c r="E146">
        <f>programmatore_raw!E146</f>
        <v>0</v>
      </c>
      <c r="F146">
        <f>programmatore_raw!F146</f>
        <v>0</v>
      </c>
      <c r="G146">
        <f>programmatore_raw!G146</f>
        <v>0</v>
      </c>
      <c r="H146">
        <f>programmatore_raw!H146</f>
        <v>0</v>
      </c>
      <c r="I146">
        <f>programmatore_raw!I146</f>
        <v>0</v>
      </c>
      <c r="J146">
        <f>programmatore_raw!J146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>
      <c r="A147">
        <f>programmatore_raw!A147</f>
        <v>0</v>
      </c>
      <c r="B147">
        <f>programmatore_raw!B147</f>
        <v>0</v>
      </c>
      <c r="C147">
        <f>programmatore_raw!C147</f>
        <v>0</v>
      </c>
      <c r="D147">
        <f>programmatore_raw!D147</f>
        <v>0</v>
      </c>
      <c r="E147">
        <f>programmatore_raw!E147</f>
        <v>0</v>
      </c>
      <c r="F147">
        <f>programmatore_raw!F147</f>
        <v>0</v>
      </c>
      <c r="G147">
        <f>programmatore_raw!G147</f>
        <v>0</v>
      </c>
      <c r="H147">
        <f>programmatore_raw!H147</f>
        <v>0</v>
      </c>
      <c r="I147">
        <f>programmatore_raw!I147</f>
        <v>0</v>
      </c>
      <c r="J147">
        <f>programmatore_raw!J147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>
      <c r="A148">
        <f>programmatore_raw!A148</f>
        <v>0</v>
      </c>
      <c r="B148">
        <f>programmatore_raw!B148</f>
        <v>0</v>
      </c>
      <c r="C148">
        <f>programmatore_raw!C148</f>
        <v>0</v>
      </c>
      <c r="D148">
        <f>programmatore_raw!D148</f>
        <v>0</v>
      </c>
      <c r="E148">
        <f>programmatore_raw!E148</f>
        <v>0</v>
      </c>
      <c r="F148">
        <f>programmatore_raw!F148</f>
        <v>0</v>
      </c>
      <c r="G148">
        <f>programmatore_raw!G148</f>
        <v>0</v>
      </c>
      <c r="H148">
        <f>programmatore_raw!H148</f>
        <v>0</v>
      </c>
      <c r="I148">
        <f>programmatore_raw!I148</f>
        <v>0</v>
      </c>
      <c r="J148">
        <f>programmatore_raw!J148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>
      <c r="A149">
        <f>programmatore_raw!A149</f>
        <v>0</v>
      </c>
      <c r="B149">
        <f>programmatore_raw!B149</f>
        <v>0</v>
      </c>
      <c r="C149">
        <f>programmatore_raw!C149</f>
        <v>0</v>
      </c>
      <c r="D149">
        <f>programmatore_raw!D149</f>
        <v>0</v>
      </c>
      <c r="E149">
        <f>programmatore_raw!E149</f>
        <v>0</v>
      </c>
      <c r="F149">
        <f>programmatore_raw!F149</f>
        <v>0</v>
      </c>
      <c r="G149">
        <f>programmatore_raw!G149</f>
        <v>0</v>
      </c>
      <c r="H149">
        <f>programmatore_raw!H149</f>
        <v>0</v>
      </c>
      <c r="I149">
        <f>programmatore_raw!I149</f>
        <v>0</v>
      </c>
      <c r="J149">
        <f>programmatore_raw!J149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>
      <c r="A150">
        <f>programmatore_raw!A150</f>
        <v>0</v>
      </c>
      <c r="B150">
        <f>programmatore_raw!B150</f>
        <v>0</v>
      </c>
      <c r="C150">
        <f>programmatore_raw!C150</f>
        <v>0</v>
      </c>
      <c r="D150">
        <f>programmatore_raw!D150</f>
        <v>0</v>
      </c>
      <c r="E150">
        <f>programmatore_raw!E150</f>
        <v>0</v>
      </c>
      <c r="F150">
        <f>programmatore_raw!F150</f>
        <v>0</v>
      </c>
      <c r="G150">
        <f>programmatore_raw!G150</f>
        <v>0</v>
      </c>
      <c r="H150">
        <f>programmatore_raw!H150</f>
        <v>0</v>
      </c>
      <c r="I150">
        <f>programmatore_raw!I150</f>
        <v>0</v>
      </c>
      <c r="J150">
        <f>programmatore_raw!J150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>
      <c r="A151">
        <f>programmatore_raw!A151</f>
        <v>0</v>
      </c>
      <c r="B151">
        <f>programmatore_raw!B151</f>
        <v>0</v>
      </c>
      <c r="C151">
        <f>programmatore_raw!C151</f>
        <v>0</v>
      </c>
      <c r="D151">
        <f>programmatore_raw!D151</f>
        <v>0</v>
      </c>
      <c r="E151">
        <f>programmatore_raw!E151</f>
        <v>0</v>
      </c>
      <c r="F151">
        <f>programmatore_raw!F151</f>
        <v>0</v>
      </c>
      <c r="G151">
        <f>programmatore_raw!G151</f>
        <v>0</v>
      </c>
      <c r="H151">
        <f>programmatore_raw!H151</f>
        <v>0</v>
      </c>
      <c r="I151">
        <f>programmatore_raw!I151</f>
        <v>0</v>
      </c>
      <c r="J151">
        <f>programmatore_raw!J151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>
      <c r="A152">
        <f>programmatore_raw!A152</f>
        <v>0</v>
      </c>
      <c r="B152">
        <f>programmatore_raw!B152</f>
        <v>0</v>
      </c>
      <c r="C152">
        <f>programmatore_raw!C152</f>
        <v>0</v>
      </c>
      <c r="D152">
        <f>programmatore_raw!D152</f>
        <v>0</v>
      </c>
      <c r="E152">
        <f>programmatore_raw!E152</f>
        <v>0</v>
      </c>
      <c r="F152">
        <f>programmatore_raw!F152</f>
        <v>0</v>
      </c>
      <c r="G152">
        <f>programmatore_raw!G152</f>
        <v>0</v>
      </c>
      <c r="H152">
        <f>programmatore_raw!H152</f>
        <v>0</v>
      </c>
      <c r="I152">
        <f>programmatore_raw!I152</f>
        <v>0</v>
      </c>
      <c r="J152">
        <f>programmatore_raw!J152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>
      <c r="A153">
        <f>programmatore_raw!A153</f>
        <v>0</v>
      </c>
      <c r="B153">
        <f>programmatore_raw!B153</f>
        <v>0</v>
      </c>
      <c r="C153">
        <f>programmatore_raw!C153</f>
        <v>0</v>
      </c>
      <c r="D153">
        <f>programmatore_raw!D153</f>
        <v>0</v>
      </c>
      <c r="E153">
        <f>programmatore_raw!E153</f>
        <v>0</v>
      </c>
      <c r="F153">
        <f>programmatore_raw!F153</f>
        <v>0</v>
      </c>
      <c r="G153">
        <f>programmatore_raw!G153</f>
        <v>0</v>
      </c>
      <c r="H153">
        <f>programmatore_raw!H153</f>
        <v>0</v>
      </c>
      <c r="I153">
        <f>programmatore_raw!I153</f>
        <v>0</v>
      </c>
      <c r="J153">
        <f>programmatore_raw!J153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>
      <c r="A154">
        <f>programmatore_raw!A154</f>
        <v>0</v>
      </c>
      <c r="B154">
        <f>programmatore_raw!B154</f>
        <v>0</v>
      </c>
      <c r="C154">
        <f>programmatore_raw!C154</f>
        <v>0</v>
      </c>
      <c r="D154">
        <f>programmatore_raw!D154</f>
        <v>0</v>
      </c>
      <c r="E154">
        <f>programmatore_raw!E154</f>
        <v>0</v>
      </c>
      <c r="F154">
        <f>programmatore_raw!F154</f>
        <v>0</v>
      </c>
      <c r="G154">
        <f>programmatore_raw!G154</f>
        <v>0</v>
      </c>
      <c r="H154">
        <f>programmatore_raw!H154</f>
        <v>0</v>
      </c>
      <c r="I154">
        <f>programmatore_raw!I154</f>
        <v>0</v>
      </c>
      <c r="J154">
        <f>programmatore_raw!J154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>
      <c r="A155">
        <f>programmatore_raw!A155</f>
        <v>0</v>
      </c>
      <c r="B155">
        <f>programmatore_raw!B155</f>
        <v>0</v>
      </c>
      <c r="C155">
        <f>programmatore_raw!C155</f>
        <v>0</v>
      </c>
      <c r="D155">
        <f>programmatore_raw!D155</f>
        <v>0</v>
      </c>
      <c r="E155">
        <f>programmatore_raw!E155</f>
        <v>0</v>
      </c>
      <c r="F155">
        <f>programmatore_raw!F155</f>
        <v>0</v>
      </c>
      <c r="G155">
        <f>programmatore_raw!G155</f>
        <v>0</v>
      </c>
      <c r="H155">
        <f>programmatore_raw!H155</f>
        <v>0</v>
      </c>
      <c r="I155">
        <f>programmatore_raw!I155</f>
        <v>0</v>
      </c>
      <c r="J155">
        <f>programmatore_raw!J155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>
      <c r="A156">
        <f>programmatore_raw!A156</f>
        <v>0</v>
      </c>
      <c r="B156">
        <f>programmatore_raw!B156</f>
        <v>0</v>
      </c>
      <c r="C156">
        <f>programmatore_raw!C156</f>
        <v>0</v>
      </c>
      <c r="D156">
        <f>programmatore_raw!D156</f>
        <v>0</v>
      </c>
      <c r="E156">
        <f>programmatore_raw!E156</f>
        <v>0</v>
      </c>
      <c r="F156">
        <f>programmatore_raw!F156</f>
        <v>0</v>
      </c>
      <c r="G156">
        <f>programmatore_raw!G156</f>
        <v>0</v>
      </c>
      <c r="H156">
        <f>programmatore_raw!H156</f>
        <v>0</v>
      </c>
      <c r="I156">
        <f>programmatore_raw!I156</f>
        <v>0</v>
      </c>
      <c r="J156">
        <f>programmatore_raw!J156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>
      <c r="A157">
        <f>programmatore_raw!A157</f>
        <v>0</v>
      </c>
      <c r="B157">
        <f>programmatore_raw!B157</f>
        <v>0</v>
      </c>
      <c r="C157">
        <f>programmatore_raw!C157</f>
        <v>0</v>
      </c>
      <c r="D157">
        <f>programmatore_raw!D157</f>
        <v>0</v>
      </c>
      <c r="E157">
        <f>programmatore_raw!E157</f>
        <v>0</v>
      </c>
      <c r="F157">
        <f>programmatore_raw!F157</f>
        <v>0</v>
      </c>
      <c r="G157">
        <f>programmatore_raw!G157</f>
        <v>0</v>
      </c>
      <c r="H157">
        <f>programmatore_raw!H157</f>
        <v>0</v>
      </c>
      <c r="I157">
        <f>programmatore_raw!I157</f>
        <v>0</v>
      </c>
      <c r="J157">
        <f>programmatore_raw!J157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>
      <c r="A158">
        <f>programmatore_raw!A158</f>
        <v>0</v>
      </c>
      <c r="B158">
        <f>programmatore_raw!B158</f>
        <v>0</v>
      </c>
      <c r="C158">
        <f>programmatore_raw!C158</f>
        <v>0</v>
      </c>
      <c r="D158">
        <f>programmatore_raw!D158</f>
        <v>0</v>
      </c>
      <c r="E158">
        <f>programmatore_raw!E158</f>
        <v>0</v>
      </c>
      <c r="F158">
        <f>programmatore_raw!F158</f>
        <v>0</v>
      </c>
      <c r="G158">
        <f>programmatore_raw!G158</f>
        <v>0</v>
      </c>
      <c r="H158">
        <f>programmatore_raw!H158</f>
        <v>0</v>
      </c>
      <c r="I158">
        <f>programmatore_raw!I158</f>
        <v>0</v>
      </c>
      <c r="J158">
        <f>programmatore_raw!J158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>
      <c r="A159">
        <f>programmatore_raw!A159</f>
        <v>0</v>
      </c>
      <c r="B159">
        <f>programmatore_raw!B159</f>
        <v>0</v>
      </c>
      <c r="C159">
        <f>programmatore_raw!C159</f>
        <v>0</v>
      </c>
      <c r="D159">
        <f>programmatore_raw!D159</f>
        <v>0</v>
      </c>
      <c r="E159">
        <f>programmatore_raw!E159</f>
        <v>0</v>
      </c>
      <c r="F159">
        <f>programmatore_raw!F159</f>
        <v>0</v>
      </c>
      <c r="G159">
        <f>programmatore_raw!G159</f>
        <v>0</v>
      </c>
      <c r="H159">
        <f>programmatore_raw!H159</f>
        <v>0</v>
      </c>
      <c r="I159">
        <f>programmatore_raw!I159</f>
        <v>0</v>
      </c>
      <c r="J159">
        <f>programmatore_raw!J159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>
      <c r="A160">
        <f>programmatore_raw!A160</f>
        <v>0</v>
      </c>
      <c r="B160">
        <f>programmatore_raw!B160</f>
        <v>0</v>
      </c>
      <c r="C160">
        <f>programmatore_raw!C160</f>
        <v>0</v>
      </c>
      <c r="D160">
        <f>programmatore_raw!D160</f>
        <v>0</v>
      </c>
      <c r="E160">
        <f>programmatore_raw!E160</f>
        <v>0</v>
      </c>
      <c r="F160">
        <f>programmatore_raw!F160</f>
        <v>0</v>
      </c>
      <c r="G160">
        <f>programmatore_raw!G160</f>
        <v>0</v>
      </c>
      <c r="H160">
        <f>programmatore_raw!H160</f>
        <v>0</v>
      </c>
      <c r="I160">
        <f>programmatore_raw!I160</f>
        <v>0</v>
      </c>
      <c r="J160">
        <f>programmatore_raw!J160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>
      <c r="A161">
        <f>programmatore_raw!A161</f>
        <v>0</v>
      </c>
      <c r="B161">
        <f>programmatore_raw!B161</f>
        <v>0</v>
      </c>
      <c r="C161">
        <f>programmatore_raw!C161</f>
        <v>0</v>
      </c>
      <c r="D161">
        <f>programmatore_raw!D161</f>
        <v>0</v>
      </c>
      <c r="E161">
        <f>programmatore_raw!E161</f>
        <v>0</v>
      </c>
      <c r="F161">
        <f>programmatore_raw!F161</f>
        <v>0</v>
      </c>
      <c r="G161">
        <f>programmatore_raw!G161</f>
        <v>0</v>
      </c>
      <c r="H161">
        <f>programmatore_raw!H161</f>
        <v>0</v>
      </c>
      <c r="I161">
        <f>programmatore_raw!I161</f>
        <v>0</v>
      </c>
      <c r="J161">
        <f>programmatore_raw!J161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>
      <c r="A162">
        <f>programmatore_raw!A162</f>
        <v>0</v>
      </c>
      <c r="B162">
        <f>programmatore_raw!B162</f>
        <v>0</v>
      </c>
      <c r="C162">
        <f>programmatore_raw!C162</f>
        <v>0</v>
      </c>
      <c r="D162">
        <f>programmatore_raw!D162</f>
        <v>0</v>
      </c>
      <c r="E162">
        <f>programmatore_raw!E162</f>
        <v>0</v>
      </c>
      <c r="F162">
        <f>programmatore_raw!F162</f>
        <v>0</v>
      </c>
      <c r="G162">
        <f>programmatore_raw!G162</f>
        <v>0</v>
      </c>
      <c r="H162">
        <f>programmatore_raw!H162</f>
        <v>0</v>
      </c>
      <c r="I162">
        <f>programmatore_raw!I162</f>
        <v>0</v>
      </c>
      <c r="J162">
        <f>programmatore_raw!J162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>
      <c r="A163">
        <f>programmatore_raw!A163</f>
        <v>0</v>
      </c>
      <c r="B163">
        <f>programmatore_raw!B163</f>
        <v>0</v>
      </c>
      <c r="C163">
        <f>programmatore_raw!C163</f>
        <v>0</v>
      </c>
      <c r="D163">
        <f>programmatore_raw!D163</f>
        <v>0</v>
      </c>
      <c r="E163">
        <f>programmatore_raw!E163</f>
        <v>0</v>
      </c>
      <c r="F163">
        <f>programmatore_raw!F163</f>
        <v>0</v>
      </c>
      <c r="G163">
        <f>programmatore_raw!G163</f>
        <v>0</v>
      </c>
      <c r="H163">
        <f>programmatore_raw!H163</f>
        <v>0</v>
      </c>
      <c r="I163">
        <f>programmatore_raw!I163</f>
        <v>0</v>
      </c>
      <c r="J163">
        <f>programmatore_raw!J163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>
      <c r="A164">
        <f>programmatore_raw!A164</f>
        <v>0</v>
      </c>
      <c r="B164">
        <f>programmatore_raw!B164</f>
        <v>0</v>
      </c>
      <c r="C164">
        <f>programmatore_raw!C164</f>
        <v>0</v>
      </c>
      <c r="D164">
        <f>programmatore_raw!D164</f>
        <v>0</v>
      </c>
      <c r="E164">
        <f>programmatore_raw!E164</f>
        <v>0</v>
      </c>
      <c r="F164">
        <f>programmatore_raw!F164</f>
        <v>0</v>
      </c>
      <c r="G164">
        <f>programmatore_raw!G164</f>
        <v>0</v>
      </c>
      <c r="H164">
        <f>programmatore_raw!H164</f>
        <v>0</v>
      </c>
      <c r="I164">
        <f>programmatore_raw!I164</f>
        <v>0</v>
      </c>
      <c r="J164">
        <f>programmatore_raw!J164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>
      <c r="A165">
        <f>programmatore_raw!A165</f>
        <v>0</v>
      </c>
      <c r="B165">
        <f>programmatore_raw!B165</f>
        <v>0</v>
      </c>
      <c r="C165">
        <f>programmatore_raw!C165</f>
        <v>0</v>
      </c>
      <c r="D165">
        <f>programmatore_raw!D165</f>
        <v>0</v>
      </c>
      <c r="E165">
        <f>programmatore_raw!E165</f>
        <v>0</v>
      </c>
      <c r="F165">
        <f>programmatore_raw!F165</f>
        <v>0</v>
      </c>
      <c r="G165">
        <f>programmatore_raw!G165</f>
        <v>0</v>
      </c>
      <c r="H165">
        <f>programmatore_raw!H165</f>
        <v>0</v>
      </c>
      <c r="I165">
        <f>programmatore_raw!I165</f>
        <v>0</v>
      </c>
      <c r="J165">
        <f>programmatore_raw!J165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>
      <c r="A166">
        <f>programmatore_raw!A166</f>
        <v>0</v>
      </c>
      <c r="B166">
        <f>programmatore_raw!B166</f>
        <v>0</v>
      </c>
      <c r="C166">
        <f>programmatore_raw!C166</f>
        <v>0</v>
      </c>
      <c r="D166">
        <f>programmatore_raw!D166</f>
        <v>0</v>
      </c>
      <c r="E166">
        <f>programmatore_raw!E166</f>
        <v>0</v>
      </c>
      <c r="F166">
        <f>programmatore_raw!F166</f>
        <v>0</v>
      </c>
      <c r="G166">
        <f>programmatore_raw!G166</f>
        <v>0</v>
      </c>
      <c r="H166">
        <f>programmatore_raw!H166</f>
        <v>0</v>
      </c>
      <c r="I166">
        <f>programmatore_raw!I166</f>
        <v>0</v>
      </c>
      <c r="J166">
        <f>programmatore_raw!J166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>
      <c r="A167">
        <f>programmatore_raw!A167</f>
        <v>0</v>
      </c>
      <c r="B167">
        <f>programmatore_raw!B167</f>
        <v>0</v>
      </c>
      <c r="C167">
        <f>programmatore_raw!C167</f>
        <v>0</v>
      </c>
      <c r="D167">
        <f>programmatore_raw!D167</f>
        <v>0</v>
      </c>
      <c r="E167">
        <f>programmatore_raw!E167</f>
        <v>0</v>
      </c>
      <c r="F167">
        <f>programmatore_raw!F167</f>
        <v>0</v>
      </c>
      <c r="G167">
        <f>programmatore_raw!G167</f>
        <v>0</v>
      </c>
      <c r="H167">
        <f>programmatore_raw!H167</f>
        <v>0</v>
      </c>
      <c r="I167">
        <f>programmatore_raw!I167</f>
        <v>0</v>
      </c>
      <c r="J167">
        <f>programmatore_raw!J167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>
      <c r="A168">
        <f>programmatore_raw!A168</f>
        <v>0</v>
      </c>
      <c r="B168">
        <f>programmatore_raw!B168</f>
        <v>0</v>
      </c>
      <c r="C168">
        <f>programmatore_raw!C168</f>
        <v>0</v>
      </c>
      <c r="D168">
        <f>programmatore_raw!D168</f>
        <v>0</v>
      </c>
      <c r="E168">
        <f>programmatore_raw!E168</f>
        <v>0</v>
      </c>
      <c r="F168">
        <f>programmatore_raw!F168</f>
        <v>0</v>
      </c>
      <c r="G168">
        <f>programmatore_raw!G168</f>
        <v>0</v>
      </c>
      <c r="H168">
        <f>programmatore_raw!H168</f>
        <v>0</v>
      </c>
      <c r="I168">
        <f>programmatore_raw!I168</f>
        <v>0</v>
      </c>
      <c r="J168">
        <f>programmatore_raw!J168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>
      <c r="A169">
        <f>programmatore_raw!A169</f>
        <v>0</v>
      </c>
      <c r="B169">
        <f>programmatore_raw!B169</f>
        <v>0</v>
      </c>
      <c r="C169">
        <f>programmatore_raw!C169</f>
        <v>0</v>
      </c>
      <c r="D169">
        <f>programmatore_raw!D169</f>
        <v>0</v>
      </c>
      <c r="E169">
        <f>programmatore_raw!E169</f>
        <v>0</v>
      </c>
      <c r="F169">
        <f>programmatore_raw!F169</f>
        <v>0</v>
      </c>
      <c r="G169">
        <f>programmatore_raw!G169</f>
        <v>0</v>
      </c>
      <c r="H169">
        <f>programmatore_raw!H169</f>
        <v>0</v>
      </c>
      <c r="I169">
        <f>programmatore_raw!I169</f>
        <v>0</v>
      </c>
      <c r="J169">
        <f>programmatore_raw!J169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>
      <c r="A170">
        <f>programmatore_raw!A170</f>
        <v>0</v>
      </c>
      <c r="B170">
        <f>programmatore_raw!B170</f>
        <v>0</v>
      </c>
      <c r="C170">
        <f>programmatore_raw!C170</f>
        <v>0</v>
      </c>
      <c r="D170">
        <f>programmatore_raw!D170</f>
        <v>0</v>
      </c>
      <c r="E170">
        <f>programmatore_raw!E170</f>
        <v>0</v>
      </c>
      <c r="F170">
        <f>programmatore_raw!F170</f>
        <v>0</v>
      </c>
      <c r="G170">
        <f>programmatore_raw!G170</f>
        <v>0</v>
      </c>
      <c r="H170">
        <f>programmatore_raw!H170</f>
        <v>0</v>
      </c>
      <c r="I170">
        <f>programmatore_raw!I170</f>
        <v>0</v>
      </c>
      <c r="J170">
        <f>programmatore_raw!J170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>
      <c r="A171">
        <f>programmatore_raw!A171</f>
        <v>0</v>
      </c>
      <c r="B171">
        <f>programmatore_raw!B171</f>
        <v>0</v>
      </c>
      <c r="C171">
        <f>programmatore_raw!C171</f>
        <v>0</v>
      </c>
      <c r="D171">
        <f>programmatore_raw!D171</f>
        <v>0</v>
      </c>
      <c r="E171">
        <f>programmatore_raw!E171</f>
        <v>0</v>
      </c>
      <c r="F171">
        <f>programmatore_raw!F171</f>
        <v>0</v>
      </c>
      <c r="G171">
        <f>programmatore_raw!G171</f>
        <v>0</v>
      </c>
      <c r="H171">
        <f>programmatore_raw!H171</f>
        <v>0</v>
      </c>
      <c r="I171">
        <f>programmatore_raw!I171</f>
        <v>0</v>
      </c>
      <c r="J171">
        <f>programmatore_raw!J171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>
      <c r="A172">
        <f>programmatore_raw!A172</f>
        <v>0</v>
      </c>
      <c r="B172">
        <f>programmatore_raw!B172</f>
        <v>0</v>
      </c>
      <c r="C172">
        <f>programmatore_raw!C172</f>
        <v>0</v>
      </c>
      <c r="D172">
        <f>programmatore_raw!D172</f>
        <v>0</v>
      </c>
      <c r="E172">
        <f>programmatore_raw!E172</f>
        <v>0</v>
      </c>
      <c r="F172">
        <f>programmatore_raw!F172</f>
        <v>0</v>
      </c>
      <c r="G172">
        <f>programmatore_raw!G172</f>
        <v>0</v>
      </c>
      <c r="H172">
        <f>programmatore_raw!H172</f>
        <v>0</v>
      </c>
      <c r="I172">
        <f>programmatore_raw!I172</f>
        <v>0</v>
      </c>
      <c r="J172">
        <f>programmatore_raw!J172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>
      <c r="A173">
        <f>programmatore_raw!A173</f>
        <v>0</v>
      </c>
      <c r="B173">
        <f>programmatore_raw!B173</f>
        <v>0</v>
      </c>
      <c r="C173">
        <f>programmatore_raw!C173</f>
        <v>0</v>
      </c>
      <c r="D173">
        <f>programmatore_raw!D173</f>
        <v>0</v>
      </c>
      <c r="E173">
        <f>programmatore_raw!E173</f>
        <v>0</v>
      </c>
      <c r="F173">
        <f>programmatore_raw!F173</f>
        <v>0</v>
      </c>
      <c r="G173">
        <f>programmatore_raw!G173</f>
        <v>0</v>
      </c>
      <c r="H173">
        <f>programmatore_raw!H173</f>
        <v>0</v>
      </c>
      <c r="I173">
        <f>programmatore_raw!I173</f>
        <v>0</v>
      </c>
      <c r="J173">
        <f>programmatore_raw!J173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>
      <c r="A174">
        <f>programmatore_raw!A174</f>
        <v>0</v>
      </c>
      <c r="B174">
        <f>programmatore_raw!B174</f>
        <v>0</v>
      </c>
      <c r="C174">
        <f>programmatore_raw!C174</f>
        <v>0</v>
      </c>
      <c r="D174">
        <f>programmatore_raw!D174</f>
        <v>0</v>
      </c>
      <c r="E174">
        <f>programmatore_raw!E174</f>
        <v>0</v>
      </c>
      <c r="F174">
        <f>programmatore_raw!F174</f>
        <v>0</v>
      </c>
      <c r="G174">
        <f>programmatore_raw!G174</f>
        <v>0</v>
      </c>
      <c r="H174">
        <f>programmatore_raw!H174</f>
        <v>0</v>
      </c>
      <c r="I174">
        <f>programmatore_raw!I174</f>
        <v>0</v>
      </c>
      <c r="J174">
        <f>programmatore_raw!J174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>
      <c r="A175">
        <f>programmatore_raw!A175</f>
        <v>0</v>
      </c>
      <c r="B175">
        <f>programmatore_raw!B175</f>
        <v>0</v>
      </c>
      <c r="C175">
        <f>programmatore_raw!C175</f>
        <v>0</v>
      </c>
      <c r="D175">
        <f>programmatore_raw!D175</f>
        <v>0</v>
      </c>
      <c r="E175">
        <f>programmatore_raw!E175</f>
        <v>0</v>
      </c>
      <c r="F175">
        <f>programmatore_raw!F175</f>
        <v>0</v>
      </c>
      <c r="G175">
        <f>programmatore_raw!G175</f>
        <v>0</v>
      </c>
      <c r="H175">
        <f>programmatore_raw!H175</f>
        <v>0</v>
      </c>
      <c r="I175">
        <f>programmatore_raw!I175</f>
        <v>0</v>
      </c>
      <c r="J175">
        <f>programmatore_raw!J175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>
      <c r="A176">
        <f>programmatore_raw!A176</f>
        <v>0</v>
      </c>
      <c r="B176">
        <f>programmatore_raw!B176</f>
        <v>0</v>
      </c>
      <c r="C176">
        <f>programmatore_raw!C176</f>
        <v>0</v>
      </c>
      <c r="D176">
        <f>programmatore_raw!D176</f>
        <v>0</v>
      </c>
      <c r="E176">
        <f>programmatore_raw!E176</f>
        <v>0</v>
      </c>
      <c r="F176">
        <f>programmatore_raw!F176</f>
        <v>0</v>
      </c>
      <c r="G176">
        <f>programmatore_raw!G176</f>
        <v>0</v>
      </c>
      <c r="H176">
        <f>programmatore_raw!H176</f>
        <v>0</v>
      </c>
      <c r="I176">
        <f>programmatore_raw!I176</f>
        <v>0</v>
      </c>
      <c r="J176">
        <f>programmatore_raw!J176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>
      <c r="A177">
        <f>programmatore_raw!A177</f>
        <v>0</v>
      </c>
      <c r="B177">
        <f>programmatore_raw!B177</f>
        <v>0</v>
      </c>
      <c r="C177">
        <f>programmatore_raw!C177</f>
        <v>0</v>
      </c>
      <c r="D177">
        <f>programmatore_raw!D177</f>
        <v>0</v>
      </c>
      <c r="E177">
        <f>programmatore_raw!E177</f>
        <v>0</v>
      </c>
      <c r="F177">
        <f>programmatore_raw!F177</f>
        <v>0</v>
      </c>
      <c r="G177">
        <f>programmatore_raw!G177</f>
        <v>0</v>
      </c>
      <c r="H177">
        <f>programmatore_raw!H177</f>
        <v>0</v>
      </c>
      <c r="I177">
        <f>programmatore_raw!I177</f>
        <v>0</v>
      </c>
      <c r="J177">
        <f>programmatore_raw!J177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>
      <c r="A178">
        <f>programmatore_raw!A178</f>
        <v>0</v>
      </c>
      <c r="B178">
        <f>programmatore_raw!B178</f>
        <v>0</v>
      </c>
      <c r="C178">
        <f>programmatore_raw!C178</f>
        <v>0</v>
      </c>
      <c r="D178">
        <f>programmatore_raw!D178</f>
        <v>0</v>
      </c>
      <c r="E178">
        <f>programmatore_raw!E178</f>
        <v>0</v>
      </c>
      <c r="F178">
        <f>programmatore_raw!F178</f>
        <v>0</v>
      </c>
      <c r="G178">
        <f>programmatore_raw!G178</f>
        <v>0</v>
      </c>
      <c r="H178">
        <f>programmatore_raw!H178</f>
        <v>0</v>
      </c>
      <c r="I178">
        <f>programmatore_raw!I178</f>
        <v>0</v>
      </c>
      <c r="J178">
        <f>programmatore_raw!J178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>
      <c r="A179">
        <f>programmatore_raw!A179</f>
        <v>0</v>
      </c>
      <c r="B179">
        <f>programmatore_raw!B179</f>
        <v>0</v>
      </c>
      <c r="C179">
        <f>programmatore_raw!C179</f>
        <v>0</v>
      </c>
      <c r="D179">
        <f>programmatore_raw!D179</f>
        <v>0</v>
      </c>
      <c r="E179">
        <f>programmatore_raw!E179</f>
        <v>0</v>
      </c>
      <c r="F179">
        <f>programmatore_raw!F179</f>
        <v>0</v>
      </c>
      <c r="G179">
        <f>programmatore_raw!G179</f>
        <v>0</v>
      </c>
      <c r="H179">
        <f>programmatore_raw!H179</f>
        <v>0</v>
      </c>
      <c r="I179">
        <f>programmatore_raw!I179</f>
        <v>0</v>
      </c>
      <c r="J179">
        <f>programmatore_raw!J179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>
      <c r="A180">
        <f>programmatore_raw!A180</f>
        <v>0</v>
      </c>
      <c r="B180">
        <f>programmatore_raw!B180</f>
        <v>0</v>
      </c>
      <c r="C180">
        <f>programmatore_raw!C180</f>
        <v>0</v>
      </c>
      <c r="D180">
        <f>programmatore_raw!D180</f>
        <v>0</v>
      </c>
      <c r="E180">
        <f>programmatore_raw!E180</f>
        <v>0</v>
      </c>
      <c r="F180">
        <f>programmatore_raw!F180</f>
        <v>0</v>
      </c>
      <c r="G180">
        <f>programmatore_raw!G180</f>
        <v>0</v>
      </c>
      <c r="H180">
        <f>programmatore_raw!H180</f>
        <v>0</v>
      </c>
      <c r="I180">
        <f>programmatore_raw!I180</f>
        <v>0</v>
      </c>
      <c r="J180">
        <f>programmatore_raw!J180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>
      <c r="A181">
        <f>programmatore_raw!A181</f>
        <v>0</v>
      </c>
      <c r="B181">
        <f>programmatore_raw!B181</f>
        <v>0</v>
      </c>
      <c r="C181">
        <f>programmatore_raw!C181</f>
        <v>0</v>
      </c>
      <c r="D181">
        <f>programmatore_raw!D181</f>
        <v>0</v>
      </c>
      <c r="E181">
        <f>programmatore_raw!E181</f>
        <v>0</v>
      </c>
      <c r="F181">
        <f>programmatore_raw!F181</f>
        <v>0</v>
      </c>
      <c r="G181">
        <f>programmatore_raw!G181</f>
        <v>0</v>
      </c>
      <c r="H181">
        <f>programmatore_raw!H181</f>
        <v>0</v>
      </c>
      <c r="I181">
        <f>programmatore_raw!I181</f>
        <v>0</v>
      </c>
      <c r="J181">
        <f>programmatore_raw!J181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>
      <c r="A182">
        <f>programmatore_raw!A182</f>
        <v>0</v>
      </c>
      <c r="B182">
        <f>programmatore_raw!B182</f>
        <v>0</v>
      </c>
      <c r="C182">
        <f>programmatore_raw!C182</f>
        <v>0</v>
      </c>
      <c r="D182">
        <f>programmatore_raw!D182</f>
        <v>0</v>
      </c>
      <c r="E182">
        <f>programmatore_raw!E182</f>
        <v>0</v>
      </c>
      <c r="F182">
        <f>programmatore_raw!F182</f>
        <v>0</v>
      </c>
      <c r="G182">
        <f>programmatore_raw!G182</f>
        <v>0</v>
      </c>
      <c r="H182">
        <f>programmatore_raw!H182</f>
        <v>0</v>
      </c>
      <c r="I182">
        <f>programmatore_raw!I182</f>
        <v>0</v>
      </c>
      <c r="J182">
        <f>programmatore_raw!J182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>
      <c r="A183">
        <f>programmatore_raw!A183</f>
        <v>0</v>
      </c>
      <c r="B183">
        <f>programmatore_raw!B183</f>
        <v>0</v>
      </c>
      <c r="C183">
        <f>programmatore_raw!C183</f>
        <v>0</v>
      </c>
      <c r="D183">
        <f>programmatore_raw!D183</f>
        <v>0</v>
      </c>
      <c r="E183">
        <f>programmatore_raw!E183</f>
        <v>0</v>
      </c>
      <c r="F183">
        <f>programmatore_raw!F183</f>
        <v>0</v>
      </c>
      <c r="G183">
        <f>programmatore_raw!G183</f>
        <v>0</v>
      </c>
      <c r="H183">
        <f>programmatore_raw!H183</f>
        <v>0</v>
      </c>
      <c r="I183">
        <f>programmatore_raw!I183</f>
        <v>0</v>
      </c>
      <c r="J183">
        <f>programmatore_raw!J183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>
      <c r="A184">
        <f>programmatore_raw!A184</f>
        <v>0</v>
      </c>
      <c r="B184">
        <f>programmatore_raw!B184</f>
        <v>0</v>
      </c>
      <c r="C184">
        <f>programmatore_raw!C184</f>
        <v>0</v>
      </c>
      <c r="D184">
        <f>programmatore_raw!D184</f>
        <v>0</v>
      </c>
      <c r="E184">
        <f>programmatore_raw!E184</f>
        <v>0</v>
      </c>
      <c r="F184">
        <f>programmatore_raw!F184</f>
        <v>0</v>
      </c>
      <c r="G184">
        <f>programmatore_raw!G184</f>
        <v>0</v>
      </c>
      <c r="H184">
        <f>programmatore_raw!H184</f>
        <v>0</v>
      </c>
      <c r="I184">
        <f>programmatore_raw!I184</f>
        <v>0</v>
      </c>
      <c r="J184">
        <f>programmatore_raw!J184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>
      <c r="A185">
        <f>programmatore_raw!A185</f>
        <v>0</v>
      </c>
      <c r="B185">
        <f>programmatore_raw!B185</f>
        <v>0</v>
      </c>
      <c r="C185">
        <f>programmatore_raw!C185</f>
        <v>0</v>
      </c>
      <c r="D185">
        <f>programmatore_raw!D185</f>
        <v>0</v>
      </c>
      <c r="E185">
        <f>programmatore_raw!E185</f>
        <v>0</v>
      </c>
      <c r="F185">
        <f>programmatore_raw!F185</f>
        <v>0</v>
      </c>
      <c r="G185">
        <f>programmatore_raw!G185</f>
        <v>0</v>
      </c>
      <c r="H185">
        <f>programmatore_raw!H185</f>
        <v>0</v>
      </c>
      <c r="I185">
        <f>programmatore_raw!I185</f>
        <v>0</v>
      </c>
      <c r="J185">
        <f>programmatore_raw!J185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>
      <c r="A186">
        <f>programmatore_raw!A186</f>
        <v>0</v>
      </c>
      <c r="B186">
        <f>programmatore_raw!B186</f>
        <v>0</v>
      </c>
      <c r="C186">
        <f>programmatore_raw!C186</f>
        <v>0</v>
      </c>
      <c r="D186">
        <f>programmatore_raw!D186</f>
        <v>0</v>
      </c>
      <c r="E186">
        <f>programmatore_raw!E186</f>
        <v>0</v>
      </c>
      <c r="F186">
        <f>programmatore_raw!F186</f>
        <v>0</v>
      </c>
      <c r="G186">
        <f>programmatore_raw!G186</f>
        <v>0</v>
      </c>
      <c r="H186">
        <f>programmatore_raw!H186</f>
        <v>0</v>
      </c>
      <c r="I186">
        <f>programmatore_raw!I186</f>
        <v>0</v>
      </c>
      <c r="J186">
        <f>programmatore_raw!J186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>
      <c r="A187">
        <f>programmatore_raw!A187</f>
        <v>0</v>
      </c>
      <c r="B187">
        <f>programmatore_raw!B187</f>
        <v>0</v>
      </c>
      <c r="C187">
        <f>programmatore_raw!C187</f>
        <v>0</v>
      </c>
      <c r="D187">
        <f>programmatore_raw!D187</f>
        <v>0</v>
      </c>
      <c r="E187">
        <f>programmatore_raw!E187</f>
        <v>0</v>
      </c>
      <c r="F187">
        <f>programmatore_raw!F187</f>
        <v>0</v>
      </c>
      <c r="G187">
        <f>programmatore_raw!G187</f>
        <v>0</v>
      </c>
      <c r="H187">
        <f>programmatore_raw!H187</f>
        <v>0</v>
      </c>
      <c r="I187">
        <f>programmatore_raw!I187</f>
        <v>0</v>
      </c>
      <c r="J187">
        <f>programmatore_raw!J187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>
      <c r="A188">
        <f>programmatore_raw!A188</f>
        <v>0</v>
      </c>
      <c r="B188">
        <f>programmatore_raw!B188</f>
        <v>0</v>
      </c>
      <c r="C188">
        <f>programmatore_raw!C188</f>
        <v>0</v>
      </c>
      <c r="D188">
        <f>programmatore_raw!D188</f>
        <v>0</v>
      </c>
      <c r="E188">
        <f>programmatore_raw!E188</f>
        <v>0</v>
      </c>
      <c r="F188">
        <f>programmatore_raw!F188</f>
        <v>0</v>
      </c>
      <c r="G188">
        <f>programmatore_raw!G188</f>
        <v>0</v>
      </c>
      <c r="H188">
        <f>programmatore_raw!H188</f>
        <v>0</v>
      </c>
      <c r="I188">
        <f>programmatore_raw!I188</f>
        <v>0</v>
      </c>
      <c r="J188">
        <f>programmatore_raw!J188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>
      <c r="A189">
        <f>programmatore_raw!A189</f>
        <v>0</v>
      </c>
      <c r="B189">
        <f>programmatore_raw!B189</f>
        <v>0</v>
      </c>
      <c r="C189">
        <f>programmatore_raw!C189</f>
        <v>0</v>
      </c>
      <c r="D189">
        <f>programmatore_raw!D189</f>
        <v>0</v>
      </c>
      <c r="E189">
        <f>programmatore_raw!E189</f>
        <v>0</v>
      </c>
      <c r="F189">
        <f>programmatore_raw!F189</f>
        <v>0</v>
      </c>
      <c r="G189">
        <f>programmatore_raw!G189</f>
        <v>0</v>
      </c>
      <c r="H189">
        <f>programmatore_raw!H189</f>
        <v>0</v>
      </c>
      <c r="I189">
        <f>programmatore_raw!I189</f>
        <v>0</v>
      </c>
      <c r="J189">
        <f>programmatore_raw!J189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>
      <c r="A190">
        <f>programmatore_raw!A190</f>
        <v>0</v>
      </c>
      <c r="B190">
        <f>programmatore_raw!B190</f>
        <v>0</v>
      </c>
      <c r="C190">
        <f>programmatore_raw!C190</f>
        <v>0</v>
      </c>
      <c r="D190">
        <f>programmatore_raw!D190</f>
        <v>0</v>
      </c>
      <c r="E190">
        <f>programmatore_raw!E190</f>
        <v>0</v>
      </c>
      <c r="F190">
        <f>programmatore_raw!F190</f>
        <v>0</v>
      </c>
      <c r="G190">
        <f>programmatore_raw!G190</f>
        <v>0</v>
      </c>
      <c r="H190">
        <f>programmatore_raw!H190</f>
        <v>0</v>
      </c>
      <c r="I190">
        <f>programmatore_raw!I190</f>
        <v>0</v>
      </c>
      <c r="J190">
        <f>programmatore_raw!J190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>
      <c r="A191">
        <f>programmatore_raw!A191</f>
        <v>0</v>
      </c>
      <c r="B191">
        <f>programmatore_raw!B191</f>
        <v>0</v>
      </c>
      <c r="C191">
        <f>programmatore_raw!C191</f>
        <v>0</v>
      </c>
      <c r="D191">
        <f>programmatore_raw!D191</f>
        <v>0</v>
      </c>
      <c r="E191">
        <f>programmatore_raw!E191</f>
        <v>0</v>
      </c>
      <c r="F191">
        <f>programmatore_raw!F191</f>
        <v>0</v>
      </c>
      <c r="G191">
        <f>programmatore_raw!G191</f>
        <v>0</v>
      </c>
      <c r="H191">
        <f>programmatore_raw!H191</f>
        <v>0</v>
      </c>
      <c r="I191">
        <f>programmatore_raw!I191</f>
        <v>0</v>
      </c>
      <c r="J191">
        <f>programmatore_raw!J191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>
      <c r="A192">
        <f>programmatore_raw!A192</f>
        <v>0</v>
      </c>
      <c r="B192">
        <f>programmatore_raw!B192</f>
        <v>0</v>
      </c>
      <c r="C192">
        <f>programmatore_raw!C192</f>
        <v>0</v>
      </c>
      <c r="D192">
        <f>programmatore_raw!D192</f>
        <v>0</v>
      </c>
      <c r="E192">
        <f>programmatore_raw!E192</f>
        <v>0</v>
      </c>
      <c r="F192">
        <f>programmatore_raw!F192</f>
        <v>0</v>
      </c>
      <c r="G192">
        <f>programmatore_raw!G192</f>
        <v>0</v>
      </c>
      <c r="H192">
        <f>programmatore_raw!H192</f>
        <v>0</v>
      </c>
      <c r="I192">
        <f>programmatore_raw!I192</f>
        <v>0</v>
      </c>
      <c r="J192">
        <f>programmatore_raw!J192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>
      <c r="A193">
        <f>programmatore_raw!A193</f>
        <v>0</v>
      </c>
      <c r="B193">
        <f>programmatore_raw!B193</f>
        <v>0</v>
      </c>
      <c r="C193">
        <f>programmatore_raw!C193</f>
        <v>0</v>
      </c>
      <c r="D193">
        <f>programmatore_raw!D193</f>
        <v>0</v>
      </c>
      <c r="E193">
        <f>programmatore_raw!E193</f>
        <v>0</v>
      </c>
      <c r="F193">
        <f>programmatore_raw!F193</f>
        <v>0</v>
      </c>
      <c r="G193">
        <f>programmatore_raw!G193</f>
        <v>0</v>
      </c>
      <c r="H193">
        <f>programmatore_raw!H193</f>
        <v>0</v>
      </c>
      <c r="I193">
        <f>programmatore_raw!I193</f>
        <v>0</v>
      </c>
      <c r="J193">
        <f>programmatore_raw!J193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>
      <c r="A194">
        <f>programmatore_raw!A194</f>
        <v>0</v>
      </c>
      <c r="B194">
        <f>programmatore_raw!B194</f>
        <v>0</v>
      </c>
      <c r="C194">
        <f>programmatore_raw!C194</f>
        <v>0</v>
      </c>
      <c r="D194">
        <f>programmatore_raw!D194</f>
        <v>0</v>
      </c>
      <c r="E194">
        <f>programmatore_raw!E194</f>
        <v>0</v>
      </c>
      <c r="F194">
        <f>programmatore_raw!F194</f>
        <v>0</v>
      </c>
      <c r="G194">
        <f>programmatore_raw!G194</f>
        <v>0</v>
      </c>
      <c r="H194">
        <f>programmatore_raw!H194</f>
        <v>0</v>
      </c>
      <c r="I194">
        <f>programmatore_raw!I194</f>
        <v>0</v>
      </c>
      <c r="J194">
        <f>programmatore_raw!J194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>
      <c r="A195">
        <f>programmatore_raw!A195</f>
        <v>0</v>
      </c>
      <c r="B195">
        <f>programmatore_raw!B195</f>
        <v>0</v>
      </c>
      <c r="C195">
        <f>programmatore_raw!C195</f>
        <v>0</v>
      </c>
      <c r="D195">
        <f>programmatore_raw!D195</f>
        <v>0</v>
      </c>
      <c r="E195">
        <f>programmatore_raw!E195</f>
        <v>0</v>
      </c>
      <c r="F195">
        <f>programmatore_raw!F195</f>
        <v>0</v>
      </c>
      <c r="G195">
        <f>programmatore_raw!G195</f>
        <v>0</v>
      </c>
      <c r="H195">
        <f>programmatore_raw!H195</f>
        <v>0</v>
      </c>
      <c r="I195">
        <f>programmatore_raw!I195</f>
        <v>0</v>
      </c>
      <c r="J195">
        <f>programmatore_raw!J195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>
      <c r="A196">
        <f>programmatore_raw!A196</f>
        <v>0</v>
      </c>
      <c r="B196">
        <f>programmatore_raw!B196</f>
        <v>0</v>
      </c>
      <c r="C196">
        <f>programmatore_raw!C196</f>
        <v>0</v>
      </c>
      <c r="D196">
        <f>programmatore_raw!D196</f>
        <v>0</v>
      </c>
      <c r="E196">
        <f>programmatore_raw!E196</f>
        <v>0</v>
      </c>
      <c r="F196">
        <f>programmatore_raw!F196</f>
        <v>0</v>
      </c>
      <c r="G196">
        <f>programmatore_raw!G196</f>
        <v>0</v>
      </c>
      <c r="H196">
        <f>programmatore_raw!H196</f>
        <v>0</v>
      </c>
      <c r="I196">
        <f>programmatore_raw!I196</f>
        <v>0</v>
      </c>
      <c r="J196">
        <f>programmatore_raw!J196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>
      <c r="A197">
        <f>programmatore_raw!A197</f>
        <v>0</v>
      </c>
      <c r="B197">
        <f>programmatore_raw!B197</f>
        <v>0</v>
      </c>
      <c r="C197">
        <f>programmatore_raw!C197</f>
        <v>0</v>
      </c>
      <c r="D197">
        <f>programmatore_raw!D197</f>
        <v>0</v>
      </c>
      <c r="E197">
        <f>programmatore_raw!E197</f>
        <v>0</v>
      </c>
      <c r="F197">
        <f>programmatore_raw!F197</f>
        <v>0</v>
      </c>
      <c r="G197">
        <f>programmatore_raw!G197</f>
        <v>0</v>
      </c>
      <c r="H197">
        <f>programmatore_raw!H197</f>
        <v>0</v>
      </c>
      <c r="I197">
        <f>programmatore_raw!I197</f>
        <v>0</v>
      </c>
      <c r="J197">
        <f>programmatore_raw!J197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>
      <c r="A198">
        <f>programmatore_raw!A198</f>
        <v>0</v>
      </c>
      <c r="B198">
        <f>programmatore_raw!B198</f>
        <v>0</v>
      </c>
      <c r="C198">
        <f>programmatore_raw!C198</f>
        <v>0</v>
      </c>
      <c r="D198">
        <f>programmatore_raw!D198</f>
        <v>0</v>
      </c>
      <c r="E198">
        <f>programmatore_raw!E198</f>
        <v>0</v>
      </c>
      <c r="F198">
        <f>programmatore_raw!F198</f>
        <v>0</v>
      </c>
      <c r="G198">
        <f>programmatore_raw!G198</f>
        <v>0</v>
      </c>
      <c r="H198">
        <f>programmatore_raw!H198</f>
        <v>0</v>
      </c>
      <c r="I198">
        <f>programmatore_raw!I198</f>
        <v>0</v>
      </c>
      <c r="J198">
        <f>programmatore_raw!J198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>
      <c r="A199">
        <f>programmatore_raw!A199</f>
        <v>0</v>
      </c>
      <c r="B199">
        <f>programmatore_raw!B199</f>
        <v>0</v>
      </c>
      <c r="C199">
        <f>programmatore_raw!C199</f>
        <v>0</v>
      </c>
      <c r="D199">
        <f>programmatore_raw!D199</f>
        <v>0</v>
      </c>
      <c r="E199">
        <f>programmatore_raw!E199</f>
        <v>0</v>
      </c>
      <c r="F199">
        <f>programmatore_raw!F199</f>
        <v>0</v>
      </c>
      <c r="G199">
        <f>programmatore_raw!G199</f>
        <v>0</v>
      </c>
      <c r="H199">
        <f>programmatore_raw!H199</f>
        <v>0</v>
      </c>
      <c r="I199">
        <f>programmatore_raw!I199</f>
        <v>0</v>
      </c>
      <c r="J199">
        <f>programmatore_raw!J199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>
      <c r="A200">
        <f>programmatore_raw!A200</f>
        <v>0</v>
      </c>
      <c r="B200">
        <f>programmatore_raw!B200</f>
        <v>0</v>
      </c>
      <c r="C200">
        <f>programmatore_raw!C200</f>
        <v>0</v>
      </c>
      <c r="D200">
        <f>programmatore_raw!D200</f>
        <v>0</v>
      </c>
      <c r="E200">
        <f>programmatore_raw!E200</f>
        <v>0</v>
      </c>
      <c r="F200">
        <f>programmatore_raw!F200</f>
        <v>0</v>
      </c>
      <c r="G200">
        <f>programmatore_raw!G200</f>
        <v>0</v>
      </c>
      <c r="H200">
        <f>programmatore_raw!H200</f>
        <v>0</v>
      </c>
      <c r="I200">
        <f>programmatore_raw!I200</f>
        <v>0</v>
      </c>
      <c r="J200">
        <f>programmatore_raw!J200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>
      <c r="A201">
        <f>programmatore_raw!A201</f>
        <v>0</v>
      </c>
      <c r="B201">
        <f>programmatore_raw!B201</f>
        <v>0</v>
      </c>
      <c r="C201">
        <f>programmatore_raw!C201</f>
        <v>0</v>
      </c>
      <c r="D201">
        <f>programmatore_raw!D201</f>
        <v>0</v>
      </c>
      <c r="E201">
        <f>programmatore_raw!E201</f>
        <v>0</v>
      </c>
      <c r="F201">
        <f>programmatore_raw!F201</f>
        <v>0</v>
      </c>
      <c r="G201">
        <f>programmatore_raw!G201</f>
        <v>0</v>
      </c>
      <c r="H201">
        <f>programmatore_raw!H201</f>
        <v>0</v>
      </c>
      <c r="I201">
        <f>programmatore_raw!I201</f>
        <v>0</v>
      </c>
      <c r="J201">
        <f>programmatore_raw!J201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>
      <c r="A202">
        <f>programmatore_raw!A202</f>
        <v>0</v>
      </c>
      <c r="B202">
        <f>programmatore_raw!B202</f>
        <v>0</v>
      </c>
      <c r="C202">
        <f>programmatore_raw!C202</f>
        <v>0</v>
      </c>
      <c r="D202">
        <f>programmatore_raw!D202</f>
        <v>0</v>
      </c>
      <c r="E202">
        <f>programmatore_raw!E202</f>
        <v>0</v>
      </c>
      <c r="F202">
        <f>programmatore_raw!F202</f>
        <v>0</v>
      </c>
      <c r="G202">
        <f>programmatore_raw!G202</f>
        <v>0</v>
      </c>
      <c r="H202">
        <f>programmatore_raw!H202</f>
        <v>0</v>
      </c>
      <c r="I202">
        <f>programmatore_raw!I202</f>
        <v>0</v>
      </c>
      <c r="J202">
        <f>programmatore_raw!J202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>
      <c r="A203">
        <f>programmatore_raw!A203</f>
        <v>0</v>
      </c>
      <c r="B203">
        <f>programmatore_raw!B203</f>
        <v>0</v>
      </c>
      <c r="C203">
        <f>programmatore_raw!C203</f>
        <v>0</v>
      </c>
      <c r="D203">
        <f>programmatore_raw!D203</f>
        <v>0</v>
      </c>
      <c r="E203">
        <f>programmatore_raw!E203</f>
        <v>0</v>
      </c>
      <c r="F203">
        <f>programmatore_raw!F203</f>
        <v>0</v>
      </c>
      <c r="G203">
        <f>programmatore_raw!G203</f>
        <v>0</v>
      </c>
      <c r="H203">
        <f>programmatore_raw!H203</f>
        <v>0</v>
      </c>
      <c r="I203">
        <f>programmatore_raw!I203</f>
        <v>0</v>
      </c>
      <c r="J203">
        <f>programmatore_raw!J203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>
      <c r="A204">
        <f>programmatore_raw!A204</f>
        <v>0</v>
      </c>
      <c r="B204">
        <f>programmatore_raw!B204</f>
        <v>0</v>
      </c>
      <c r="C204">
        <f>programmatore_raw!C204</f>
        <v>0</v>
      </c>
      <c r="D204">
        <f>programmatore_raw!D204</f>
        <v>0</v>
      </c>
      <c r="E204">
        <f>programmatore_raw!E204</f>
        <v>0</v>
      </c>
      <c r="F204">
        <f>programmatore_raw!F204</f>
        <v>0</v>
      </c>
      <c r="G204">
        <f>programmatore_raw!G204</f>
        <v>0</v>
      </c>
      <c r="H204">
        <f>programmatore_raw!H204</f>
        <v>0</v>
      </c>
      <c r="I204">
        <f>programmatore_raw!I204</f>
        <v>0</v>
      </c>
      <c r="J204">
        <f>programmatore_raw!J204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>
      <c r="A205">
        <f>programmatore_raw!A205</f>
        <v>0</v>
      </c>
      <c r="B205">
        <f>programmatore_raw!B205</f>
        <v>0</v>
      </c>
      <c r="C205">
        <f>programmatore_raw!C205</f>
        <v>0</v>
      </c>
      <c r="D205">
        <f>programmatore_raw!D205</f>
        <v>0</v>
      </c>
      <c r="E205">
        <f>programmatore_raw!E205</f>
        <v>0</v>
      </c>
      <c r="F205">
        <f>programmatore_raw!F205</f>
        <v>0</v>
      </c>
      <c r="G205">
        <f>programmatore_raw!G205</f>
        <v>0</v>
      </c>
      <c r="H205">
        <f>programmatore_raw!H205</f>
        <v>0</v>
      </c>
      <c r="I205">
        <f>programmatore_raw!I205</f>
        <v>0</v>
      </c>
      <c r="J205">
        <f>programmatore_raw!J205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>
      <c r="A206">
        <f>programmatore_raw!A206</f>
        <v>0</v>
      </c>
      <c r="B206">
        <f>programmatore_raw!B206</f>
        <v>0</v>
      </c>
      <c r="C206">
        <f>programmatore_raw!C206</f>
        <v>0</v>
      </c>
      <c r="D206">
        <f>programmatore_raw!D206</f>
        <v>0</v>
      </c>
      <c r="E206">
        <f>programmatore_raw!E206</f>
        <v>0</v>
      </c>
      <c r="F206">
        <f>programmatore_raw!F206</f>
        <v>0</v>
      </c>
      <c r="G206">
        <f>programmatore_raw!G206</f>
        <v>0</v>
      </c>
      <c r="H206">
        <f>programmatore_raw!H206</f>
        <v>0</v>
      </c>
      <c r="I206">
        <f>programmatore_raw!I206</f>
        <v>0</v>
      </c>
      <c r="J206">
        <f>programmatore_raw!J206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>
      <c r="A207">
        <f>programmatore_raw!A207</f>
        <v>0</v>
      </c>
      <c r="B207">
        <f>programmatore_raw!B207</f>
        <v>0</v>
      </c>
      <c r="C207">
        <f>programmatore_raw!C207</f>
        <v>0</v>
      </c>
      <c r="D207">
        <f>programmatore_raw!D207</f>
        <v>0</v>
      </c>
      <c r="E207">
        <f>programmatore_raw!E207</f>
        <v>0</v>
      </c>
      <c r="F207">
        <f>programmatore_raw!F207</f>
        <v>0</v>
      </c>
      <c r="G207">
        <f>programmatore_raw!G207</f>
        <v>0</v>
      </c>
      <c r="H207">
        <f>programmatore_raw!H207</f>
        <v>0</v>
      </c>
      <c r="I207">
        <f>programmatore_raw!I207</f>
        <v>0</v>
      </c>
      <c r="J207">
        <f>programmatore_raw!J207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F209"/>
  <sheetViews>
    <sheetView topLeftCell="M1" workbookViewId="0">
      <selection activeCell="V56" sqref="V56"/>
    </sheetView>
  </sheetViews>
  <sheetFormatPr defaultRowHeight="15"/>
  <cols>
    <col min="1" max="1" width="12" customWidth="1"/>
    <col min="3" max="3" width="40.5703125" customWidth="1"/>
    <col min="22" max="22" width="11.85546875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10</v>
      </c>
      <c r="N2">
        <f>SUM($N$3:$N$999)</f>
        <v>15</v>
      </c>
      <c r="O2">
        <f>SUM($O$3:$O$999)</f>
        <v>3</v>
      </c>
      <c r="P2">
        <f>SUM($P$3:$P$999)</f>
        <v>3</v>
      </c>
      <c r="Q2">
        <f>SUM($Q$3:$Q$999)</f>
        <v>2</v>
      </c>
      <c r="R2">
        <f>SUM($R$3:$R$999)</f>
        <v>2</v>
      </c>
      <c r="AB2" s="16">
        <f>SUM(AB$3:AB$9999)</f>
        <v>0</v>
      </c>
      <c r="AC2" s="16">
        <f t="shared" ref="AC2:AG2" si="0">SUM(AC$3:AC$9999)</f>
        <v>0</v>
      </c>
      <c r="AD2" s="16">
        <f t="shared" si="0"/>
        <v>0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>SUM(AJ$3:AJ$9999)</f>
        <v>0</v>
      </c>
      <c r="AK2" s="16">
        <f t="shared" ref="AK2:AO2" si="1">SUM(AK$3:AK$9999)</f>
        <v>0</v>
      </c>
      <c r="AL2" s="16">
        <f t="shared" si="1"/>
        <v>3</v>
      </c>
      <c r="AM2" s="16">
        <f t="shared" si="1"/>
        <v>0</v>
      </c>
      <c r="AN2" s="16">
        <f t="shared" si="1"/>
        <v>0</v>
      </c>
      <c r="AO2" s="16">
        <f t="shared" si="1"/>
        <v>2</v>
      </c>
      <c r="AR2" s="16">
        <f>SUM(AR$3:AR$9999)</f>
        <v>0</v>
      </c>
      <c r="AS2" s="16">
        <f t="shared" ref="AS2:AW2" si="2">SUM(AS$3:AS$9999)</f>
        <v>0</v>
      </c>
      <c r="AT2" s="16">
        <f t="shared" si="2"/>
        <v>0</v>
      </c>
      <c r="AU2" s="16">
        <f t="shared" si="2"/>
        <v>2</v>
      </c>
      <c r="AV2" s="16">
        <f t="shared" si="2"/>
        <v>2</v>
      </c>
      <c r="AW2" s="16">
        <f t="shared" si="2"/>
        <v>0</v>
      </c>
      <c r="AZ2" s="16">
        <f>SUM(AZ$3:AZ$9999)</f>
        <v>3</v>
      </c>
      <c r="BA2" s="16">
        <f t="shared" ref="BA2:BE2" si="3">SUM(BA$3:BA$9999)</f>
        <v>3</v>
      </c>
      <c r="BB2" s="16">
        <f t="shared" si="3"/>
        <v>0</v>
      </c>
      <c r="BC2" s="16">
        <f t="shared" si="3"/>
        <v>0</v>
      </c>
      <c r="BD2" s="16">
        <f t="shared" si="3"/>
        <v>0</v>
      </c>
      <c r="BE2" s="16">
        <f t="shared" si="3"/>
        <v>0</v>
      </c>
    </row>
    <row r="3" spans="1:57">
      <c r="A3">
        <f>responsabile_raw!A3</f>
        <v>235957200377018</v>
      </c>
      <c r="B3">
        <f>responsabile_raw!B3</f>
        <v>1</v>
      </c>
      <c r="C3" t="str">
        <f>responsabile_raw!C3</f>
        <v xml:space="preserve">Redazione Piano di Progetto </v>
      </c>
      <c r="D3" t="str">
        <f>responsabile_raw!D3</f>
        <v>0%</v>
      </c>
      <c r="E3" t="str">
        <f>responsabile_raw!E3</f>
        <v>26/12/2016</v>
      </c>
      <c r="F3" t="str">
        <f>responsabile_raw!F3</f>
        <v>02/01/2017</v>
      </c>
      <c r="G3" t="str">
        <f>responsabile_raw!G3</f>
        <v>VU: Hivex Team</v>
      </c>
      <c r="H3">
        <f>responsabile_raw!H3</f>
        <v>19</v>
      </c>
      <c r="I3" t="str">
        <f>responsabile_raw!I3</f>
        <v/>
      </c>
      <c r="J3" t="str">
        <f>responsabile_raw!J3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>IFERROR(IF(AND(DATEVALUE($E3)&gt;=$V$20,DATEVALUE($F3)&lt;$V$21),M3,0),0)</f>
        <v>0</v>
      </c>
      <c r="AC3" s="16">
        <f t="shared" ref="AC3:AG18" si="4">IFERROR(IF(AND(DATEVALUE($E3)&gt;=$V$20,DATEVALUE($F3)&lt;$V$21),N3,0),0)</f>
        <v>0</v>
      </c>
      <c r="AD3" s="16">
        <f t="shared" si="4"/>
        <v>0</v>
      </c>
      <c r="AE3" s="16">
        <f t="shared" si="4"/>
        <v>0</v>
      </c>
      <c r="AF3" s="16">
        <f t="shared" si="4"/>
        <v>0</v>
      </c>
      <c r="AG3" s="16">
        <f t="shared" si="4"/>
        <v>0</v>
      </c>
      <c r="AJ3" s="16">
        <f>IFERROR(IF(AND(DATEVALUE($E3)&gt;=$V$21,DATEVALUE($F3)&lt;$V$22),M3,0),0)</f>
        <v>0</v>
      </c>
      <c r="AK3" s="16">
        <f t="shared" ref="AK3:AO18" si="5">IFERROR(IF(AND(DATEVALUE($E3)&gt;=$V$21,DATEVALUE($F3)&lt;$V$22),N3,0),0)</f>
        <v>0</v>
      </c>
      <c r="AL3" s="16">
        <f t="shared" si="5"/>
        <v>0</v>
      </c>
      <c r="AM3" s="16">
        <f t="shared" si="5"/>
        <v>0</v>
      </c>
      <c r="AN3" s="16">
        <f t="shared" si="5"/>
        <v>0</v>
      </c>
      <c r="AO3" s="16">
        <f t="shared" si="5"/>
        <v>0</v>
      </c>
      <c r="AR3" s="16">
        <f>IFERROR(IF(AND(DATEVALUE($E3)&gt;=$V$22,DATEVALUE($F3)&lt;$V$23),M3,0),0)</f>
        <v>0</v>
      </c>
      <c r="AS3" s="16">
        <f t="shared" ref="AS3:AW18" si="6">IFERROR(IF(AND(DATEVALUE($E3)&gt;=$V$22,DATEVALUE($F3)&lt;$V$23),N3,0),0)</f>
        <v>0</v>
      </c>
      <c r="AT3" s="16">
        <f t="shared" si="6"/>
        <v>0</v>
      </c>
      <c r="AU3" s="16">
        <f t="shared" si="6"/>
        <v>0</v>
      </c>
      <c r="AV3" s="16">
        <f t="shared" si="6"/>
        <v>0</v>
      </c>
      <c r="AW3" s="16">
        <f t="shared" si="6"/>
        <v>0</v>
      </c>
      <c r="AZ3" s="16">
        <f>IFERROR(IF(AND(DATEVALUE($E3)&gt;=$V$23,DATEVALUE($F3)&lt;$V$24),M3,0),0)</f>
        <v>0</v>
      </c>
      <c r="BA3" s="20">
        <f t="shared" ref="BA3:BE3" si="7">IFERROR(IF(AND(DATEVALUE($E3)&gt;=$V$23,DATEVALUE($F3)&lt;$V$24),N3,0),0)</f>
        <v>0</v>
      </c>
      <c r="BB3" s="20">
        <f t="shared" si="7"/>
        <v>0</v>
      </c>
      <c r="BC3" s="20">
        <f t="shared" si="7"/>
        <v>0</v>
      </c>
      <c r="BD3" s="20">
        <f t="shared" si="7"/>
        <v>0</v>
      </c>
      <c r="BE3" s="20">
        <f t="shared" si="7"/>
        <v>0</v>
      </c>
    </row>
    <row r="4" spans="1:57">
      <c r="A4">
        <f>responsabile_raw!A4</f>
        <v>235957200377028</v>
      </c>
      <c r="B4">
        <f>responsabile_raw!B4</f>
        <v>2</v>
      </c>
      <c r="C4" t="str">
        <f>responsabile_raw!C4</f>
        <v xml:space="preserve">    Stesura Piano di Progetto </v>
      </c>
      <c r="D4" t="str">
        <f>responsabile_raw!D4</f>
        <v>0%</v>
      </c>
      <c r="E4" t="str">
        <f>responsabile_raw!E4</f>
        <v/>
      </c>
      <c r="F4" t="str">
        <f>responsabile_raw!F4</f>
        <v/>
      </c>
      <c r="G4" t="str">
        <f>responsabile_raw!G4</f>
        <v/>
      </c>
      <c r="H4">
        <f>responsabile_raw!H4</f>
        <v>19</v>
      </c>
      <c r="I4" t="str">
        <f>responsabile_raw!I4</f>
        <v/>
      </c>
      <c r="J4" t="str">
        <f>responsabile_raw!J4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ref="AB4:AG19" si="14">IFERROR(IF(AND(DATEVALUE($E4)&gt;=$V$20,DATEVALUE($F4)&lt;$V$21),M4,0),0)</f>
        <v>0</v>
      </c>
      <c r="AC4" s="16">
        <f t="shared" si="4"/>
        <v>0</v>
      </c>
      <c r="AD4" s="16">
        <f t="shared" si="4"/>
        <v>0</v>
      </c>
      <c r="AE4" s="16">
        <f t="shared" si="4"/>
        <v>0</v>
      </c>
      <c r="AF4" s="16">
        <f t="shared" si="4"/>
        <v>0</v>
      </c>
      <c r="AG4" s="16">
        <f t="shared" si="4"/>
        <v>0</v>
      </c>
      <c r="AJ4" s="16">
        <f t="shared" ref="AJ4:AO58" si="15">IFERROR(IF(AND(DATEVALUE($E4)&gt;=$V$21,DATEVALUE($F4)&lt;$V$22),M4,0),0)</f>
        <v>0</v>
      </c>
      <c r="AK4" s="16">
        <f t="shared" si="5"/>
        <v>0</v>
      </c>
      <c r="AL4" s="16">
        <f t="shared" si="5"/>
        <v>0</v>
      </c>
      <c r="AM4" s="16">
        <f t="shared" si="5"/>
        <v>0</v>
      </c>
      <c r="AN4" s="16">
        <f t="shared" si="5"/>
        <v>0</v>
      </c>
      <c r="AO4" s="16">
        <f t="shared" si="5"/>
        <v>0</v>
      </c>
      <c r="AR4" s="16">
        <f t="shared" ref="AR4:AW58" si="16">IFERROR(IF(AND(DATEVALUE($E4)&gt;=$V$22,DATEVALUE($F4)&lt;$V$23),M4,0),0)</f>
        <v>0</v>
      </c>
      <c r="AS4" s="16">
        <f t="shared" si="6"/>
        <v>0</v>
      </c>
      <c r="AT4" s="16">
        <f t="shared" si="6"/>
        <v>0</v>
      </c>
      <c r="AU4" s="16">
        <f t="shared" si="6"/>
        <v>0</v>
      </c>
      <c r="AV4" s="16">
        <f t="shared" si="6"/>
        <v>0</v>
      </c>
      <c r="AW4" s="16">
        <f t="shared" si="6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>
      <c r="A5">
        <f>responsabile_raw!A5</f>
        <v>236430946473811</v>
      </c>
      <c r="B5">
        <f>responsabile_raw!B5</f>
        <v>3</v>
      </c>
      <c r="C5" t="str">
        <f>responsabile_raw!C5</f>
        <v xml:space="preserve">        Calendario </v>
      </c>
      <c r="D5" t="str">
        <f>responsabile_raw!D5</f>
        <v/>
      </c>
      <c r="E5" t="str">
        <f>responsabile_raw!E5</f>
        <v>26/12/2016</v>
      </c>
      <c r="F5" t="str">
        <f>responsabile_raw!F5</f>
        <v>26/12/2016</v>
      </c>
      <c r="G5" t="str">
        <f>responsabile_raw!G5</f>
        <v>Luca Bergamin</v>
      </c>
      <c r="H5">
        <f>responsabile_raw!H5</f>
        <v>3</v>
      </c>
      <c r="I5" t="str">
        <f>responsabile_raw!I5</f>
        <v/>
      </c>
      <c r="J5" t="str">
        <f>responsabile_raw!J5</f>
        <v/>
      </c>
      <c r="M5">
        <f t="shared" si="8"/>
        <v>0</v>
      </c>
      <c r="N5">
        <f t="shared" si="9"/>
        <v>3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SUM($M$3:$M$14)</f>
        <v>7</v>
      </c>
      <c r="V5">
        <f>SUM($N$3:$N$14)</f>
        <v>12</v>
      </c>
      <c r="W5">
        <f>SUM($O$3:$O$14)</f>
        <v>0</v>
      </c>
      <c r="X5">
        <f>SUM($P$3:$P$14)</f>
        <v>1</v>
      </c>
      <c r="Y5">
        <f>SUM($Q$3:$Q$14)</f>
        <v>0</v>
      </c>
      <c r="Z5">
        <f>SUM($R$3:$R$14)</f>
        <v>0</v>
      </c>
      <c r="AB5" s="16">
        <f t="shared" si="14"/>
        <v>0</v>
      </c>
      <c r="AC5" s="16">
        <f t="shared" si="4"/>
        <v>0</v>
      </c>
      <c r="AD5" s="16">
        <f t="shared" si="4"/>
        <v>0</v>
      </c>
      <c r="AE5" s="16">
        <f t="shared" si="4"/>
        <v>0</v>
      </c>
      <c r="AF5" s="16">
        <f t="shared" si="4"/>
        <v>0</v>
      </c>
      <c r="AG5" s="16">
        <f t="shared" si="4"/>
        <v>0</v>
      </c>
      <c r="AJ5" s="16">
        <f t="shared" si="15"/>
        <v>0</v>
      </c>
      <c r="AK5" s="16">
        <f t="shared" si="5"/>
        <v>0</v>
      </c>
      <c r="AL5" s="16">
        <f t="shared" si="5"/>
        <v>0</v>
      </c>
      <c r="AM5" s="16">
        <f t="shared" si="5"/>
        <v>0</v>
      </c>
      <c r="AN5" s="16">
        <f t="shared" si="5"/>
        <v>0</v>
      </c>
      <c r="AO5" s="16">
        <f t="shared" si="5"/>
        <v>0</v>
      </c>
      <c r="AR5" s="16">
        <f t="shared" si="16"/>
        <v>0</v>
      </c>
      <c r="AS5" s="16">
        <f t="shared" si="6"/>
        <v>0</v>
      </c>
      <c r="AT5" s="16">
        <f t="shared" si="6"/>
        <v>0</v>
      </c>
      <c r="AU5" s="16">
        <f t="shared" si="6"/>
        <v>0</v>
      </c>
      <c r="AV5" s="16">
        <f t="shared" si="6"/>
        <v>0</v>
      </c>
      <c r="AW5" s="16">
        <f t="shared" si="6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>
      <c r="A6">
        <f>responsabile_raw!A6</f>
        <v>235957200832069</v>
      </c>
      <c r="B6">
        <f>responsabile_raw!B6</f>
        <v>3</v>
      </c>
      <c r="C6" t="str">
        <f>responsabile_raw!C6</f>
        <v xml:space="preserve">        Consuntivo di periodo </v>
      </c>
      <c r="D6" t="str">
        <f>responsabile_raw!D6</f>
        <v/>
      </c>
      <c r="E6" t="str">
        <f>responsabile_raw!E6</f>
        <v>26/12/2016</v>
      </c>
      <c r="F6" t="str">
        <f>responsabile_raw!F6</f>
        <v>27/12/2016</v>
      </c>
      <c r="G6" t="str">
        <f>responsabile_raw!G6</f>
        <v>Luca Bergamin</v>
      </c>
      <c r="H6">
        <f>responsabile_raw!H6</f>
        <v>2</v>
      </c>
      <c r="I6" t="str">
        <f>responsabile_raw!I6</f>
        <v/>
      </c>
      <c r="J6" t="str">
        <f>responsabile_raw!J6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6">
        <f t="shared" si="14"/>
        <v>0</v>
      </c>
      <c r="AC6" s="16">
        <f t="shared" si="4"/>
        <v>0</v>
      </c>
      <c r="AD6" s="16">
        <f t="shared" si="4"/>
        <v>0</v>
      </c>
      <c r="AE6" s="16">
        <f t="shared" si="4"/>
        <v>0</v>
      </c>
      <c r="AF6" s="16">
        <f t="shared" si="4"/>
        <v>0</v>
      </c>
      <c r="AG6" s="16">
        <f t="shared" si="4"/>
        <v>0</v>
      </c>
      <c r="AJ6" s="16">
        <f t="shared" si="15"/>
        <v>0</v>
      </c>
      <c r="AK6" s="16">
        <f t="shared" si="5"/>
        <v>0</v>
      </c>
      <c r="AL6" s="16">
        <f t="shared" si="5"/>
        <v>0</v>
      </c>
      <c r="AM6" s="16">
        <f t="shared" si="5"/>
        <v>0</v>
      </c>
      <c r="AN6" s="16">
        <f t="shared" si="5"/>
        <v>0</v>
      </c>
      <c r="AO6" s="16">
        <f t="shared" si="5"/>
        <v>0</v>
      </c>
      <c r="AR6" s="16">
        <f t="shared" si="16"/>
        <v>0</v>
      </c>
      <c r="AS6" s="16">
        <f t="shared" si="6"/>
        <v>0</v>
      </c>
      <c r="AT6" s="16">
        <f t="shared" si="6"/>
        <v>0</v>
      </c>
      <c r="AU6" s="16">
        <f t="shared" si="6"/>
        <v>0</v>
      </c>
      <c r="AV6" s="16">
        <f t="shared" si="6"/>
        <v>0</v>
      </c>
      <c r="AW6" s="16">
        <f t="shared" si="6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>
      <c r="A7">
        <f>responsabile_raw!A7</f>
        <v>235957201593150</v>
      </c>
      <c r="B7">
        <f>responsabile_raw!B7</f>
        <v>3</v>
      </c>
      <c r="C7" t="str">
        <f>responsabile_raw!C7</f>
        <v xml:space="preserve">        Pianificazione </v>
      </c>
      <c r="D7" t="str">
        <f>responsabile_raw!D7</f>
        <v/>
      </c>
      <c r="E7" t="str">
        <f>responsabile_raw!E7</f>
        <v>26/12/2016</v>
      </c>
      <c r="F7" t="str">
        <f>responsabile_raw!F7</f>
        <v>27/12/2016</v>
      </c>
      <c r="G7" t="str">
        <f>responsabile_raw!G7</f>
        <v>paolo.baracco.1</v>
      </c>
      <c r="H7">
        <f>responsabile_raw!H7</f>
        <v>3</v>
      </c>
      <c r="I7" t="str">
        <f>responsabile_raw!I7</f>
        <v/>
      </c>
      <c r="J7" t="str">
        <f>responsabile_raw!J7</f>
        <v/>
      </c>
      <c r="M7">
        <f t="shared" si="8"/>
        <v>3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6">
        <f t="shared" si="14"/>
        <v>0</v>
      </c>
      <c r="AC7" s="16">
        <f t="shared" si="4"/>
        <v>0</v>
      </c>
      <c r="AD7" s="16">
        <f t="shared" si="4"/>
        <v>0</v>
      </c>
      <c r="AE7" s="16">
        <f t="shared" si="4"/>
        <v>0</v>
      </c>
      <c r="AF7" s="16">
        <f t="shared" si="4"/>
        <v>0</v>
      </c>
      <c r="AG7" s="16">
        <f t="shared" si="4"/>
        <v>0</v>
      </c>
      <c r="AJ7" s="16">
        <f t="shared" si="15"/>
        <v>0</v>
      </c>
      <c r="AK7" s="16">
        <f t="shared" si="5"/>
        <v>0</v>
      </c>
      <c r="AL7" s="16">
        <f t="shared" si="5"/>
        <v>0</v>
      </c>
      <c r="AM7" s="16">
        <f t="shared" si="5"/>
        <v>0</v>
      </c>
      <c r="AN7" s="16">
        <f t="shared" si="5"/>
        <v>0</v>
      </c>
      <c r="AO7" s="16">
        <f t="shared" si="5"/>
        <v>0</v>
      </c>
      <c r="AR7" s="16">
        <f t="shared" si="16"/>
        <v>0</v>
      </c>
      <c r="AS7" s="16">
        <f t="shared" si="6"/>
        <v>0</v>
      </c>
      <c r="AT7" s="16">
        <f t="shared" si="6"/>
        <v>0</v>
      </c>
      <c r="AU7" s="16">
        <f t="shared" si="6"/>
        <v>0</v>
      </c>
      <c r="AV7" s="16">
        <f t="shared" si="6"/>
        <v>0</v>
      </c>
      <c r="AW7" s="16">
        <f t="shared" si="6"/>
        <v>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>
      <c r="A8">
        <f>responsabile_raw!A8</f>
        <v>235957201664905</v>
      </c>
      <c r="B8">
        <f>responsabile_raw!B8</f>
        <v>3</v>
      </c>
      <c r="C8" t="str">
        <f>responsabile_raw!C8</f>
        <v xml:space="preserve">        Scadenze </v>
      </c>
      <c r="D8" t="str">
        <f>responsabile_raw!D8</f>
        <v/>
      </c>
      <c r="E8" t="str">
        <f>responsabile_raw!E8</f>
        <v>26/12/2016</v>
      </c>
      <c r="F8" t="str">
        <f>responsabile_raw!F8</f>
        <v>27/12/2016</v>
      </c>
      <c r="G8" t="str">
        <f>responsabile_raw!G8</f>
        <v>paolo.baracco.1</v>
      </c>
      <c r="H8">
        <f>responsabile_raw!H8</f>
        <v>1</v>
      </c>
      <c r="I8" t="str">
        <f>responsabile_raw!I8</f>
        <v/>
      </c>
      <c r="J8" t="str">
        <f>responsabile_raw!J8</f>
        <v/>
      </c>
      <c r="M8">
        <f t="shared" si="8"/>
        <v>1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270</v>
      </c>
      <c r="AB8" s="16">
        <f t="shared" si="14"/>
        <v>0</v>
      </c>
      <c r="AC8" s="16">
        <f t="shared" si="4"/>
        <v>0</v>
      </c>
      <c r="AD8" s="16">
        <f t="shared" si="4"/>
        <v>0</v>
      </c>
      <c r="AE8" s="16">
        <f t="shared" si="4"/>
        <v>0</v>
      </c>
      <c r="AF8" s="16">
        <f t="shared" si="4"/>
        <v>0</v>
      </c>
      <c r="AG8" s="16">
        <f t="shared" si="4"/>
        <v>0</v>
      </c>
      <c r="AJ8" s="16">
        <f t="shared" si="15"/>
        <v>0</v>
      </c>
      <c r="AK8" s="16">
        <f t="shared" si="5"/>
        <v>0</v>
      </c>
      <c r="AL8" s="16">
        <f t="shared" si="5"/>
        <v>0</v>
      </c>
      <c r="AM8" s="16">
        <f t="shared" si="5"/>
        <v>0</v>
      </c>
      <c r="AN8" s="16">
        <f t="shared" si="5"/>
        <v>0</v>
      </c>
      <c r="AO8" s="16">
        <f t="shared" si="5"/>
        <v>0</v>
      </c>
      <c r="AR8" s="16">
        <f t="shared" si="16"/>
        <v>0</v>
      </c>
      <c r="AS8" s="16">
        <f t="shared" si="6"/>
        <v>0</v>
      </c>
      <c r="AT8" s="16">
        <f t="shared" si="6"/>
        <v>0</v>
      </c>
      <c r="AU8" s="16">
        <f t="shared" si="6"/>
        <v>0</v>
      </c>
      <c r="AV8" s="16">
        <f t="shared" si="6"/>
        <v>0</v>
      </c>
      <c r="AW8" s="16">
        <f t="shared" si="6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>
      <c r="A9">
        <f>responsabile_raw!A9</f>
        <v>236424250189275</v>
      </c>
      <c r="B9">
        <f>responsabile_raw!B9</f>
        <v>3</v>
      </c>
      <c r="C9" t="str">
        <f>responsabile_raw!C9</f>
        <v xml:space="preserve">        Modello di sviluppo </v>
      </c>
      <c r="D9" t="str">
        <f>responsabile_raw!D9</f>
        <v/>
      </c>
      <c r="E9" t="str">
        <f>responsabile_raw!E9</f>
        <v>28/12/2016</v>
      </c>
      <c r="F9" t="str">
        <f>responsabile_raw!F9</f>
        <v>30/12/2016</v>
      </c>
      <c r="G9" t="str">
        <f>responsabile_raw!G9</f>
        <v>Luca Bergamin</v>
      </c>
      <c r="H9">
        <f>responsabile_raw!H9</f>
        <v>3</v>
      </c>
      <c r="I9" t="str">
        <f>responsabile_raw!I9</f>
        <v/>
      </c>
      <c r="J9" t="str">
        <f>responsabile_raw!J9</f>
        <v/>
      </c>
      <c r="M9">
        <f t="shared" si="8"/>
        <v>0</v>
      </c>
      <c r="N9">
        <f t="shared" si="9"/>
        <v>3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14"/>
        <v>0</v>
      </c>
      <c r="AC9" s="16">
        <f t="shared" si="4"/>
        <v>0</v>
      </c>
      <c r="AD9" s="16">
        <f t="shared" si="4"/>
        <v>0</v>
      </c>
      <c r="AE9" s="16">
        <f t="shared" si="4"/>
        <v>0</v>
      </c>
      <c r="AF9" s="16">
        <f t="shared" si="4"/>
        <v>0</v>
      </c>
      <c r="AG9" s="16">
        <f t="shared" si="4"/>
        <v>0</v>
      </c>
      <c r="AJ9" s="16">
        <f t="shared" si="15"/>
        <v>0</v>
      </c>
      <c r="AK9" s="16">
        <f t="shared" si="5"/>
        <v>0</v>
      </c>
      <c r="AL9" s="16">
        <f t="shared" si="5"/>
        <v>0</v>
      </c>
      <c r="AM9" s="16">
        <f t="shared" si="5"/>
        <v>0</v>
      </c>
      <c r="AN9" s="16">
        <f t="shared" si="5"/>
        <v>0</v>
      </c>
      <c r="AO9" s="16">
        <f t="shared" si="5"/>
        <v>0</v>
      </c>
      <c r="AR9" s="16">
        <f t="shared" si="16"/>
        <v>0</v>
      </c>
      <c r="AS9" s="16">
        <f t="shared" si="6"/>
        <v>0</v>
      </c>
      <c r="AT9" s="16">
        <f t="shared" si="6"/>
        <v>0</v>
      </c>
      <c r="AU9" s="16">
        <f t="shared" si="6"/>
        <v>0</v>
      </c>
      <c r="AV9" s="16">
        <f t="shared" si="6"/>
        <v>0</v>
      </c>
      <c r="AW9" s="16">
        <f t="shared" si="6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>
      <c r="A10">
        <f>responsabile_raw!A10</f>
        <v>235957201105492</v>
      </c>
      <c r="B10">
        <f>responsabile_raw!B10</f>
        <v>3</v>
      </c>
      <c r="C10" t="str">
        <f>responsabile_raw!C10</f>
        <v xml:space="preserve">        Analisi dei rischi </v>
      </c>
      <c r="D10" t="str">
        <f>responsabile_raw!D10</f>
        <v/>
      </c>
      <c r="E10" t="str">
        <f>responsabile_raw!E10</f>
        <v>28/12/2016</v>
      </c>
      <c r="F10" t="str">
        <f>responsabile_raw!F10</f>
        <v>30/12/2016</v>
      </c>
      <c r="G10" t="str">
        <f>responsabile_raw!G10</f>
        <v>paolo.baracco.1</v>
      </c>
      <c r="H10">
        <f>responsabile_raw!H10</f>
        <v>3</v>
      </c>
      <c r="I10" t="str">
        <f>responsabile_raw!I10</f>
        <v/>
      </c>
      <c r="J10" t="str">
        <f>responsabile_raw!J10</f>
        <v/>
      </c>
      <c r="M10">
        <f t="shared" si="8"/>
        <v>3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</v>
      </c>
      <c r="V10">
        <f t="shared" ref="V10:Z10" si="23">N2-V5</f>
        <v>3</v>
      </c>
      <c r="W10">
        <f t="shared" si="23"/>
        <v>3</v>
      </c>
      <c r="X10">
        <f t="shared" si="23"/>
        <v>2</v>
      </c>
      <c r="Y10">
        <f t="shared" si="23"/>
        <v>2</v>
      </c>
      <c r="Z10">
        <f t="shared" si="23"/>
        <v>2</v>
      </c>
      <c r="AB10" s="16">
        <f t="shared" si="14"/>
        <v>0</v>
      </c>
      <c r="AC10" s="16">
        <f t="shared" si="4"/>
        <v>0</v>
      </c>
      <c r="AD10" s="16">
        <f t="shared" si="4"/>
        <v>0</v>
      </c>
      <c r="AE10" s="16">
        <f t="shared" si="4"/>
        <v>0</v>
      </c>
      <c r="AF10" s="16">
        <f t="shared" si="4"/>
        <v>0</v>
      </c>
      <c r="AG10" s="16">
        <f t="shared" si="4"/>
        <v>0</v>
      </c>
      <c r="AJ10" s="16">
        <f t="shared" si="15"/>
        <v>0</v>
      </c>
      <c r="AK10" s="16">
        <f t="shared" si="5"/>
        <v>0</v>
      </c>
      <c r="AL10" s="16">
        <f t="shared" si="5"/>
        <v>0</v>
      </c>
      <c r="AM10" s="16">
        <f t="shared" si="5"/>
        <v>0</v>
      </c>
      <c r="AN10" s="16">
        <f t="shared" si="5"/>
        <v>0</v>
      </c>
      <c r="AO10" s="16">
        <f t="shared" si="5"/>
        <v>0</v>
      </c>
      <c r="AR10" s="16">
        <f t="shared" si="16"/>
        <v>0</v>
      </c>
      <c r="AS10" s="16">
        <f t="shared" si="6"/>
        <v>0</v>
      </c>
      <c r="AT10" s="16">
        <f t="shared" si="6"/>
        <v>0</v>
      </c>
      <c r="AU10" s="16">
        <f t="shared" si="6"/>
        <v>0</v>
      </c>
      <c r="AV10" s="16">
        <f t="shared" si="6"/>
        <v>0</v>
      </c>
      <c r="AW10" s="16">
        <f t="shared" si="6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>
      <c r="A11">
        <f>responsabile_raw!A11</f>
        <v>235957201305201</v>
      </c>
      <c r="B11">
        <f>responsabile_raw!B11</f>
        <v>3</v>
      </c>
      <c r="C11" t="str">
        <f>responsabile_raw!C11</f>
        <v xml:space="preserve">        Preventivo a finire </v>
      </c>
      <c r="D11" t="str">
        <f>responsabile_raw!D11</f>
        <v/>
      </c>
      <c r="E11" t="str">
        <f>responsabile_raw!E11</f>
        <v>28/12/2016</v>
      </c>
      <c r="F11" t="str">
        <f>responsabile_raw!F11</f>
        <v>30/12/2016</v>
      </c>
      <c r="G11" t="str">
        <f>responsabile_raw!G11</f>
        <v>Luca Bergamin</v>
      </c>
      <c r="H11">
        <f>responsabile_raw!H11</f>
        <v>2</v>
      </c>
      <c r="I11" t="str">
        <f>responsabile_raw!I11</f>
        <v/>
      </c>
      <c r="J11" t="str">
        <f>responsabile_raw!J11</f>
        <v/>
      </c>
      <c r="M11">
        <f t="shared" si="8"/>
        <v>0</v>
      </c>
      <c r="N11">
        <f t="shared" si="9"/>
        <v>2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6">
        <f t="shared" si="14"/>
        <v>0</v>
      </c>
      <c r="AC11" s="16">
        <f t="shared" si="4"/>
        <v>0</v>
      </c>
      <c r="AD11" s="16">
        <f t="shared" si="4"/>
        <v>0</v>
      </c>
      <c r="AE11" s="16">
        <f t="shared" si="4"/>
        <v>0</v>
      </c>
      <c r="AF11" s="16">
        <f t="shared" si="4"/>
        <v>0</v>
      </c>
      <c r="AG11" s="16">
        <f t="shared" si="4"/>
        <v>0</v>
      </c>
      <c r="AJ11" s="16">
        <f t="shared" si="15"/>
        <v>0</v>
      </c>
      <c r="AK11" s="16">
        <f t="shared" si="5"/>
        <v>0</v>
      </c>
      <c r="AL11" s="16">
        <f t="shared" si="5"/>
        <v>0</v>
      </c>
      <c r="AM11" s="16">
        <f t="shared" si="5"/>
        <v>0</v>
      </c>
      <c r="AN11" s="16">
        <f t="shared" si="5"/>
        <v>0</v>
      </c>
      <c r="AO11" s="16">
        <f t="shared" si="5"/>
        <v>0</v>
      </c>
      <c r="AR11" s="16">
        <f t="shared" si="16"/>
        <v>0</v>
      </c>
      <c r="AS11" s="16">
        <f t="shared" si="6"/>
        <v>0</v>
      </c>
      <c r="AT11" s="16">
        <f t="shared" si="6"/>
        <v>0</v>
      </c>
      <c r="AU11" s="16">
        <f t="shared" si="6"/>
        <v>0</v>
      </c>
      <c r="AV11" s="16">
        <f t="shared" si="6"/>
        <v>0</v>
      </c>
      <c r="AW11" s="16">
        <f t="shared" si="6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>
      <c r="A12">
        <f>responsabile_raw!A12</f>
        <v>235957201317521</v>
      </c>
      <c r="B12">
        <f>responsabile_raw!B12</f>
        <v>3</v>
      </c>
      <c r="C12" t="str">
        <f>responsabile_raw!C12</f>
        <v xml:space="preserve">        Preventivo </v>
      </c>
      <c r="D12" t="str">
        <f>responsabile_raw!D12</f>
        <v/>
      </c>
      <c r="E12" t="str">
        <f>responsabile_raw!E12</f>
        <v>28/12/2016</v>
      </c>
      <c r="F12" t="str">
        <f>responsabile_raw!F12</f>
        <v>30/12/2016</v>
      </c>
      <c r="G12" t="str">
        <f>responsabile_raw!G12</f>
        <v>Luca Bergamin</v>
      </c>
      <c r="H12">
        <f>responsabile_raw!H12</f>
        <v>2</v>
      </c>
      <c r="I12" t="str">
        <f>responsabile_raw!I12</f>
        <v/>
      </c>
      <c r="J12" t="str">
        <f>responsabile_raw!J12</f>
        <v/>
      </c>
      <c r="M12">
        <f t="shared" si="8"/>
        <v>0</v>
      </c>
      <c r="N12">
        <f t="shared" si="9"/>
        <v>2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6">
        <f t="shared" si="1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J12" s="16">
        <f t="shared" si="15"/>
        <v>0</v>
      </c>
      <c r="AK12" s="16">
        <f t="shared" si="5"/>
        <v>0</v>
      </c>
      <c r="AL12" s="16">
        <f t="shared" si="5"/>
        <v>0</v>
      </c>
      <c r="AM12" s="16">
        <f t="shared" si="5"/>
        <v>0</v>
      </c>
      <c r="AN12" s="16">
        <f t="shared" si="5"/>
        <v>0</v>
      </c>
      <c r="AO12" s="16">
        <f t="shared" si="5"/>
        <v>0</v>
      </c>
      <c r="AR12" s="16">
        <f t="shared" si="16"/>
        <v>0</v>
      </c>
      <c r="AS12" s="16">
        <f t="shared" si="6"/>
        <v>0</v>
      </c>
      <c r="AT12" s="16">
        <f t="shared" si="6"/>
        <v>0</v>
      </c>
      <c r="AU12" s="16">
        <f t="shared" si="6"/>
        <v>0</v>
      </c>
      <c r="AV12" s="16">
        <f t="shared" si="6"/>
        <v>0</v>
      </c>
      <c r="AW12" s="16">
        <f t="shared" si="6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>
      <c r="A13">
        <f>responsabile_raw!A13</f>
        <v>228069687831319</v>
      </c>
      <c r="B13">
        <f>responsabile_raw!B13</f>
        <v>1</v>
      </c>
      <c r="C13" t="str">
        <f>responsabile_raw!C13</f>
        <v xml:space="preserve">Lettera di presentazione </v>
      </c>
      <c r="D13" t="str">
        <f>responsabile_raw!D13</f>
        <v>0%</v>
      </c>
      <c r="E13" t="str">
        <f>responsabile_raw!E13</f>
        <v/>
      </c>
      <c r="F13" t="str">
        <f>responsabile_raw!F13</f>
        <v/>
      </c>
      <c r="G13" t="str">
        <f>responsabile_raw!G13</f>
        <v>VU: Hivex Team</v>
      </c>
      <c r="H13">
        <f>responsabile_raw!H13</f>
        <v>1</v>
      </c>
      <c r="I13" t="str">
        <f>responsabile_raw!I13</f>
        <v/>
      </c>
      <c r="J13" t="str">
        <f>responsabile_raw!J13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6">
        <f t="shared" si="14"/>
        <v>0</v>
      </c>
      <c r="AC13" s="16">
        <f t="shared" si="4"/>
        <v>0</v>
      </c>
      <c r="AD13" s="16">
        <f t="shared" si="4"/>
        <v>0</v>
      </c>
      <c r="AE13" s="16">
        <f t="shared" si="4"/>
        <v>0</v>
      </c>
      <c r="AF13" s="16">
        <f t="shared" si="4"/>
        <v>0</v>
      </c>
      <c r="AG13" s="16">
        <f t="shared" si="4"/>
        <v>0</v>
      </c>
      <c r="AJ13" s="16">
        <f t="shared" si="15"/>
        <v>0</v>
      </c>
      <c r="AK13" s="16">
        <f t="shared" si="5"/>
        <v>0</v>
      </c>
      <c r="AL13" s="16">
        <f t="shared" si="5"/>
        <v>0</v>
      </c>
      <c r="AM13" s="16">
        <f t="shared" si="5"/>
        <v>0</v>
      </c>
      <c r="AN13" s="16">
        <f t="shared" si="5"/>
        <v>0</v>
      </c>
      <c r="AO13" s="16">
        <f t="shared" si="5"/>
        <v>0</v>
      </c>
      <c r="AR13" s="16">
        <f t="shared" si="16"/>
        <v>0</v>
      </c>
      <c r="AS13" s="16">
        <f t="shared" si="6"/>
        <v>0</v>
      </c>
      <c r="AT13" s="16">
        <f t="shared" si="6"/>
        <v>0</v>
      </c>
      <c r="AU13" s="16">
        <f t="shared" si="6"/>
        <v>0</v>
      </c>
      <c r="AV13" s="16">
        <f t="shared" si="6"/>
        <v>0</v>
      </c>
      <c r="AW13" s="16">
        <f t="shared" si="6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>
      <c r="A14">
        <f>responsabile_raw!A14</f>
        <v>235564844274540</v>
      </c>
      <c r="B14">
        <f>responsabile_raw!B14</f>
        <v>2</v>
      </c>
      <c r="C14" t="str">
        <f>responsabile_raw!C14</f>
        <v xml:space="preserve">    Stesura Lettera di Presentazione </v>
      </c>
      <c r="D14" t="str">
        <f>responsabile_raw!D14</f>
        <v/>
      </c>
      <c r="E14" t="str">
        <f>responsabile_raw!E14</f>
        <v>09/01/2017</v>
      </c>
      <c r="F14" t="str">
        <f>responsabile_raw!F14</f>
        <v>09/01/2017</v>
      </c>
      <c r="G14" t="str">
        <f>responsabile_raw!G14</f>
        <v>alberto.zanatta.3</v>
      </c>
      <c r="H14">
        <f>responsabile_raw!H14</f>
        <v>1</v>
      </c>
      <c r="I14" t="str">
        <f>responsabile_raw!I14</f>
        <v/>
      </c>
      <c r="J14" t="str">
        <f>responsabile_raw!J14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1</v>
      </c>
      <c r="Q14">
        <f t="shared" si="12"/>
        <v>0</v>
      </c>
      <c r="R14">
        <f t="shared" si="13"/>
        <v>0</v>
      </c>
      <c r="AB14" s="16">
        <f t="shared" si="14"/>
        <v>0</v>
      </c>
      <c r="AC14" s="16">
        <f t="shared" si="4"/>
        <v>0</v>
      </c>
      <c r="AD14" s="16">
        <f t="shared" si="4"/>
        <v>0</v>
      </c>
      <c r="AE14" s="16">
        <f t="shared" si="4"/>
        <v>0</v>
      </c>
      <c r="AF14" s="16">
        <f t="shared" si="4"/>
        <v>0</v>
      </c>
      <c r="AG14" s="16">
        <f t="shared" si="4"/>
        <v>0</v>
      </c>
      <c r="AJ14" s="16">
        <f t="shared" si="15"/>
        <v>0</v>
      </c>
      <c r="AK14" s="16">
        <f t="shared" si="5"/>
        <v>0</v>
      </c>
      <c r="AL14" s="16">
        <f t="shared" si="5"/>
        <v>0</v>
      </c>
      <c r="AM14" s="16">
        <f t="shared" si="5"/>
        <v>0</v>
      </c>
      <c r="AN14" s="16">
        <f t="shared" si="5"/>
        <v>0</v>
      </c>
      <c r="AO14" s="16">
        <f t="shared" si="5"/>
        <v>0</v>
      </c>
      <c r="AR14" s="16">
        <f t="shared" si="16"/>
        <v>0</v>
      </c>
      <c r="AS14" s="16">
        <f t="shared" si="6"/>
        <v>0</v>
      </c>
      <c r="AT14" s="16">
        <f t="shared" si="6"/>
        <v>0</v>
      </c>
      <c r="AU14" s="16">
        <f t="shared" si="6"/>
        <v>0</v>
      </c>
      <c r="AV14" s="16">
        <f t="shared" si="6"/>
        <v>0</v>
      </c>
      <c r="AW14" s="16">
        <f t="shared" si="6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>
      <c r="A15">
        <f>responsabile_raw!A15</f>
        <v>236337926775692</v>
      </c>
      <c r="B15">
        <f>responsabile_raw!B15</f>
        <v>1</v>
      </c>
      <c r="C15" t="str">
        <f>responsabile_raw!C15</f>
        <v xml:space="preserve">Incremento Piano di Progetto [RP] </v>
      </c>
      <c r="D15" t="str">
        <f>responsabile_raw!D15</f>
        <v>0%</v>
      </c>
      <c r="E15" t="str">
        <f>responsabile_raw!E15</f>
        <v>06/02/2017</v>
      </c>
      <c r="F15" t="str">
        <f>responsabile_raw!F15</f>
        <v>03/03/2017</v>
      </c>
      <c r="G15" t="str">
        <f>responsabile_raw!G15</f>
        <v>VU: Hivex Team</v>
      </c>
      <c r="H15">
        <f>responsabile_raw!H15</f>
        <v>5</v>
      </c>
      <c r="I15" t="str">
        <f>responsabile_raw!I15</f>
        <v/>
      </c>
      <c r="J15" t="str">
        <f>responsabile_raw!J15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AB15" s="16">
        <f t="shared" si="1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J15" s="16">
        <f t="shared" si="1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N15" s="16">
        <f t="shared" si="5"/>
        <v>0</v>
      </c>
      <c r="AO15" s="16">
        <f t="shared" si="5"/>
        <v>0</v>
      </c>
      <c r="AR15" s="16">
        <f t="shared" si="16"/>
        <v>0</v>
      </c>
      <c r="AS15" s="16">
        <f t="shared" si="6"/>
        <v>0</v>
      </c>
      <c r="AT15" s="16">
        <f t="shared" si="6"/>
        <v>0</v>
      </c>
      <c r="AU15" s="16">
        <f t="shared" si="6"/>
        <v>0</v>
      </c>
      <c r="AV15" s="16">
        <f t="shared" si="6"/>
        <v>0</v>
      </c>
      <c r="AW15" s="16">
        <f t="shared" si="6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>
      <c r="A16">
        <f>responsabile_raw!A16</f>
        <v>236343455261424</v>
      </c>
      <c r="B16">
        <f>responsabile_raw!B16</f>
        <v>2</v>
      </c>
      <c r="C16" t="str">
        <f>responsabile_raw!C16</f>
        <v xml:space="preserve">    Stesura Incremento Piano di Progetto [RP] </v>
      </c>
      <c r="D16" t="str">
        <f>responsabile_raw!D16</f>
        <v/>
      </c>
      <c r="E16" t="str">
        <f>responsabile_raw!E16</f>
        <v>06/02/2017</v>
      </c>
      <c r="F16" t="str">
        <f>responsabile_raw!F16</f>
        <v>08/02/2017</v>
      </c>
      <c r="G16" t="str">
        <f>responsabile_raw!G16</f>
        <v>giorgio.giuffre</v>
      </c>
      <c r="H16">
        <f>responsabile_raw!H16</f>
        <v>3</v>
      </c>
      <c r="I16" t="str">
        <f>responsabile_raw!I16</f>
        <v/>
      </c>
      <c r="J16" t="str">
        <f>responsabile_raw!J16</f>
        <v/>
      </c>
      <c r="M16">
        <f t="shared" si="8"/>
        <v>0</v>
      </c>
      <c r="N16">
        <f t="shared" si="9"/>
        <v>0</v>
      </c>
      <c r="O16">
        <f t="shared" si="10"/>
        <v>3</v>
      </c>
      <c r="P16">
        <f t="shared" si="11"/>
        <v>0</v>
      </c>
      <c r="Q16">
        <f t="shared" si="12"/>
        <v>0</v>
      </c>
      <c r="R16">
        <f t="shared" si="13"/>
        <v>0</v>
      </c>
      <c r="AB16" s="16">
        <f t="shared" si="14"/>
        <v>0</v>
      </c>
      <c r="AC16" s="16">
        <f t="shared" si="4"/>
        <v>0</v>
      </c>
      <c r="AD16" s="16">
        <f t="shared" si="4"/>
        <v>0</v>
      </c>
      <c r="AE16" s="16">
        <f t="shared" si="4"/>
        <v>0</v>
      </c>
      <c r="AF16" s="16">
        <f t="shared" si="4"/>
        <v>0</v>
      </c>
      <c r="AG16" s="16">
        <f t="shared" si="4"/>
        <v>0</v>
      </c>
      <c r="AJ16" s="16">
        <f t="shared" si="15"/>
        <v>0</v>
      </c>
      <c r="AK16" s="16">
        <f t="shared" si="5"/>
        <v>0</v>
      </c>
      <c r="AL16" s="16">
        <f t="shared" si="5"/>
        <v>3</v>
      </c>
      <c r="AM16" s="16">
        <f t="shared" si="5"/>
        <v>0</v>
      </c>
      <c r="AN16" s="16">
        <f t="shared" si="5"/>
        <v>0</v>
      </c>
      <c r="AO16" s="16">
        <f t="shared" si="5"/>
        <v>0</v>
      </c>
      <c r="AR16" s="16">
        <f t="shared" si="16"/>
        <v>0</v>
      </c>
      <c r="AS16" s="16">
        <f t="shared" si="6"/>
        <v>0</v>
      </c>
      <c r="AT16" s="16">
        <f t="shared" si="6"/>
        <v>0</v>
      </c>
      <c r="AU16" s="16">
        <f t="shared" si="6"/>
        <v>0</v>
      </c>
      <c r="AV16" s="16">
        <f t="shared" si="6"/>
        <v>0</v>
      </c>
      <c r="AW16" s="16">
        <f t="shared" si="6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>
      <c r="A17">
        <f>responsabile_raw!A17</f>
        <v>236343444296933</v>
      </c>
      <c r="B17">
        <f>responsabile_raw!B17</f>
        <v>2</v>
      </c>
      <c r="C17" t="str">
        <f>responsabile_raw!C17</f>
        <v xml:space="preserve">    Consuntivo di periodo Piano di Progetto [RP] </v>
      </c>
      <c r="D17" t="str">
        <f>responsabile_raw!D17</f>
        <v/>
      </c>
      <c r="E17" t="str">
        <f>responsabile_raw!E17</f>
        <v>28/02/2017</v>
      </c>
      <c r="F17" t="str">
        <f>responsabile_raw!F17</f>
        <v>01/03/2017</v>
      </c>
      <c r="G17" t="str">
        <f>responsabile_raw!G17</f>
        <v>LucaSgambaro</v>
      </c>
      <c r="H17">
        <f>responsabile_raw!H17</f>
        <v>2</v>
      </c>
      <c r="I17" t="str">
        <f>responsabile_raw!I17</f>
        <v/>
      </c>
      <c r="J17" t="str">
        <f>responsabile_raw!J17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2</v>
      </c>
      <c r="AB17" s="16">
        <f t="shared" si="14"/>
        <v>0</v>
      </c>
      <c r="AC17" s="16">
        <f t="shared" si="4"/>
        <v>0</v>
      </c>
      <c r="AD17" s="16">
        <f t="shared" si="4"/>
        <v>0</v>
      </c>
      <c r="AE17" s="16">
        <f t="shared" si="4"/>
        <v>0</v>
      </c>
      <c r="AF17" s="16">
        <f t="shared" si="4"/>
        <v>0</v>
      </c>
      <c r="AG17" s="16">
        <f t="shared" si="4"/>
        <v>0</v>
      </c>
      <c r="AJ17" s="16">
        <f t="shared" si="15"/>
        <v>0</v>
      </c>
      <c r="AK17" s="16">
        <f t="shared" si="5"/>
        <v>0</v>
      </c>
      <c r="AL17" s="16">
        <f t="shared" si="5"/>
        <v>0</v>
      </c>
      <c r="AM17" s="16">
        <f t="shared" si="5"/>
        <v>0</v>
      </c>
      <c r="AN17" s="16">
        <f t="shared" si="5"/>
        <v>0</v>
      </c>
      <c r="AO17" s="16">
        <f t="shared" si="5"/>
        <v>2</v>
      </c>
      <c r="AR17" s="16">
        <f t="shared" si="16"/>
        <v>0</v>
      </c>
      <c r="AS17" s="16">
        <f t="shared" si="6"/>
        <v>0</v>
      </c>
      <c r="AT17" s="16">
        <f t="shared" si="6"/>
        <v>0</v>
      </c>
      <c r="AU17" s="16">
        <f t="shared" si="6"/>
        <v>0</v>
      </c>
      <c r="AV17" s="16">
        <f t="shared" si="6"/>
        <v>0</v>
      </c>
      <c r="AW17" s="16">
        <f t="shared" si="6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>
      <c r="A18">
        <f>responsabile_raw!A18</f>
        <v>236337926775696</v>
      </c>
      <c r="B18">
        <f>responsabile_raw!B18</f>
        <v>1</v>
      </c>
      <c r="C18" t="str">
        <f>responsabile_raw!C18</f>
        <v xml:space="preserve">Incremento Piano di Progetto [RQ] </v>
      </c>
      <c r="D18" t="str">
        <f>responsabile_raw!D18</f>
        <v>0%</v>
      </c>
      <c r="E18" t="str">
        <f>responsabile_raw!E18</f>
        <v>06/04/2017</v>
      </c>
      <c r="F18" t="str">
        <f>responsabile_raw!F18</f>
        <v>07/04/2017</v>
      </c>
      <c r="G18" t="str">
        <f>responsabile_raw!G18</f>
        <v>VU: Hivex Team</v>
      </c>
      <c r="H18">
        <f>responsabile_raw!H18</f>
        <v>4</v>
      </c>
      <c r="I18" t="str">
        <f>responsabile_raw!I18</f>
        <v/>
      </c>
      <c r="J18" t="str">
        <f>responsabile_raw!J18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6">
        <f t="shared" si="14"/>
        <v>0</v>
      </c>
      <c r="AC18" s="16">
        <f t="shared" si="4"/>
        <v>0</v>
      </c>
      <c r="AD18" s="16">
        <f t="shared" si="4"/>
        <v>0</v>
      </c>
      <c r="AE18" s="16">
        <f t="shared" si="4"/>
        <v>0</v>
      </c>
      <c r="AF18" s="16">
        <f t="shared" si="4"/>
        <v>0</v>
      </c>
      <c r="AG18" s="16">
        <f t="shared" si="4"/>
        <v>0</v>
      </c>
      <c r="AJ18" s="16">
        <f t="shared" si="15"/>
        <v>0</v>
      </c>
      <c r="AK18" s="16">
        <f t="shared" si="5"/>
        <v>0</v>
      </c>
      <c r="AL18" s="16">
        <f t="shared" si="5"/>
        <v>0</v>
      </c>
      <c r="AM18" s="16">
        <f t="shared" si="5"/>
        <v>0</v>
      </c>
      <c r="AN18" s="16">
        <f t="shared" si="5"/>
        <v>0</v>
      </c>
      <c r="AO18" s="16">
        <f t="shared" si="5"/>
        <v>0</v>
      </c>
      <c r="AR18" s="16">
        <f t="shared" si="16"/>
        <v>0</v>
      </c>
      <c r="AS18" s="16">
        <f t="shared" si="6"/>
        <v>0</v>
      </c>
      <c r="AT18" s="16">
        <f t="shared" si="6"/>
        <v>0</v>
      </c>
      <c r="AU18" s="16">
        <f t="shared" si="6"/>
        <v>0</v>
      </c>
      <c r="AV18" s="16">
        <f t="shared" si="6"/>
        <v>0</v>
      </c>
      <c r="AW18" s="16">
        <f t="shared" si="6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>
      <c r="A19">
        <f>responsabile_raw!A19</f>
        <v>236416717274740</v>
      </c>
      <c r="B19">
        <f>responsabile_raw!B19</f>
        <v>2</v>
      </c>
      <c r="C19" t="str">
        <f>responsabile_raw!C19</f>
        <v xml:space="preserve">    Consuntivo Piano di Progetto [RQ] </v>
      </c>
      <c r="D19" t="str">
        <f>responsabile_raw!D19</f>
        <v/>
      </c>
      <c r="E19" t="str">
        <f>responsabile_raw!E19</f>
        <v>06/04/2017</v>
      </c>
      <c r="F19" t="str">
        <f>responsabile_raw!F19</f>
        <v>06/04/2017</v>
      </c>
      <c r="G19" t="str">
        <f>responsabile_raw!G19</f>
        <v>alberto.zanatta.3</v>
      </c>
      <c r="H19">
        <f>responsabile_raw!H19</f>
        <v>2</v>
      </c>
      <c r="I19" t="str">
        <f>responsabile_raw!I19</f>
        <v/>
      </c>
      <c r="J19" t="str">
        <f>responsabile_raw!J19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2</v>
      </c>
      <c r="Q19">
        <f t="shared" si="12"/>
        <v>0</v>
      </c>
      <c r="R19">
        <f t="shared" si="13"/>
        <v>0</v>
      </c>
      <c r="AB19" s="16">
        <f t="shared" si="14"/>
        <v>0</v>
      </c>
      <c r="AC19" s="16">
        <f t="shared" si="14"/>
        <v>0</v>
      </c>
      <c r="AD19" s="16">
        <f t="shared" si="14"/>
        <v>0</v>
      </c>
      <c r="AE19" s="16">
        <f t="shared" si="14"/>
        <v>0</v>
      </c>
      <c r="AF19" s="16">
        <f t="shared" si="14"/>
        <v>0</v>
      </c>
      <c r="AG19" s="16">
        <f t="shared" si="14"/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0</v>
      </c>
      <c r="AS19" s="16">
        <f t="shared" si="16"/>
        <v>0</v>
      </c>
      <c r="AT19" s="16">
        <f t="shared" si="16"/>
        <v>0</v>
      </c>
      <c r="AU19" s="16">
        <f t="shared" si="16"/>
        <v>2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>
      <c r="A20">
        <f>responsabile_raw!A20</f>
        <v>236416711523472</v>
      </c>
      <c r="B20">
        <f>responsabile_raw!B20</f>
        <v>2</v>
      </c>
      <c r="C20" t="str">
        <f>responsabile_raw!C20</f>
        <v xml:space="preserve">    Stesura Incremento Piano di Progetto [RQ] </v>
      </c>
      <c r="D20" t="str">
        <f>responsabile_raw!D20</f>
        <v/>
      </c>
      <c r="E20" t="str">
        <f>responsabile_raw!E20</f>
        <v>06/04/2017</v>
      </c>
      <c r="F20" t="str">
        <f>responsabile_raw!F20</f>
        <v>06/04/2017</v>
      </c>
      <c r="G20" t="str">
        <f>responsabile_raw!G20</f>
        <v>Marco Meneghetti</v>
      </c>
      <c r="H20">
        <f>responsabile_raw!H20</f>
        <v>2</v>
      </c>
      <c r="I20" t="str">
        <f>responsabile_raw!I20</f>
        <v/>
      </c>
      <c r="J20" t="str">
        <f>responsabile_raw!J20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2</v>
      </c>
      <c r="R20">
        <f t="shared" si="13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2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>
      <c r="A21">
        <f>responsabile_raw!A21</f>
        <v>236337926775704</v>
      </c>
      <c r="B21">
        <f>responsabile_raw!B21</f>
        <v>1</v>
      </c>
      <c r="C21" t="str">
        <f>responsabile_raw!C21</f>
        <v xml:space="preserve">Incremento Piano di Progetto [RA] </v>
      </c>
      <c r="D21" t="str">
        <f>responsabile_raw!D21</f>
        <v>0%</v>
      </c>
      <c r="E21" t="str">
        <f>responsabile_raw!E21</f>
        <v>01/05/2017</v>
      </c>
      <c r="F21" t="str">
        <f>responsabile_raw!F21</f>
        <v>02/05/2017</v>
      </c>
      <c r="G21" t="str">
        <f>responsabile_raw!G21</f>
        <v>VU: Hivex Team</v>
      </c>
      <c r="H21">
        <f>responsabile_raw!H21</f>
        <v>6</v>
      </c>
      <c r="I21" t="str">
        <f>responsabile_raw!I21</f>
        <v/>
      </c>
      <c r="J21" t="str">
        <f>responsabile_raw!J21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0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>
      <c r="A22">
        <f>responsabile_raw!A22</f>
        <v>236601401423260</v>
      </c>
      <c r="B22">
        <f>responsabile_raw!B22</f>
        <v>2</v>
      </c>
      <c r="C22" t="str">
        <f>responsabile_raw!C22</f>
        <v xml:space="preserve">    Consuntivo a finire Piano di Progetto [RA] </v>
      </c>
      <c r="D22" t="str">
        <f>responsabile_raw!D22</f>
        <v/>
      </c>
      <c r="E22" t="str">
        <f>responsabile_raw!E22</f>
        <v>01/05/2017</v>
      </c>
      <c r="F22" t="str">
        <f>responsabile_raw!F22</f>
        <v>01/05/2017</v>
      </c>
      <c r="G22" t="str">
        <f>responsabile_raw!G22</f>
        <v>paolo.baracco.1</v>
      </c>
      <c r="H22">
        <f>responsabile_raw!H22</f>
        <v>3</v>
      </c>
      <c r="I22" t="str">
        <f>responsabile_raw!I22</f>
        <v/>
      </c>
      <c r="J22" t="str">
        <f>responsabile_raw!J22</f>
        <v/>
      </c>
      <c r="M22">
        <f t="shared" si="8"/>
        <v>3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0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3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>
      <c r="A23">
        <f>responsabile_raw!A23</f>
        <v>236415492906863</v>
      </c>
      <c r="B23">
        <f>responsabile_raw!B23</f>
        <v>2</v>
      </c>
      <c r="C23" t="str">
        <f>responsabile_raw!C23</f>
        <v xml:space="preserve">    Stesura Incremento Piano di Progetto [RA] </v>
      </c>
      <c r="D23" t="str">
        <f>responsabile_raw!D23</f>
        <v/>
      </c>
      <c r="E23" t="str">
        <f>responsabile_raw!E23</f>
        <v>01/05/2017</v>
      </c>
      <c r="F23" t="str">
        <f>responsabile_raw!F23</f>
        <v>01/05/2017</v>
      </c>
      <c r="G23" t="str">
        <f>responsabile_raw!G23</f>
        <v>Luca Bergamin</v>
      </c>
      <c r="H23">
        <f>responsabile_raw!H23</f>
        <v>3</v>
      </c>
      <c r="I23" t="str">
        <f>responsabile_raw!I23</f>
        <v/>
      </c>
      <c r="J23" t="str">
        <f>responsabile_raw!J23</f>
        <v/>
      </c>
      <c r="M23">
        <f t="shared" si="8"/>
        <v>0</v>
      </c>
      <c r="N23">
        <f t="shared" si="9"/>
        <v>3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3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>
      <c r="A24">
        <f>responsabile_raw!A24</f>
        <v>0</v>
      </c>
      <c r="B24">
        <f>responsabile_raw!B24</f>
        <v>0</v>
      </c>
      <c r="C24">
        <f>responsabile_raw!C24</f>
        <v>0</v>
      </c>
      <c r="D24">
        <f>responsabile_raw!D24</f>
        <v>0</v>
      </c>
      <c r="E24">
        <f>responsabile_raw!E24</f>
        <v>0</v>
      </c>
      <c r="F24">
        <f>responsabile_raw!F24</f>
        <v>0</v>
      </c>
      <c r="G24">
        <f>responsabile_raw!G24</f>
        <v>0</v>
      </c>
      <c r="H24">
        <f>responsabile_raw!H24</f>
        <v>0</v>
      </c>
      <c r="I24">
        <f>responsabile_raw!I24</f>
        <v>0</v>
      </c>
      <c r="J24">
        <f>responsabile_raw!J24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0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>
      <c r="A25">
        <f>responsabile_raw!A25</f>
        <v>0</v>
      </c>
      <c r="B25">
        <f>responsabile_raw!B25</f>
        <v>0</v>
      </c>
      <c r="C25">
        <f>responsabile_raw!C25</f>
        <v>0</v>
      </c>
      <c r="D25">
        <f>responsabile_raw!D25</f>
        <v>0</v>
      </c>
      <c r="E25">
        <f>responsabile_raw!E25</f>
        <v>0</v>
      </c>
      <c r="F25">
        <f>responsabile_raw!F25</f>
        <v>0</v>
      </c>
      <c r="G25">
        <f>responsabile_raw!G25</f>
        <v>0</v>
      </c>
      <c r="H25">
        <f>responsabile_raw!H25</f>
        <v>0</v>
      </c>
      <c r="I25">
        <f>responsabile_raw!I25</f>
        <v>0</v>
      </c>
      <c r="J25">
        <f>responsabile_raw!J25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0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0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>
      <c r="A26">
        <f>responsabile_raw!A26</f>
        <v>0</v>
      </c>
      <c r="B26">
        <f>responsabile_raw!B26</f>
        <v>0</v>
      </c>
      <c r="C26">
        <f>responsabile_raw!C26</f>
        <v>0</v>
      </c>
      <c r="D26">
        <f>responsabile_raw!D26</f>
        <v>0</v>
      </c>
      <c r="E26">
        <f>responsabile_raw!E26</f>
        <v>0</v>
      </c>
      <c r="F26">
        <f>responsabile_raw!F26</f>
        <v>0</v>
      </c>
      <c r="G26">
        <f>responsabile_raw!G26</f>
        <v>0</v>
      </c>
      <c r="H26">
        <f>responsabile_raw!H26</f>
        <v>0</v>
      </c>
      <c r="I26">
        <f>responsabile_raw!I26</f>
        <v>0</v>
      </c>
      <c r="J26">
        <f>responsabile_raw!J26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0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>
      <c r="A27">
        <f>responsabile_raw!A27</f>
        <v>0</v>
      </c>
      <c r="B27">
        <f>responsabile_raw!B27</f>
        <v>0</v>
      </c>
      <c r="C27">
        <f>responsabile_raw!C27</f>
        <v>0</v>
      </c>
      <c r="D27">
        <f>responsabile_raw!D27</f>
        <v>0</v>
      </c>
      <c r="E27">
        <f>responsabile_raw!E27</f>
        <v>0</v>
      </c>
      <c r="F27">
        <f>responsabile_raw!F27</f>
        <v>0</v>
      </c>
      <c r="G27">
        <f>responsabile_raw!G27</f>
        <v>0</v>
      </c>
      <c r="H27">
        <f>responsabile_raw!H27</f>
        <v>0</v>
      </c>
      <c r="I27">
        <f>responsabile_raw!I27</f>
        <v>0</v>
      </c>
      <c r="J27">
        <f>responsabile_raw!J27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0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0</v>
      </c>
      <c r="AL27" s="16">
        <f t="shared" si="15"/>
        <v>0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>
      <c r="A28">
        <f>responsabile_raw!A28</f>
        <v>0</v>
      </c>
      <c r="B28">
        <f>responsabile_raw!B28</f>
        <v>0</v>
      </c>
      <c r="C28">
        <f>responsabile_raw!C28</f>
        <v>0</v>
      </c>
      <c r="D28">
        <f>responsabile_raw!D28</f>
        <v>0</v>
      </c>
      <c r="E28">
        <f>responsabile_raw!E28</f>
        <v>0</v>
      </c>
      <c r="F28">
        <f>responsabile_raw!F28</f>
        <v>0</v>
      </c>
      <c r="G28">
        <f>responsabile_raw!G28</f>
        <v>0</v>
      </c>
      <c r="H28">
        <f>responsabile_raw!H28</f>
        <v>0</v>
      </c>
      <c r="I28">
        <f>responsabile_raw!I28</f>
        <v>0</v>
      </c>
      <c r="J28">
        <f>responsabile_raw!J28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0</v>
      </c>
      <c r="AJ28" s="16">
        <f t="shared" si="15"/>
        <v>0</v>
      </c>
      <c r="AK28" s="16">
        <f t="shared" si="15"/>
        <v>0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>
      <c r="A29">
        <f>responsabile_raw!A29</f>
        <v>0</v>
      </c>
      <c r="B29">
        <f>responsabile_raw!B29</f>
        <v>0</v>
      </c>
      <c r="C29">
        <f>responsabile_raw!C29</f>
        <v>0</v>
      </c>
      <c r="D29">
        <f>responsabile_raw!D29</f>
        <v>0</v>
      </c>
      <c r="E29">
        <f>responsabile_raw!E29</f>
        <v>0</v>
      </c>
      <c r="F29">
        <f>responsabile_raw!F29</f>
        <v>0</v>
      </c>
      <c r="G29">
        <f>responsabile_raw!G29</f>
        <v>0</v>
      </c>
      <c r="H29">
        <f>responsabile_raw!H29</f>
        <v>0</v>
      </c>
      <c r="I29">
        <f>responsabile_raw!I29</f>
        <v>0</v>
      </c>
      <c r="J29">
        <f>responsabile_raw!J29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0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>
      <c r="A30">
        <f>responsabile_raw!A30</f>
        <v>0</v>
      </c>
      <c r="B30">
        <f>responsabile_raw!B30</f>
        <v>0</v>
      </c>
      <c r="C30">
        <f>responsabile_raw!C30</f>
        <v>0</v>
      </c>
      <c r="D30">
        <f>responsabile_raw!D30</f>
        <v>0</v>
      </c>
      <c r="E30">
        <f>responsabile_raw!E30</f>
        <v>0</v>
      </c>
      <c r="F30">
        <f>responsabile_raw!F30</f>
        <v>0</v>
      </c>
      <c r="G30">
        <f>responsabile_raw!G30</f>
        <v>0</v>
      </c>
      <c r="H30">
        <f>responsabile_raw!H30</f>
        <v>0</v>
      </c>
      <c r="I30">
        <f>responsabile_raw!I30</f>
        <v>0</v>
      </c>
      <c r="J30">
        <f>responsabile_raw!J30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0</v>
      </c>
      <c r="BE30" s="20">
        <f t="shared" si="22"/>
        <v>0</v>
      </c>
    </row>
    <row r="31" spans="1:57">
      <c r="A31">
        <f>responsabile_raw!A31</f>
        <v>0</v>
      </c>
      <c r="B31">
        <f>responsabile_raw!B31</f>
        <v>0</v>
      </c>
      <c r="C31">
        <f>responsabile_raw!C31</f>
        <v>0</v>
      </c>
      <c r="D31">
        <f>responsabile_raw!D31</f>
        <v>0</v>
      </c>
      <c r="E31">
        <f>responsabile_raw!E31</f>
        <v>0</v>
      </c>
      <c r="F31">
        <f>responsabile_raw!F31</f>
        <v>0</v>
      </c>
      <c r="G31">
        <f>responsabile_raw!G31</f>
        <v>0</v>
      </c>
      <c r="H31">
        <f>responsabile_raw!H31</f>
        <v>0</v>
      </c>
      <c r="I31">
        <f>responsabile_raw!I31</f>
        <v>0</v>
      </c>
      <c r="J31">
        <f>responsabile_raw!J31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>
      <c r="A32">
        <f>responsabile_raw!A32</f>
        <v>0</v>
      </c>
      <c r="B32">
        <f>responsabile_raw!B32</f>
        <v>0</v>
      </c>
      <c r="C32">
        <f>responsabile_raw!C32</f>
        <v>0</v>
      </c>
      <c r="D32">
        <f>responsabile_raw!D32</f>
        <v>0</v>
      </c>
      <c r="E32">
        <f>responsabile_raw!E32</f>
        <v>0</v>
      </c>
      <c r="F32">
        <f>responsabile_raw!F32</f>
        <v>0</v>
      </c>
      <c r="G32">
        <f>responsabile_raw!G32</f>
        <v>0</v>
      </c>
      <c r="H32">
        <f>responsabile_raw!H32</f>
        <v>0</v>
      </c>
      <c r="I32">
        <f>responsabile_raw!I32</f>
        <v>0</v>
      </c>
      <c r="J32">
        <f>responsabile_raw!J32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0</v>
      </c>
      <c r="AT32" s="16">
        <f t="shared" si="16"/>
        <v>0</v>
      </c>
      <c r="AU32" s="16">
        <f t="shared" si="16"/>
        <v>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>
      <c r="A33">
        <f>responsabile_raw!A33</f>
        <v>0</v>
      </c>
      <c r="B33">
        <f>responsabile_raw!B33</f>
        <v>0</v>
      </c>
      <c r="C33">
        <f>responsabile_raw!C33</f>
        <v>0</v>
      </c>
      <c r="D33">
        <f>responsabile_raw!D33</f>
        <v>0</v>
      </c>
      <c r="E33">
        <f>responsabile_raw!E33</f>
        <v>0</v>
      </c>
      <c r="F33">
        <f>responsabile_raw!F33</f>
        <v>0</v>
      </c>
      <c r="G33">
        <f>responsabile_raw!G33</f>
        <v>0</v>
      </c>
      <c r="H33">
        <f>responsabile_raw!H33</f>
        <v>0</v>
      </c>
      <c r="I33">
        <f>responsabile_raw!I33</f>
        <v>0</v>
      </c>
      <c r="J33">
        <f>responsabile_raw!J33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0</v>
      </c>
      <c r="AS33" s="16">
        <f t="shared" si="16"/>
        <v>0</v>
      </c>
      <c r="AT33" s="16">
        <f t="shared" si="16"/>
        <v>0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>
      <c r="A34">
        <f>responsabile_raw!A34</f>
        <v>0</v>
      </c>
      <c r="B34">
        <f>responsabile_raw!B34</f>
        <v>0</v>
      </c>
      <c r="C34">
        <f>responsabile_raw!C34</f>
        <v>0</v>
      </c>
      <c r="D34">
        <f>responsabile_raw!D34</f>
        <v>0</v>
      </c>
      <c r="E34">
        <f>responsabile_raw!E34</f>
        <v>0</v>
      </c>
      <c r="F34">
        <f>responsabile_raw!F34</f>
        <v>0</v>
      </c>
      <c r="G34">
        <f>responsabile_raw!G34</f>
        <v>0</v>
      </c>
      <c r="H34">
        <f>responsabile_raw!H34</f>
        <v>0</v>
      </c>
      <c r="I34">
        <f>responsabile_raw!I34</f>
        <v>0</v>
      </c>
      <c r="J34">
        <f>responsabile_raw!J34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0</v>
      </c>
      <c r="AU34" s="16">
        <f t="shared" si="16"/>
        <v>0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>
      <c r="A35">
        <f>responsabile_raw!A35</f>
        <v>0</v>
      </c>
      <c r="B35">
        <f>responsabile_raw!B35</f>
        <v>0</v>
      </c>
      <c r="C35">
        <f>responsabile_raw!C35</f>
        <v>0</v>
      </c>
      <c r="D35">
        <f>responsabile_raw!D35</f>
        <v>0</v>
      </c>
      <c r="E35">
        <f>responsabile_raw!E35</f>
        <v>0</v>
      </c>
      <c r="F35">
        <f>responsabile_raw!F35</f>
        <v>0</v>
      </c>
      <c r="G35">
        <f>responsabile_raw!G35</f>
        <v>0</v>
      </c>
      <c r="H35">
        <f>responsabile_raw!H35</f>
        <v>0</v>
      </c>
      <c r="I35">
        <f>responsabile_raw!I35</f>
        <v>0</v>
      </c>
      <c r="J35">
        <f>responsabile_raw!J35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>
      <c r="A36">
        <f>responsabile_raw!A36</f>
        <v>0</v>
      </c>
      <c r="B36">
        <f>responsabile_raw!B36</f>
        <v>0</v>
      </c>
      <c r="C36">
        <f>responsabile_raw!C36</f>
        <v>0</v>
      </c>
      <c r="D36">
        <f>responsabile_raw!D36</f>
        <v>0</v>
      </c>
      <c r="E36">
        <f>responsabile_raw!E36</f>
        <v>0</v>
      </c>
      <c r="F36">
        <f>responsabile_raw!F36</f>
        <v>0</v>
      </c>
      <c r="G36">
        <f>responsabile_raw!G36</f>
        <v>0</v>
      </c>
      <c r="H36">
        <f>responsabile_raw!H36</f>
        <v>0</v>
      </c>
      <c r="I36">
        <f>responsabile_raw!I36</f>
        <v>0</v>
      </c>
      <c r="J36">
        <f>responsabile_raw!J36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0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>
      <c r="A37">
        <f>responsabile_raw!A37</f>
        <v>0</v>
      </c>
      <c r="B37">
        <f>responsabile_raw!B37</f>
        <v>0</v>
      </c>
      <c r="C37">
        <f>responsabile_raw!C37</f>
        <v>0</v>
      </c>
      <c r="D37">
        <f>responsabile_raw!D37</f>
        <v>0</v>
      </c>
      <c r="E37">
        <f>responsabile_raw!E37</f>
        <v>0</v>
      </c>
      <c r="F37">
        <f>responsabile_raw!F37</f>
        <v>0</v>
      </c>
      <c r="G37">
        <f>responsabile_raw!G37</f>
        <v>0</v>
      </c>
      <c r="H37">
        <f>responsabile_raw!H37</f>
        <v>0</v>
      </c>
      <c r="I37">
        <f>responsabile_raw!I37</f>
        <v>0</v>
      </c>
      <c r="J37">
        <f>responsabile_raw!J37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0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>
      <c r="A38">
        <f>responsabile_raw!A38</f>
        <v>0</v>
      </c>
      <c r="B38">
        <f>responsabile_raw!B38</f>
        <v>0</v>
      </c>
      <c r="C38">
        <f>responsabile_raw!C38</f>
        <v>0</v>
      </c>
      <c r="D38">
        <f>responsabile_raw!D38</f>
        <v>0</v>
      </c>
      <c r="E38">
        <f>responsabile_raw!E38</f>
        <v>0</v>
      </c>
      <c r="F38">
        <f>responsabile_raw!F38</f>
        <v>0</v>
      </c>
      <c r="G38">
        <f>responsabile_raw!G38</f>
        <v>0</v>
      </c>
      <c r="H38">
        <f>responsabile_raw!H38</f>
        <v>0</v>
      </c>
      <c r="I38">
        <f>responsabile_raw!I38</f>
        <v>0</v>
      </c>
      <c r="J38">
        <f>responsabile_raw!J38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0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>
      <c r="A39">
        <f>responsabile_raw!A39</f>
        <v>0</v>
      </c>
      <c r="B39">
        <f>responsabile_raw!B39</f>
        <v>0</v>
      </c>
      <c r="C39">
        <f>responsabile_raw!C39</f>
        <v>0</v>
      </c>
      <c r="D39">
        <f>responsabile_raw!D39</f>
        <v>0</v>
      </c>
      <c r="E39">
        <f>responsabile_raw!E39</f>
        <v>0</v>
      </c>
      <c r="F39">
        <f>responsabile_raw!F39</f>
        <v>0</v>
      </c>
      <c r="G39">
        <f>responsabile_raw!G39</f>
        <v>0</v>
      </c>
      <c r="H39">
        <f>responsabile_raw!H39</f>
        <v>0</v>
      </c>
      <c r="I39">
        <f>responsabile_raw!I39</f>
        <v>0</v>
      </c>
      <c r="J39">
        <f>responsabile_raw!J39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0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>
      <c r="A40">
        <f>responsabile_raw!A40</f>
        <v>0</v>
      </c>
      <c r="B40">
        <f>responsabile_raw!B40</f>
        <v>0</v>
      </c>
      <c r="C40">
        <f>responsabile_raw!C40</f>
        <v>0</v>
      </c>
      <c r="D40">
        <f>responsabile_raw!D40</f>
        <v>0</v>
      </c>
      <c r="E40">
        <f>responsabile_raw!E40</f>
        <v>0</v>
      </c>
      <c r="F40">
        <f>responsabile_raw!F40</f>
        <v>0</v>
      </c>
      <c r="G40">
        <f>responsabile_raw!G40</f>
        <v>0</v>
      </c>
      <c r="H40">
        <f>responsabile_raw!H40</f>
        <v>0</v>
      </c>
      <c r="I40">
        <f>responsabile_raw!I40</f>
        <v>0</v>
      </c>
      <c r="J40">
        <f>responsabile_raw!J40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>
      <c r="A41">
        <f>responsabile_raw!A41</f>
        <v>0</v>
      </c>
      <c r="B41">
        <f>responsabile_raw!B41</f>
        <v>0</v>
      </c>
      <c r="C41">
        <f>responsabile_raw!C41</f>
        <v>0</v>
      </c>
      <c r="D41">
        <f>responsabile_raw!D41</f>
        <v>0</v>
      </c>
      <c r="E41">
        <f>responsabile_raw!E41</f>
        <v>0</v>
      </c>
      <c r="F41">
        <f>responsabile_raw!F41</f>
        <v>0</v>
      </c>
      <c r="G41">
        <f>responsabile_raw!G41</f>
        <v>0</v>
      </c>
      <c r="H41">
        <f>responsabile_raw!H41</f>
        <v>0</v>
      </c>
      <c r="I41">
        <f>responsabile_raw!I41</f>
        <v>0</v>
      </c>
      <c r="J41">
        <f>responsabile_raw!J41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>
      <c r="A42">
        <f>responsabile_raw!A42</f>
        <v>0</v>
      </c>
      <c r="B42">
        <f>responsabile_raw!B42</f>
        <v>0</v>
      </c>
      <c r="C42">
        <f>responsabile_raw!C42</f>
        <v>0</v>
      </c>
      <c r="D42">
        <f>responsabile_raw!D42</f>
        <v>0</v>
      </c>
      <c r="E42">
        <f>responsabile_raw!E42</f>
        <v>0</v>
      </c>
      <c r="F42">
        <f>responsabile_raw!F42</f>
        <v>0</v>
      </c>
      <c r="G42">
        <f>responsabile_raw!G42</f>
        <v>0</v>
      </c>
      <c r="H42">
        <f>responsabile_raw!H42</f>
        <v>0</v>
      </c>
      <c r="I42">
        <f>responsabile_raw!I42</f>
        <v>0</v>
      </c>
      <c r="J42">
        <f>responsabile_raw!J42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>
      <c r="A43">
        <f>responsabile_raw!A43</f>
        <v>0</v>
      </c>
      <c r="B43">
        <f>responsabile_raw!B43</f>
        <v>0</v>
      </c>
      <c r="C43">
        <f>responsabile_raw!C43</f>
        <v>0</v>
      </c>
      <c r="D43">
        <f>responsabile_raw!D43</f>
        <v>0</v>
      </c>
      <c r="E43">
        <f>responsabile_raw!E43</f>
        <v>0</v>
      </c>
      <c r="F43">
        <f>responsabile_raw!F43</f>
        <v>0</v>
      </c>
      <c r="G43">
        <f>responsabile_raw!G43</f>
        <v>0</v>
      </c>
      <c r="H43">
        <f>responsabile_raw!H43</f>
        <v>0</v>
      </c>
      <c r="I43">
        <f>responsabile_raw!I43</f>
        <v>0</v>
      </c>
      <c r="J43">
        <f>responsabile_raw!J43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>
      <c r="A44">
        <f>responsabile_raw!A44</f>
        <v>0</v>
      </c>
      <c r="B44">
        <f>responsabile_raw!B44</f>
        <v>0</v>
      </c>
      <c r="C44">
        <f>responsabile_raw!C44</f>
        <v>0</v>
      </c>
      <c r="D44">
        <f>responsabile_raw!D44</f>
        <v>0</v>
      </c>
      <c r="E44">
        <f>responsabile_raw!E44</f>
        <v>0</v>
      </c>
      <c r="F44">
        <f>responsabile_raw!F44</f>
        <v>0</v>
      </c>
      <c r="G44">
        <f>responsabile_raw!G44</f>
        <v>0</v>
      </c>
      <c r="H44">
        <f>responsabile_raw!H44</f>
        <v>0</v>
      </c>
      <c r="I44">
        <f>responsabile_raw!I44</f>
        <v>0</v>
      </c>
      <c r="J44">
        <f>responsabile_raw!J44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>
      <c r="A45">
        <f>responsabile_raw!A45</f>
        <v>0</v>
      </c>
      <c r="B45">
        <f>responsabile_raw!B45</f>
        <v>0</v>
      </c>
      <c r="C45">
        <f>responsabile_raw!C45</f>
        <v>0</v>
      </c>
      <c r="D45">
        <f>responsabile_raw!D45</f>
        <v>0</v>
      </c>
      <c r="E45">
        <f>responsabile_raw!E45</f>
        <v>0</v>
      </c>
      <c r="F45">
        <f>responsabile_raw!F45</f>
        <v>0</v>
      </c>
      <c r="G45">
        <f>responsabile_raw!G45</f>
        <v>0</v>
      </c>
      <c r="H45">
        <f>responsabile_raw!H45</f>
        <v>0</v>
      </c>
      <c r="I45">
        <f>responsabile_raw!I45</f>
        <v>0</v>
      </c>
      <c r="J45">
        <f>responsabile_raw!J45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>
      <c r="A46">
        <f>responsabile_raw!A46</f>
        <v>0</v>
      </c>
      <c r="B46">
        <f>responsabile_raw!B46</f>
        <v>0</v>
      </c>
      <c r="C46">
        <f>responsabile_raw!C46</f>
        <v>0</v>
      </c>
      <c r="D46">
        <f>responsabile_raw!D46</f>
        <v>0</v>
      </c>
      <c r="E46">
        <f>responsabile_raw!E46</f>
        <v>0</v>
      </c>
      <c r="F46">
        <f>responsabile_raw!F46</f>
        <v>0</v>
      </c>
      <c r="G46">
        <f>responsabile_raw!G46</f>
        <v>0</v>
      </c>
      <c r="H46">
        <f>responsabile_raw!H46</f>
        <v>0</v>
      </c>
      <c r="I46">
        <f>responsabile_raw!I46</f>
        <v>0</v>
      </c>
      <c r="J46">
        <f>responsabile_raw!J46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>
      <c r="A47">
        <f>responsabile_raw!A47</f>
        <v>0</v>
      </c>
      <c r="B47">
        <f>responsabile_raw!B47</f>
        <v>0</v>
      </c>
      <c r="C47">
        <f>responsabile_raw!C47</f>
        <v>0</v>
      </c>
      <c r="D47">
        <f>responsabile_raw!D47</f>
        <v>0</v>
      </c>
      <c r="E47">
        <f>responsabile_raw!E47</f>
        <v>0</v>
      </c>
      <c r="F47">
        <f>responsabile_raw!F47</f>
        <v>0</v>
      </c>
      <c r="G47">
        <f>responsabile_raw!G47</f>
        <v>0</v>
      </c>
      <c r="H47">
        <f>responsabile_raw!H47</f>
        <v>0</v>
      </c>
      <c r="I47">
        <f>responsabile_raw!I47</f>
        <v>0</v>
      </c>
      <c r="J47">
        <f>responsabile_raw!J47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>
      <c r="A48">
        <f>responsabile_raw!A48</f>
        <v>0</v>
      </c>
      <c r="B48">
        <f>responsabile_raw!B48</f>
        <v>0</v>
      </c>
      <c r="C48">
        <f>responsabile_raw!C48</f>
        <v>0</v>
      </c>
      <c r="D48">
        <f>responsabile_raw!D48</f>
        <v>0</v>
      </c>
      <c r="E48">
        <f>responsabile_raw!E48</f>
        <v>0</v>
      </c>
      <c r="F48">
        <f>responsabile_raw!F48</f>
        <v>0</v>
      </c>
      <c r="G48">
        <f>responsabile_raw!G48</f>
        <v>0</v>
      </c>
      <c r="H48">
        <f>responsabile_raw!H48</f>
        <v>0</v>
      </c>
      <c r="I48">
        <f>responsabile_raw!I48</f>
        <v>0</v>
      </c>
      <c r="J48">
        <f>responsabile_raw!J48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>
      <c r="A49">
        <f>responsabile_raw!A49</f>
        <v>0</v>
      </c>
      <c r="B49">
        <f>responsabile_raw!B49</f>
        <v>0</v>
      </c>
      <c r="C49">
        <f>responsabile_raw!C49</f>
        <v>0</v>
      </c>
      <c r="D49">
        <f>responsabile_raw!D49</f>
        <v>0</v>
      </c>
      <c r="E49">
        <f>responsabile_raw!E49</f>
        <v>0</v>
      </c>
      <c r="F49">
        <f>responsabile_raw!F49</f>
        <v>0</v>
      </c>
      <c r="G49">
        <f>responsabile_raw!G49</f>
        <v>0</v>
      </c>
      <c r="H49">
        <f>responsabile_raw!H49</f>
        <v>0</v>
      </c>
      <c r="I49">
        <f>responsabile_raw!I49</f>
        <v>0</v>
      </c>
      <c r="J49">
        <f>responsabile_raw!J49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>
      <c r="A50">
        <f>responsabile_raw!A50</f>
        <v>0</v>
      </c>
      <c r="B50">
        <f>responsabile_raw!B50</f>
        <v>0</v>
      </c>
      <c r="C50">
        <f>responsabile_raw!C50</f>
        <v>0</v>
      </c>
      <c r="D50">
        <f>responsabile_raw!D50</f>
        <v>0</v>
      </c>
      <c r="E50">
        <f>responsabile_raw!E50</f>
        <v>0</v>
      </c>
      <c r="F50">
        <f>responsabile_raw!F50</f>
        <v>0</v>
      </c>
      <c r="G50">
        <f>responsabile_raw!G50</f>
        <v>0</v>
      </c>
      <c r="H50">
        <f>responsabile_raw!H50</f>
        <v>0</v>
      </c>
      <c r="I50">
        <f>responsabile_raw!I50</f>
        <v>0</v>
      </c>
      <c r="J50">
        <f>responsabile_raw!J50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>
      <c r="A51">
        <f>responsabile_raw!A51</f>
        <v>0</v>
      </c>
      <c r="B51">
        <f>responsabile_raw!B51</f>
        <v>0</v>
      </c>
      <c r="C51">
        <f>responsabile_raw!C51</f>
        <v>0</v>
      </c>
      <c r="D51">
        <f>responsabile_raw!D51</f>
        <v>0</v>
      </c>
      <c r="E51">
        <f>responsabile_raw!E51</f>
        <v>0</v>
      </c>
      <c r="F51">
        <f>responsabile_raw!F51</f>
        <v>0</v>
      </c>
      <c r="G51">
        <f>responsabile_raw!G51</f>
        <v>0</v>
      </c>
      <c r="H51">
        <f>responsabile_raw!H51</f>
        <v>0</v>
      </c>
      <c r="I51">
        <f>responsabile_raw!I51</f>
        <v>0</v>
      </c>
      <c r="J51">
        <f>responsabile_raw!J51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>
      <c r="A52">
        <f>responsabile_raw!A52</f>
        <v>0</v>
      </c>
      <c r="B52">
        <f>responsabile_raw!B52</f>
        <v>0</v>
      </c>
      <c r="C52">
        <f>responsabile_raw!C52</f>
        <v>0</v>
      </c>
      <c r="D52">
        <f>responsabile_raw!D52</f>
        <v>0</v>
      </c>
      <c r="E52">
        <f>responsabile_raw!E52</f>
        <v>0</v>
      </c>
      <c r="F52">
        <f>responsabile_raw!F52</f>
        <v>0</v>
      </c>
      <c r="G52">
        <f>responsabile_raw!G52</f>
        <v>0</v>
      </c>
      <c r="H52">
        <f>responsabile_raw!H52</f>
        <v>0</v>
      </c>
      <c r="I52">
        <f>responsabile_raw!I52</f>
        <v>0</v>
      </c>
      <c r="J52">
        <f>responsabile_raw!J52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>
      <c r="A53">
        <f>responsabile_raw!A53</f>
        <v>0</v>
      </c>
      <c r="B53">
        <f>responsabile_raw!B53</f>
        <v>0</v>
      </c>
      <c r="C53">
        <f>responsabile_raw!C53</f>
        <v>0</v>
      </c>
      <c r="D53">
        <f>responsabile_raw!D53</f>
        <v>0</v>
      </c>
      <c r="E53">
        <f>responsabile_raw!E53</f>
        <v>0</v>
      </c>
      <c r="F53">
        <f>responsabile_raw!F53</f>
        <v>0</v>
      </c>
      <c r="G53">
        <f>responsabile_raw!G53</f>
        <v>0</v>
      </c>
      <c r="H53">
        <f>responsabile_raw!H53</f>
        <v>0</v>
      </c>
      <c r="I53">
        <f>responsabile_raw!I53</f>
        <v>0</v>
      </c>
      <c r="J53">
        <f>responsabile_raw!J53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>
      <c r="A54">
        <f>responsabile_raw!A54</f>
        <v>0</v>
      </c>
      <c r="B54">
        <f>responsabile_raw!B54</f>
        <v>0</v>
      </c>
      <c r="C54">
        <f>responsabile_raw!C54</f>
        <v>0</v>
      </c>
      <c r="D54">
        <f>responsabile_raw!D54</f>
        <v>0</v>
      </c>
      <c r="E54">
        <f>responsabile_raw!E54</f>
        <v>0</v>
      </c>
      <c r="F54">
        <f>responsabile_raw!F54</f>
        <v>0</v>
      </c>
      <c r="G54">
        <f>responsabile_raw!G54</f>
        <v>0</v>
      </c>
      <c r="H54">
        <f>responsabile_raw!H54</f>
        <v>0</v>
      </c>
      <c r="I54">
        <f>responsabile_raw!I54</f>
        <v>0</v>
      </c>
      <c r="J54">
        <f>responsabile_raw!J54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>
      <c r="A55">
        <f>responsabile_raw!A55</f>
        <v>0</v>
      </c>
      <c r="B55">
        <f>responsabile_raw!B55</f>
        <v>0</v>
      </c>
      <c r="C55">
        <f>responsabile_raw!C55</f>
        <v>0</v>
      </c>
      <c r="D55">
        <f>responsabile_raw!D55</f>
        <v>0</v>
      </c>
      <c r="E55">
        <f>responsabile_raw!E55</f>
        <v>0</v>
      </c>
      <c r="F55">
        <f>responsabile_raw!F55</f>
        <v>0</v>
      </c>
      <c r="G55">
        <f>responsabile_raw!G55</f>
        <v>0</v>
      </c>
      <c r="H55">
        <f>responsabile_raw!H55</f>
        <v>0</v>
      </c>
      <c r="I55">
        <f>responsabile_raw!I55</f>
        <v>0</v>
      </c>
      <c r="J55">
        <f>responsabile_raw!J55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>
      <c r="A56">
        <f>responsabile_raw!A56</f>
        <v>0</v>
      </c>
      <c r="B56">
        <f>responsabile_raw!B56</f>
        <v>0</v>
      </c>
      <c r="C56">
        <f>responsabile_raw!C56</f>
        <v>0</v>
      </c>
      <c r="D56">
        <f>responsabile_raw!D56</f>
        <v>0</v>
      </c>
      <c r="E56">
        <f>responsabile_raw!E56</f>
        <v>0</v>
      </c>
      <c r="F56">
        <f>responsabile_raw!F56</f>
        <v>0</v>
      </c>
      <c r="G56">
        <f>responsabile_raw!G56</f>
        <v>0</v>
      </c>
      <c r="H56">
        <f>responsabile_raw!H56</f>
        <v>0</v>
      </c>
      <c r="I56">
        <f>responsabile_raw!I56</f>
        <v>0</v>
      </c>
      <c r="J56">
        <f>responsabile_raw!J56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>
      <c r="A57">
        <f>responsabile_raw!A57</f>
        <v>0</v>
      </c>
      <c r="B57">
        <f>responsabile_raw!B57</f>
        <v>0</v>
      </c>
      <c r="C57">
        <f>responsabile_raw!C57</f>
        <v>0</v>
      </c>
      <c r="D57">
        <f>responsabile_raw!D57</f>
        <v>0</v>
      </c>
      <c r="E57">
        <f>responsabile_raw!E57</f>
        <v>0</v>
      </c>
      <c r="F57">
        <f>responsabile_raw!F57</f>
        <v>0</v>
      </c>
      <c r="G57">
        <f>responsabile_raw!G57</f>
        <v>0</v>
      </c>
      <c r="H57">
        <f>responsabile_raw!H57</f>
        <v>0</v>
      </c>
      <c r="I57">
        <f>responsabile_raw!I57</f>
        <v>0</v>
      </c>
      <c r="J57">
        <f>responsabile_raw!J57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>
      <c r="A58">
        <f>responsabile_raw!A58</f>
        <v>0</v>
      </c>
      <c r="B58">
        <f>responsabile_raw!B58</f>
        <v>0</v>
      </c>
      <c r="C58">
        <f>responsabile_raw!C58</f>
        <v>0</v>
      </c>
      <c r="D58">
        <f>responsabile_raw!D58</f>
        <v>0</v>
      </c>
      <c r="E58">
        <f>responsabile_raw!E58</f>
        <v>0</v>
      </c>
      <c r="F58">
        <f>responsabile_raw!F58</f>
        <v>0</v>
      </c>
      <c r="G58">
        <f>responsabile_raw!G58</f>
        <v>0</v>
      </c>
      <c r="H58">
        <f>responsabile_raw!H58</f>
        <v>0</v>
      </c>
      <c r="I58">
        <f>responsabile_raw!I58</f>
        <v>0</v>
      </c>
      <c r="J58">
        <f>responsabile_raw!J58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>
      <c r="A59">
        <f>responsabile_raw!A59</f>
        <v>0</v>
      </c>
      <c r="B59">
        <f>responsabile_raw!B59</f>
        <v>0</v>
      </c>
      <c r="C59">
        <f>responsabile_raw!C59</f>
        <v>0</v>
      </c>
      <c r="D59">
        <f>responsabile_raw!D59</f>
        <v>0</v>
      </c>
      <c r="E59">
        <f>responsabile_raw!E59</f>
        <v>0</v>
      </c>
      <c r="F59">
        <f>responsabile_raw!F59</f>
        <v>0</v>
      </c>
      <c r="G59">
        <f>responsabile_raw!G59</f>
        <v>0</v>
      </c>
      <c r="H59">
        <f>responsabile_raw!H59</f>
        <v>0</v>
      </c>
      <c r="I59">
        <f>responsabile_raw!I59</f>
        <v>0</v>
      </c>
      <c r="J59">
        <f>responsabile_raw!J59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>
      <c r="A60">
        <f>responsabile_raw!A60</f>
        <v>0</v>
      </c>
      <c r="B60">
        <f>responsabile_raw!B60</f>
        <v>0</v>
      </c>
      <c r="C60">
        <f>responsabile_raw!C60</f>
        <v>0</v>
      </c>
      <c r="D60">
        <f>responsabile_raw!D60</f>
        <v>0</v>
      </c>
      <c r="E60">
        <f>responsabile_raw!E60</f>
        <v>0</v>
      </c>
      <c r="F60">
        <f>responsabile_raw!F60</f>
        <v>0</v>
      </c>
      <c r="G60">
        <f>responsabile_raw!G60</f>
        <v>0</v>
      </c>
      <c r="H60">
        <f>responsabile_raw!H60</f>
        <v>0</v>
      </c>
      <c r="I60">
        <f>responsabile_raw!I60</f>
        <v>0</v>
      </c>
      <c r="J60">
        <f>responsabile_raw!J60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>
      <c r="A61">
        <f>responsabile_raw!A61</f>
        <v>0</v>
      </c>
      <c r="B61">
        <f>responsabile_raw!B61</f>
        <v>0</v>
      </c>
      <c r="C61">
        <f>responsabile_raw!C61</f>
        <v>0</v>
      </c>
      <c r="D61">
        <f>responsabile_raw!D61</f>
        <v>0</v>
      </c>
      <c r="E61">
        <f>responsabile_raw!E61</f>
        <v>0</v>
      </c>
      <c r="F61">
        <f>responsabile_raw!F61</f>
        <v>0</v>
      </c>
      <c r="G61">
        <f>responsabile_raw!G61</f>
        <v>0</v>
      </c>
      <c r="H61">
        <f>responsabile_raw!H61</f>
        <v>0</v>
      </c>
      <c r="I61">
        <f>responsabile_raw!I61</f>
        <v>0</v>
      </c>
      <c r="J61">
        <f>responsabile_raw!J61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>
      <c r="A62">
        <f>responsabile_raw!A62</f>
        <v>0</v>
      </c>
      <c r="B62">
        <f>responsabile_raw!B62</f>
        <v>0</v>
      </c>
      <c r="C62">
        <f>responsabile_raw!C62</f>
        <v>0</v>
      </c>
      <c r="D62">
        <f>responsabile_raw!D62</f>
        <v>0</v>
      </c>
      <c r="E62">
        <f>responsabile_raw!E62</f>
        <v>0</v>
      </c>
      <c r="F62">
        <f>responsabile_raw!F62</f>
        <v>0</v>
      </c>
      <c r="G62">
        <f>responsabile_raw!G62</f>
        <v>0</v>
      </c>
      <c r="H62">
        <f>responsabile_raw!H62</f>
        <v>0</v>
      </c>
      <c r="I62">
        <f>responsabile_raw!I62</f>
        <v>0</v>
      </c>
      <c r="J62">
        <f>responsabile_raw!J62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>
      <c r="A63">
        <f>responsabile_raw!A63</f>
        <v>0</v>
      </c>
      <c r="B63">
        <f>responsabile_raw!B63</f>
        <v>0</v>
      </c>
      <c r="C63">
        <f>responsabile_raw!C63</f>
        <v>0</v>
      </c>
      <c r="D63">
        <f>responsabile_raw!D63</f>
        <v>0</v>
      </c>
      <c r="E63">
        <f>responsabile_raw!E63</f>
        <v>0</v>
      </c>
      <c r="F63">
        <f>responsabile_raw!F63</f>
        <v>0</v>
      </c>
      <c r="G63">
        <f>responsabile_raw!G63</f>
        <v>0</v>
      </c>
      <c r="H63">
        <f>responsabile_raw!H63</f>
        <v>0</v>
      </c>
      <c r="I63">
        <f>responsabile_raw!I63</f>
        <v>0</v>
      </c>
      <c r="J63">
        <f>responsabile_raw!J63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>
      <c r="A64">
        <f>responsabile_raw!A64</f>
        <v>0</v>
      </c>
      <c r="B64">
        <f>responsabile_raw!B64</f>
        <v>0</v>
      </c>
      <c r="C64">
        <f>responsabile_raw!C64</f>
        <v>0</v>
      </c>
      <c r="D64">
        <f>responsabile_raw!D64</f>
        <v>0</v>
      </c>
      <c r="E64">
        <f>responsabile_raw!E64</f>
        <v>0</v>
      </c>
      <c r="F64">
        <f>responsabile_raw!F64</f>
        <v>0</v>
      </c>
      <c r="G64">
        <f>responsabile_raw!G64</f>
        <v>0</v>
      </c>
      <c r="H64">
        <f>responsabile_raw!H64</f>
        <v>0</v>
      </c>
      <c r="I64">
        <f>responsabile_raw!I64</f>
        <v>0</v>
      </c>
      <c r="J64">
        <f>responsabile_raw!J64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>
      <c r="A65">
        <f>responsabile_raw!A65</f>
        <v>0</v>
      </c>
      <c r="B65">
        <f>responsabile_raw!B65</f>
        <v>0</v>
      </c>
      <c r="C65">
        <f>responsabile_raw!C65</f>
        <v>0</v>
      </c>
      <c r="D65">
        <f>responsabile_raw!D65</f>
        <v>0</v>
      </c>
      <c r="E65">
        <f>responsabile_raw!E65</f>
        <v>0</v>
      </c>
      <c r="F65">
        <f>responsabile_raw!F65</f>
        <v>0</v>
      </c>
      <c r="G65">
        <f>responsabile_raw!G65</f>
        <v>0</v>
      </c>
      <c r="H65">
        <f>responsabile_raw!H65</f>
        <v>0</v>
      </c>
      <c r="I65">
        <f>responsabile_raw!I65</f>
        <v>0</v>
      </c>
      <c r="J65">
        <f>responsabile_raw!J65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>
      <c r="A66">
        <f>responsabile_raw!A66</f>
        <v>0</v>
      </c>
      <c r="B66">
        <f>responsabile_raw!B66</f>
        <v>0</v>
      </c>
      <c r="C66">
        <f>responsabile_raw!C66</f>
        <v>0</v>
      </c>
      <c r="D66">
        <f>responsabile_raw!D66</f>
        <v>0</v>
      </c>
      <c r="E66">
        <f>responsabile_raw!E66</f>
        <v>0</v>
      </c>
      <c r="F66">
        <f>responsabile_raw!F66</f>
        <v>0</v>
      </c>
      <c r="G66">
        <f>responsabile_raw!G66</f>
        <v>0</v>
      </c>
      <c r="H66">
        <f>responsabile_raw!H66</f>
        <v>0</v>
      </c>
      <c r="I66">
        <f>responsabile_raw!I66</f>
        <v>0</v>
      </c>
      <c r="J66">
        <f>responsabile_raw!J66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>
      <c r="A67">
        <f>responsabile_raw!A67</f>
        <v>0</v>
      </c>
      <c r="B67">
        <f>responsabile_raw!B67</f>
        <v>0</v>
      </c>
      <c r="C67">
        <f>responsabile_raw!C67</f>
        <v>0</v>
      </c>
      <c r="D67">
        <f>responsabile_raw!D67</f>
        <v>0</v>
      </c>
      <c r="E67">
        <f>responsabile_raw!E67</f>
        <v>0</v>
      </c>
      <c r="F67">
        <f>responsabile_raw!F67</f>
        <v>0</v>
      </c>
      <c r="G67">
        <f>responsabile_raw!G67</f>
        <v>0</v>
      </c>
      <c r="H67">
        <f>responsabile_raw!H67</f>
        <v>0</v>
      </c>
      <c r="I67">
        <f>responsabile_raw!I67</f>
        <v>0</v>
      </c>
      <c r="J67">
        <f>responsabile_raw!J67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>
      <c r="A68">
        <f>responsabile_raw!A68</f>
        <v>0</v>
      </c>
      <c r="B68">
        <f>responsabile_raw!B68</f>
        <v>0</v>
      </c>
      <c r="C68">
        <f>responsabile_raw!C68</f>
        <v>0</v>
      </c>
      <c r="D68">
        <f>responsabile_raw!D68</f>
        <v>0</v>
      </c>
      <c r="E68">
        <f>responsabile_raw!E68</f>
        <v>0</v>
      </c>
      <c r="F68">
        <f>responsabile_raw!F68</f>
        <v>0</v>
      </c>
      <c r="G68">
        <f>responsabile_raw!G68</f>
        <v>0</v>
      </c>
      <c r="H68">
        <f>responsabile_raw!H68</f>
        <v>0</v>
      </c>
      <c r="I68">
        <f>responsabile_raw!I68</f>
        <v>0</v>
      </c>
      <c r="J68">
        <f>responsabile_raw!J68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>
      <c r="A69">
        <f>responsabile_raw!A69</f>
        <v>0</v>
      </c>
      <c r="B69">
        <f>responsabile_raw!B69</f>
        <v>0</v>
      </c>
      <c r="C69">
        <f>responsabile_raw!C69</f>
        <v>0</v>
      </c>
      <c r="D69">
        <f>responsabile_raw!D69</f>
        <v>0</v>
      </c>
      <c r="E69">
        <f>responsabile_raw!E69</f>
        <v>0</v>
      </c>
      <c r="F69">
        <f>responsabile_raw!F69</f>
        <v>0</v>
      </c>
      <c r="G69">
        <f>responsabile_raw!G69</f>
        <v>0</v>
      </c>
      <c r="H69">
        <f>responsabile_raw!H69</f>
        <v>0</v>
      </c>
      <c r="I69">
        <f>responsabile_raw!I69</f>
        <v>0</v>
      </c>
      <c r="J69">
        <f>responsabile_raw!J69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>
      <c r="A70">
        <f>responsabile_raw!A70</f>
        <v>0</v>
      </c>
      <c r="B70">
        <f>responsabile_raw!B70</f>
        <v>0</v>
      </c>
      <c r="C70">
        <f>responsabile_raw!C70</f>
        <v>0</v>
      </c>
      <c r="D70">
        <f>responsabile_raw!D70</f>
        <v>0</v>
      </c>
      <c r="E70">
        <f>responsabile_raw!E70</f>
        <v>0</v>
      </c>
      <c r="F70">
        <f>responsabile_raw!F70</f>
        <v>0</v>
      </c>
      <c r="G70">
        <f>responsabile_raw!G70</f>
        <v>0</v>
      </c>
      <c r="H70">
        <f>responsabile_raw!H70</f>
        <v>0</v>
      </c>
      <c r="I70">
        <f>responsabile_raw!I70</f>
        <v>0</v>
      </c>
      <c r="J70">
        <f>responsabile_raw!J70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>
      <c r="A71">
        <f>responsabile_raw!A71</f>
        <v>0</v>
      </c>
      <c r="B71">
        <f>responsabile_raw!B71</f>
        <v>0</v>
      </c>
      <c r="C71">
        <f>responsabile_raw!C71</f>
        <v>0</v>
      </c>
      <c r="D71">
        <f>responsabile_raw!D71</f>
        <v>0</v>
      </c>
      <c r="E71">
        <f>responsabile_raw!E71</f>
        <v>0</v>
      </c>
      <c r="F71">
        <f>responsabile_raw!F71</f>
        <v>0</v>
      </c>
      <c r="G71">
        <f>responsabile_raw!G71</f>
        <v>0</v>
      </c>
      <c r="H71">
        <f>responsabile_raw!H71</f>
        <v>0</v>
      </c>
      <c r="I71">
        <f>responsabile_raw!I71</f>
        <v>0</v>
      </c>
      <c r="J71">
        <f>responsabile_raw!J71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>
      <c r="A72">
        <f>responsabile_raw!A72</f>
        <v>0</v>
      </c>
      <c r="B72">
        <f>responsabile_raw!B72</f>
        <v>0</v>
      </c>
      <c r="C72">
        <f>responsabile_raw!C72</f>
        <v>0</v>
      </c>
      <c r="D72">
        <f>responsabile_raw!D72</f>
        <v>0</v>
      </c>
      <c r="E72">
        <f>responsabile_raw!E72</f>
        <v>0</v>
      </c>
      <c r="F72">
        <f>responsabile_raw!F72</f>
        <v>0</v>
      </c>
      <c r="G72">
        <f>responsabile_raw!G72</f>
        <v>0</v>
      </c>
      <c r="H72">
        <f>responsabile_raw!H72</f>
        <v>0</v>
      </c>
      <c r="I72">
        <f>responsabile_raw!I72</f>
        <v>0</v>
      </c>
      <c r="J72">
        <f>responsabile_raw!J72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>
      <c r="A73">
        <f>responsabile_raw!A73</f>
        <v>0</v>
      </c>
      <c r="B73">
        <f>responsabile_raw!B73</f>
        <v>0</v>
      </c>
      <c r="C73">
        <f>responsabile_raw!C73</f>
        <v>0</v>
      </c>
      <c r="D73">
        <f>responsabile_raw!D73</f>
        <v>0</v>
      </c>
      <c r="E73">
        <f>responsabile_raw!E73</f>
        <v>0</v>
      </c>
      <c r="F73">
        <f>responsabile_raw!F73</f>
        <v>0</v>
      </c>
      <c r="G73">
        <f>responsabile_raw!G73</f>
        <v>0</v>
      </c>
      <c r="H73">
        <f>responsabile_raw!H73</f>
        <v>0</v>
      </c>
      <c r="I73">
        <f>responsabile_raw!I73</f>
        <v>0</v>
      </c>
      <c r="J73">
        <f>responsabile_raw!J73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>
      <c r="A74">
        <f>responsabile_raw!A74</f>
        <v>0</v>
      </c>
      <c r="B74">
        <f>responsabile_raw!B74</f>
        <v>0</v>
      </c>
      <c r="C74">
        <f>responsabile_raw!C74</f>
        <v>0</v>
      </c>
      <c r="D74">
        <f>responsabile_raw!D74</f>
        <v>0</v>
      </c>
      <c r="E74">
        <f>responsabile_raw!E74</f>
        <v>0</v>
      </c>
      <c r="F74">
        <f>responsabile_raw!F74</f>
        <v>0</v>
      </c>
      <c r="G74">
        <f>responsabile_raw!G74</f>
        <v>0</v>
      </c>
      <c r="H74">
        <f>responsabile_raw!H74</f>
        <v>0</v>
      </c>
      <c r="I74">
        <f>responsabile_raw!I74</f>
        <v>0</v>
      </c>
      <c r="J74">
        <f>responsabile_raw!J74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>
      <c r="A75">
        <f>responsabile_raw!A75</f>
        <v>0</v>
      </c>
      <c r="B75">
        <f>responsabile_raw!B75</f>
        <v>0</v>
      </c>
      <c r="C75">
        <f>responsabile_raw!C75</f>
        <v>0</v>
      </c>
      <c r="D75">
        <f>responsabile_raw!D75</f>
        <v>0</v>
      </c>
      <c r="E75">
        <f>responsabile_raw!E75</f>
        <v>0</v>
      </c>
      <c r="F75">
        <f>responsabile_raw!F75</f>
        <v>0</v>
      </c>
      <c r="G75">
        <f>responsabile_raw!G75</f>
        <v>0</v>
      </c>
      <c r="H75">
        <f>responsabile_raw!H75</f>
        <v>0</v>
      </c>
      <c r="I75">
        <f>responsabile_raw!I75</f>
        <v>0</v>
      </c>
      <c r="J75">
        <f>responsabile_raw!J75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>
      <c r="A76">
        <f>responsabile_raw!A76</f>
        <v>0</v>
      </c>
      <c r="B76">
        <f>responsabile_raw!B76</f>
        <v>0</v>
      </c>
      <c r="C76">
        <f>responsabile_raw!C76</f>
        <v>0</v>
      </c>
      <c r="D76">
        <f>responsabile_raw!D76</f>
        <v>0</v>
      </c>
      <c r="E76">
        <f>responsabile_raw!E76</f>
        <v>0</v>
      </c>
      <c r="F76">
        <f>responsabile_raw!F76</f>
        <v>0</v>
      </c>
      <c r="G76">
        <f>responsabile_raw!G76</f>
        <v>0</v>
      </c>
      <c r="H76">
        <f>responsabile_raw!H76</f>
        <v>0</v>
      </c>
      <c r="I76">
        <f>responsabile_raw!I76</f>
        <v>0</v>
      </c>
      <c r="J76">
        <f>responsabile_raw!J76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>
      <c r="A77">
        <f>responsabile_raw!A77</f>
        <v>0</v>
      </c>
      <c r="B77">
        <f>responsabile_raw!B77</f>
        <v>0</v>
      </c>
      <c r="C77">
        <f>responsabile_raw!C77</f>
        <v>0</v>
      </c>
      <c r="D77">
        <f>responsabile_raw!D77</f>
        <v>0</v>
      </c>
      <c r="E77">
        <f>responsabile_raw!E77</f>
        <v>0</v>
      </c>
      <c r="F77">
        <f>responsabile_raw!F77</f>
        <v>0</v>
      </c>
      <c r="G77">
        <f>responsabile_raw!G77</f>
        <v>0</v>
      </c>
      <c r="H77">
        <f>responsabile_raw!H77</f>
        <v>0</v>
      </c>
      <c r="I77">
        <f>responsabile_raw!I77</f>
        <v>0</v>
      </c>
      <c r="J77">
        <f>responsabile_raw!J77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>
      <c r="A78">
        <f>responsabile_raw!A78</f>
        <v>0</v>
      </c>
      <c r="B78">
        <f>responsabile_raw!B78</f>
        <v>0</v>
      </c>
      <c r="C78">
        <f>responsabile_raw!C78</f>
        <v>0</v>
      </c>
      <c r="D78">
        <f>responsabile_raw!D78</f>
        <v>0</v>
      </c>
      <c r="E78">
        <f>responsabile_raw!E78</f>
        <v>0</v>
      </c>
      <c r="F78">
        <f>responsabile_raw!F78</f>
        <v>0</v>
      </c>
      <c r="G78">
        <f>responsabile_raw!G78</f>
        <v>0</v>
      </c>
      <c r="H78">
        <f>responsabile_raw!H78</f>
        <v>0</v>
      </c>
      <c r="I78">
        <f>responsabile_raw!I78</f>
        <v>0</v>
      </c>
      <c r="J78">
        <f>responsabile_raw!J78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>
      <c r="A79">
        <f>responsabile_raw!A79</f>
        <v>0</v>
      </c>
      <c r="B79">
        <f>responsabile_raw!B79</f>
        <v>0</v>
      </c>
      <c r="C79">
        <f>responsabile_raw!C79</f>
        <v>0</v>
      </c>
      <c r="D79">
        <f>responsabile_raw!D79</f>
        <v>0</v>
      </c>
      <c r="E79">
        <f>responsabile_raw!E79</f>
        <v>0</v>
      </c>
      <c r="F79">
        <f>responsabile_raw!F79</f>
        <v>0</v>
      </c>
      <c r="G79">
        <f>responsabile_raw!G79</f>
        <v>0</v>
      </c>
      <c r="H79">
        <f>responsabile_raw!H79</f>
        <v>0</v>
      </c>
      <c r="I79">
        <f>responsabile_raw!I79</f>
        <v>0</v>
      </c>
      <c r="J79">
        <f>responsabile_raw!J79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>
      <c r="A80">
        <f>responsabile_raw!A80</f>
        <v>0</v>
      </c>
      <c r="B80">
        <f>responsabile_raw!B80</f>
        <v>0</v>
      </c>
      <c r="C80">
        <f>responsabile_raw!C80</f>
        <v>0</v>
      </c>
      <c r="D80">
        <f>responsabile_raw!D80</f>
        <v>0</v>
      </c>
      <c r="E80">
        <f>responsabile_raw!E80</f>
        <v>0</v>
      </c>
      <c r="F80">
        <f>responsabile_raw!F80</f>
        <v>0</v>
      </c>
      <c r="G80">
        <f>responsabile_raw!G80</f>
        <v>0</v>
      </c>
      <c r="H80">
        <f>responsabile_raw!H80</f>
        <v>0</v>
      </c>
      <c r="I80">
        <f>responsabile_raw!I80</f>
        <v>0</v>
      </c>
      <c r="J80">
        <f>responsabile_raw!J80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>
      <c r="A81">
        <f>responsabile_raw!A81</f>
        <v>0</v>
      </c>
      <c r="B81">
        <f>responsabile_raw!B81</f>
        <v>0</v>
      </c>
      <c r="C81">
        <f>responsabile_raw!C81</f>
        <v>0</v>
      </c>
      <c r="D81">
        <f>responsabile_raw!D81</f>
        <v>0</v>
      </c>
      <c r="E81">
        <f>responsabile_raw!E81</f>
        <v>0</v>
      </c>
      <c r="F81">
        <f>responsabile_raw!F81</f>
        <v>0</v>
      </c>
      <c r="G81">
        <f>responsabile_raw!G81</f>
        <v>0</v>
      </c>
      <c r="H81">
        <f>responsabile_raw!H81</f>
        <v>0</v>
      </c>
      <c r="I81">
        <f>responsabile_raw!I81</f>
        <v>0</v>
      </c>
      <c r="J81">
        <f>responsabile_raw!J81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>
      <c r="A82">
        <f>responsabile_raw!A82</f>
        <v>0</v>
      </c>
      <c r="B82">
        <f>responsabile_raw!B82</f>
        <v>0</v>
      </c>
      <c r="C82">
        <f>responsabile_raw!C82</f>
        <v>0</v>
      </c>
      <c r="D82">
        <f>responsabile_raw!D82</f>
        <v>0</v>
      </c>
      <c r="E82">
        <f>responsabile_raw!E82</f>
        <v>0</v>
      </c>
      <c r="F82">
        <f>responsabile_raw!F82</f>
        <v>0</v>
      </c>
      <c r="G82">
        <f>responsabile_raw!G82</f>
        <v>0</v>
      </c>
      <c r="H82">
        <f>responsabile_raw!H82</f>
        <v>0</v>
      </c>
      <c r="I82">
        <f>responsabile_raw!I82</f>
        <v>0</v>
      </c>
      <c r="J82">
        <f>responsabile_raw!J82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>
      <c r="A83">
        <f>responsabile_raw!A83</f>
        <v>0</v>
      </c>
      <c r="B83">
        <f>responsabile_raw!B83</f>
        <v>0</v>
      </c>
      <c r="C83">
        <f>responsabile_raw!C83</f>
        <v>0</v>
      </c>
      <c r="D83">
        <f>responsabile_raw!D83</f>
        <v>0</v>
      </c>
      <c r="E83">
        <f>responsabile_raw!E83</f>
        <v>0</v>
      </c>
      <c r="F83">
        <f>responsabile_raw!F83</f>
        <v>0</v>
      </c>
      <c r="G83">
        <f>responsabile_raw!G83</f>
        <v>0</v>
      </c>
      <c r="H83">
        <f>responsabile_raw!H83</f>
        <v>0</v>
      </c>
      <c r="I83">
        <f>responsabile_raw!I83</f>
        <v>0</v>
      </c>
      <c r="J83">
        <f>responsabile_raw!J83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>
      <c r="A84">
        <f>responsabile_raw!A84</f>
        <v>0</v>
      </c>
      <c r="B84">
        <f>responsabile_raw!B84</f>
        <v>0</v>
      </c>
      <c r="C84">
        <f>responsabile_raw!C84</f>
        <v>0</v>
      </c>
      <c r="D84">
        <f>responsabile_raw!D84</f>
        <v>0</v>
      </c>
      <c r="E84">
        <f>responsabile_raw!E84</f>
        <v>0</v>
      </c>
      <c r="F84">
        <f>responsabile_raw!F84</f>
        <v>0</v>
      </c>
      <c r="G84">
        <f>responsabile_raw!G84</f>
        <v>0</v>
      </c>
      <c r="H84">
        <f>responsabile_raw!H84</f>
        <v>0</v>
      </c>
      <c r="I84">
        <f>responsabile_raw!I84</f>
        <v>0</v>
      </c>
      <c r="J84">
        <f>responsabile_raw!J84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>
      <c r="A85">
        <f>responsabile_raw!A85</f>
        <v>0</v>
      </c>
      <c r="B85">
        <f>responsabile_raw!B85</f>
        <v>0</v>
      </c>
      <c r="C85">
        <f>responsabile_raw!C85</f>
        <v>0</v>
      </c>
      <c r="D85">
        <f>responsabile_raw!D85</f>
        <v>0</v>
      </c>
      <c r="E85">
        <f>responsabile_raw!E85</f>
        <v>0</v>
      </c>
      <c r="F85">
        <f>responsabile_raw!F85</f>
        <v>0</v>
      </c>
      <c r="G85">
        <f>responsabile_raw!G85</f>
        <v>0</v>
      </c>
      <c r="H85">
        <f>responsabile_raw!H85</f>
        <v>0</v>
      </c>
      <c r="I85">
        <f>responsabile_raw!I85</f>
        <v>0</v>
      </c>
      <c r="J85">
        <f>responsabile_raw!J85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>
      <c r="A86">
        <f>responsabile_raw!A86</f>
        <v>0</v>
      </c>
      <c r="B86">
        <f>responsabile_raw!B86</f>
        <v>0</v>
      </c>
      <c r="C86">
        <f>responsabile_raw!C86</f>
        <v>0</v>
      </c>
      <c r="D86">
        <f>responsabile_raw!D86</f>
        <v>0</v>
      </c>
      <c r="E86">
        <f>responsabile_raw!E86</f>
        <v>0</v>
      </c>
      <c r="F86">
        <f>responsabile_raw!F86</f>
        <v>0</v>
      </c>
      <c r="G86">
        <f>responsabile_raw!G86</f>
        <v>0</v>
      </c>
      <c r="H86">
        <f>responsabile_raw!H86</f>
        <v>0</v>
      </c>
      <c r="I86">
        <f>responsabile_raw!I86</f>
        <v>0</v>
      </c>
      <c r="J86">
        <f>responsabile_raw!J86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>
      <c r="A87">
        <f>responsabile_raw!A87</f>
        <v>0</v>
      </c>
      <c r="B87">
        <f>responsabile_raw!B87</f>
        <v>0</v>
      </c>
      <c r="C87">
        <f>responsabile_raw!C87</f>
        <v>0</v>
      </c>
      <c r="D87">
        <f>responsabile_raw!D87</f>
        <v>0</v>
      </c>
      <c r="E87">
        <f>responsabile_raw!E87</f>
        <v>0</v>
      </c>
      <c r="F87">
        <f>responsabile_raw!F87</f>
        <v>0</v>
      </c>
      <c r="G87">
        <f>responsabile_raw!G87</f>
        <v>0</v>
      </c>
      <c r="H87">
        <f>responsabile_raw!H87</f>
        <v>0</v>
      </c>
      <c r="I87">
        <f>responsabile_raw!I87</f>
        <v>0</v>
      </c>
      <c r="J87">
        <f>responsabile_raw!J87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>
      <c r="A88">
        <f>responsabile_raw!A88</f>
        <v>0</v>
      </c>
      <c r="B88">
        <f>responsabile_raw!B88</f>
        <v>0</v>
      </c>
      <c r="C88">
        <f>responsabile_raw!C88</f>
        <v>0</v>
      </c>
      <c r="D88">
        <f>responsabile_raw!D88</f>
        <v>0</v>
      </c>
      <c r="E88">
        <f>responsabile_raw!E88</f>
        <v>0</v>
      </c>
      <c r="F88">
        <f>responsabile_raw!F88</f>
        <v>0</v>
      </c>
      <c r="G88">
        <f>responsabile_raw!G88</f>
        <v>0</v>
      </c>
      <c r="H88">
        <f>responsabile_raw!H88</f>
        <v>0</v>
      </c>
      <c r="I88">
        <f>responsabile_raw!I88</f>
        <v>0</v>
      </c>
      <c r="J88">
        <f>responsabile_raw!J88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>
      <c r="A89">
        <f>responsabile_raw!A89</f>
        <v>0</v>
      </c>
      <c r="B89">
        <f>responsabile_raw!B89</f>
        <v>0</v>
      </c>
      <c r="C89">
        <f>responsabile_raw!C89</f>
        <v>0</v>
      </c>
      <c r="D89">
        <f>responsabile_raw!D89</f>
        <v>0</v>
      </c>
      <c r="E89">
        <f>responsabile_raw!E89</f>
        <v>0</v>
      </c>
      <c r="F89">
        <f>responsabile_raw!F89</f>
        <v>0</v>
      </c>
      <c r="G89">
        <f>responsabile_raw!G89</f>
        <v>0</v>
      </c>
      <c r="H89">
        <f>responsabile_raw!H89</f>
        <v>0</v>
      </c>
      <c r="I89">
        <f>responsabile_raw!I89</f>
        <v>0</v>
      </c>
      <c r="J89">
        <f>responsabile_raw!J89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>
      <c r="A90">
        <f>responsabile_raw!A90</f>
        <v>0</v>
      </c>
      <c r="B90">
        <f>responsabile_raw!B90</f>
        <v>0</v>
      </c>
      <c r="C90">
        <f>responsabile_raw!C90</f>
        <v>0</v>
      </c>
      <c r="D90">
        <f>responsabile_raw!D90</f>
        <v>0</v>
      </c>
      <c r="E90">
        <f>responsabile_raw!E90</f>
        <v>0</v>
      </c>
      <c r="F90">
        <f>responsabile_raw!F90</f>
        <v>0</v>
      </c>
      <c r="G90">
        <f>responsabile_raw!G90</f>
        <v>0</v>
      </c>
      <c r="H90">
        <f>responsabile_raw!H90</f>
        <v>0</v>
      </c>
      <c r="I90">
        <f>responsabile_raw!I90</f>
        <v>0</v>
      </c>
      <c r="J90">
        <f>responsabile_raw!J90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>
      <c r="A91">
        <f>responsabile_raw!A91</f>
        <v>0</v>
      </c>
      <c r="B91">
        <f>responsabile_raw!B91</f>
        <v>0</v>
      </c>
      <c r="C91">
        <f>responsabile_raw!C91</f>
        <v>0</v>
      </c>
      <c r="D91">
        <f>responsabile_raw!D91</f>
        <v>0</v>
      </c>
      <c r="E91">
        <f>responsabile_raw!E91</f>
        <v>0</v>
      </c>
      <c r="F91">
        <f>responsabile_raw!F91</f>
        <v>0</v>
      </c>
      <c r="G91">
        <f>responsabile_raw!G91</f>
        <v>0</v>
      </c>
      <c r="H91">
        <f>responsabile_raw!H91</f>
        <v>0</v>
      </c>
      <c r="I91">
        <f>responsabile_raw!I91</f>
        <v>0</v>
      </c>
      <c r="J91">
        <f>responsabile_raw!J91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>
      <c r="A92">
        <f>responsabile_raw!A92</f>
        <v>0</v>
      </c>
      <c r="B92">
        <f>responsabile_raw!B92</f>
        <v>0</v>
      </c>
      <c r="C92">
        <f>responsabile_raw!C92</f>
        <v>0</v>
      </c>
      <c r="D92">
        <f>responsabile_raw!D92</f>
        <v>0</v>
      </c>
      <c r="E92">
        <f>responsabile_raw!E92</f>
        <v>0</v>
      </c>
      <c r="F92">
        <f>responsabile_raw!F92</f>
        <v>0</v>
      </c>
      <c r="G92">
        <f>responsabile_raw!G92</f>
        <v>0</v>
      </c>
      <c r="H92">
        <f>responsabile_raw!H92</f>
        <v>0</v>
      </c>
      <c r="I92">
        <f>responsabile_raw!I92</f>
        <v>0</v>
      </c>
      <c r="J92">
        <f>responsabile_raw!J92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>
      <c r="A93">
        <f>responsabile_raw!A93</f>
        <v>0</v>
      </c>
      <c r="B93">
        <f>responsabile_raw!B93</f>
        <v>0</v>
      </c>
      <c r="C93">
        <f>responsabile_raw!C93</f>
        <v>0</v>
      </c>
      <c r="D93">
        <f>responsabile_raw!D93</f>
        <v>0</v>
      </c>
      <c r="E93">
        <f>responsabile_raw!E93</f>
        <v>0</v>
      </c>
      <c r="F93">
        <f>responsabile_raw!F93</f>
        <v>0</v>
      </c>
      <c r="G93">
        <f>responsabile_raw!G93</f>
        <v>0</v>
      </c>
      <c r="H93">
        <f>responsabile_raw!H93</f>
        <v>0</v>
      </c>
      <c r="I93">
        <f>responsabile_raw!I93</f>
        <v>0</v>
      </c>
      <c r="J93">
        <f>responsabile_raw!J93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>
      <c r="A94">
        <f>responsabile_raw!A94</f>
        <v>0</v>
      </c>
      <c r="B94">
        <f>responsabile_raw!B94</f>
        <v>0</v>
      </c>
      <c r="C94">
        <f>responsabile_raw!C94</f>
        <v>0</v>
      </c>
      <c r="D94">
        <f>responsabile_raw!D94</f>
        <v>0</v>
      </c>
      <c r="E94">
        <f>responsabile_raw!E94</f>
        <v>0</v>
      </c>
      <c r="F94">
        <f>responsabile_raw!F94</f>
        <v>0</v>
      </c>
      <c r="G94">
        <f>responsabile_raw!G94</f>
        <v>0</v>
      </c>
      <c r="H94">
        <f>responsabile_raw!H94</f>
        <v>0</v>
      </c>
      <c r="I94">
        <f>responsabile_raw!I94</f>
        <v>0</v>
      </c>
      <c r="J94">
        <f>responsabile_raw!J94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>
      <c r="A95">
        <f>responsabile_raw!A95</f>
        <v>0</v>
      </c>
      <c r="B95">
        <f>responsabile_raw!B95</f>
        <v>0</v>
      </c>
      <c r="C95">
        <f>responsabile_raw!C95</f>
        <v>0</v>
      </c>
      <c r="D95">
        <f>responsabile_raw!D95</f>
        <v>0</v>
      </c>
      <c r="E95">
        <f>responsabile_raw!E95</f>
        <v>0</v>
      </c>
      <c r="F95">
        <f>responsabile_raw!F95</f>
        <v>0</v>
      </c>
      <c r="G95">
        <f>responsabile_raw!G95</f>
        <v>0</v>
      </c>
      <c r="H95">
        <f>responsabile_raw!H95</f>
        <v>0</v>
      </c>
      <c r="I95">
        <f>responsabile_raw!I95</f>
        <v>0</v>
      </c>
      <c r="J95">
        <f>responsabile_raw!J95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>
      <c r="A96">
        <f>responsabile_raw!A96</f>
        <v>0</v>
      </c>
      <c r="B96">
        <f>responsabile_raw!B96</f>
        <v>0</v>
      </c>
      <c r="C96">
        <f>responsabile_raw!C96</f>
        <v>0</v>
      </c>
      <c r="D96">
        <f>responsabile_raw!D96</f>
        <v>0</v>
      </c>
      <c r="E96">
        <f>responsabile_raw!E96</f>
        <v>0</v>
      </c>
      <c r="F96">
        <f>responsabile_raw!F96</f>
        <v>0</v>
      </c>
      <c r="G96">
        <f>responsabile_raw!G96</f>
        <v>0</v>
      </c>
      <c r="H96">
        <f>responsabile_raw!H96</f>
        <v>0</v>
      </c>
      <c r="I96">
        <f>responsabile_raw!I96</f>
        <v>0</v>
      </c>
      <c r="J96">
        <f>responsabile_raw!J96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>
      <c r="A97">
        <f>responsabile_raw!A97</f>
        <v>0</v>
      </c>
      <c r="B97">
        <f>responsabile_raw!B97</f>
        <v>0</v>
      </c>
      <c r="C97">
        <f>responsabile_raw!C97</f>
        <v>0</v>
      </c>
      <c r="D97">
        <f>responsabile_raw!D97</f>
        <v>0</v>
      </c>
      <c r="E97">
        <f>responsabile_raw!E97</f>
        <v>0</v>
      </c>
      <c r="F97">
        <f>responsabile_raw!F97</f>
        <v>0</v>
      </c>
      <c r="G97">
        <f>responsabile_raw!G97</f>
        <v>0</v>
      </c>
      <c r="H97">
        <f>responsabile_raw!H97</f>
        <v>0</v>
      </c>
      <c r="I97">
        <f>responsabile_raw!I97</f>
        <v>0</v>
      </c>
      <c r="J97">
        <f>responsabile_raw!J97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>
      <c r="A98">
        <f>responsabile_raw!A98</f>
        <v>0</v>
      </c>
      <c r="B98">
        <f>responsabile_raw!B98</f>
        <v>0</v>
      </c>
      <c r="C98">
        <f>responsabile_raw!C98</f>
        <v>0</v>
      </c>
      <c r="D98">
        <f>responsabile_raw!D98</f>
        <v>0</v>
      </c>
      <c r="E98">
        <f>responsabile_raw!E98</f>
        <v>0</v>
      </c>
      <c r="F98">
        <f>responsabile_raw!F98</f>
        <v>0</v>
      </c>
      <c r="G98">
        <f>responsabile_raw!G98</f>
        <v>0</v>
      </c>
      <c r="H98">
        <f>responsabile_raw!H98</f>
        <v>0</v>
      </c>
      <c r="I98">
        <f>responsabile_raw!I98</f>
        <v>0</v>
      </c>
      <c r="J98">
        <f>responsabile_raw!J98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>
      <c r="A99">
        <f>responsabile_raw!A99</f>
        <v>0</v>
      </c>
      <c r="B99">
        <f>responsabile_raw!B99</f>
        <v>0</v>
      </c>
      <c r="C99">
        <f>responsabile_raw!C99</f>
        <v>0</v>
      </c>
      <c r="D99">
        <f>responsabile_raw!D99</f>
        <v>0</v>
      </c>
      <c r="E99">
        <f>responsabile_raw!E99</f>
        <v>0</v>
      </c>
      <c r="F99">
        <f>responsabile_raw!F99</f>
        <v>0</v>
      </c>
      <c r="G99">
        <f>responsabile_raw!G99</f>
        <v>0</v>
      </c>
      <c r="H99">
        <f>responsabile_raw!H99</f>
        <v>0</v>
      </c>
      <c r="I99">
        <f>responsabile_raw!I99</f>
        <v>0</v>
      </c>
      <c r="J99">
        <f>responsabile_raw!J99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>
      <c r="A100">
        <f>responsabile_raw!A100</f>
        <v>0</v>
      </c>
      <c r="B100">
        <f>responsabile_raw!B100</f>
        <v>0</v>
      </c>
      <c r="C100">
        <f>responsabile_raw!C100</f>
        <v>0</v>
      </c>
      <c r="D100">
        <f>responsabile_raw!D100</f>
        <v>0</v>
      </c>
      <c r="E100">
        <f>responsabile_raw!E100</f>
        <v>0</v>
      </c>
      <c r="F100">
        <f>responsabile_raw!F100</f>
        <v>0</v>
      </c>
      <c r="G100">
        <f>responsabile_raw!G100</f>
        <v>0</v>
      </c>
      <c r="H100">
        <f>responsabile_raw!H100</f>
        <v>0</v>
      </c>
      <c r="I100">
        <f>responsabile_raw!I100</f>
        <v>0</v>
      </c>
      <c r="J100">
        <f>responsabile_raw!J100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>
      <c r="A101">
        <f>responsabile_raw!A101</f>
        <v>0</v>
      </c>
      <c r="B101">
        <f>responsabile_raw!B101</f>
        <v>0</v>
      </c>
      <c r="C101">
        <f>responsabile_raw!C101</f>
        <v>0</v>
      </c>
      <c r="D101">
        <f>responsabile_raw!D101</f>
        <v>0</v>
      </c>
      <c r="E101">
        <f>responsabile_raw!E101</f>
        <v>0</v>
      </c>
      <c r="F101">
        <f>responsabile_raw!F101</f>
        <v>0</v>
      </c>
      <c r="G101">
        <f>responsabile_raw!G101</f>
        <v>0</v>
      </c>
      <c r="H101">
        <f>responsabile_raw!H101</f>
        <v>0</v>
      </c>
      <c r="I101">
        <f>responsabile_raw!I101</f>
        <v>0</v>
      </c>
      <c r="J101">
        <f>responsabile_raw!J101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>
      <c r="A102">
        <f>responsabile_raw!A102</f>
        <v>0</v>
      </c>
      <c r="B102">
        <f>responsabile_raw!B102</f>
        <v>0</v>
      </c>
      <c r="C102">
        <f>responsabile_raw!C102</f>
        <v>0</v>
      </c>
      <c r="D102">
        <f>responsabile_raw!D102</f>
        <v>0</v>
      </c>
      <c r="E102">
        <f>responsabile_raw!E102</f>
        <v>0</v>
      </c>
      <c r="F102">
        <f>responsabile_raw!F102</f>
        <v>0</v>
      </c>
      <c r="G102">
        <f>responsabile_raw!G102</f>
        <v>0</v>
      </c>
      <c r="H102">
        <f>responsabile_raw!H102</f>
        <v>0</v>
      </c>
      <c r="I102">
        <f>responsabile_raw!I102</f>
        <v>0</v>
      </c>
      <c r="J102">
        <f>responsabile_raw!J102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>
      <c r="A103">
        <f>responsabile_raw!A103</f>
        <v>0</v>
      </c>
      <c r="B103">
        <f>responsabile_raw!B103</f>
        <v>0</v>
      </c>
      <c r="C103">
        <f>responsabile_raw!C103</f>
        <v>0</v>
      </c>
      <c r="D103">
        <f>responsabile_raw!D103</f>
        <v>0</v>
      </c>
      <c r="E103">
        <f>responsabile_raw!E103</f>
        <v>0</v>
      </c>
      <c r="F103">
        <f>responsabile_raw!F103</f>
        <v>0</v>
      </c>
      <c r="G103">
        <f>responsabile_raw!G103</f>
        <v>0</v>
      </c>
      <c r="H103">
        <f>responsabile_raw!H103</f>
        <v>0</v>
      </c>
      <c r="I103">
        <f>responsabile_raw!I103</f>
        <v>0</v>
      </c>
      <c r="J103">
        <f>responsabile_raw!J103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>
      <c r="A104">
        <f>responsabile_raw!A104</f>
        <v>0</v>
      </c>
      <c r="B104">
        <f>responsabile_raw!B104</f>
        <v>0</v>
      </c>
      <c r="C104">
        <f>responsabile_raw!C104</f>
        <v>0</v>
      </c>
      <c r="D104">
        <f>responsabile_raw!D104</f>
        <v>0</v>
      </c>
      <c r="E104">
        <f>responsabile_raw!E104</f>
        <v>0</v>
      </c>
      <c r="F104">
        <f>responsabile_raw!F104</f>
        <v>0</v>
      </c>
      <c r="G104">
        <f>responsabile_raw!G104</f>
        <v>0</v>
      </c>
      <c r="H104">
        <f>responsabile_raw!H104</f>
        <v>0</v>
      </c>
      <c r="I104">
        <f>responsabile_raw!I104</f>
        <v>0</v>
      </c>
      <c r="J104">
        <f>responsabile_raw!J104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>
      <c r="A105">
        <f>responsabile_raw!A105</f>
        <v>0</v>
      </c>
      <c r="B105">
        <f>responsabile_raw!B105</f>
        <v>0</v>
      </c>
      <c r="C105">
        <f>responsabile_raw!C105</f>
        <v>0</v>
      </c>
      <c r="D105">
        <f>responsabile_raw!D105</f>
        <v>0</v>
      </c>
      <c r="E105">
        <f>responsabile_raw!E105</f>
        <v>0</v>
      </c>
      <c r="F105">
        <f>responsabile_raw!F105</f>
        <v>0</v>
      </c>
      <c r="G105">
        <f>responsabile_raw!G105</f>
        <v>0</v>
      </c>
      <c r="H105">
        <f>responsabile_raw!H105</f>
        <v>0</v>
      </c>
      <c r="I105">
        <f>responsabile_raw!I105</f>
        <v>0</v>
      </c>
      <c r="J105">
        <f>responsabile_raw!J105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>
      <c r="A106">
        <f>responsabile_raw!A106</f>
        <v>0</v>
      </c>
      <c r="B106">
        <f>responsabile_raw!B106</f>
        <v>0</v>
      </c>
      <c r="C106">
        <f>responsabile_raw!C106</f>
        <v>0</v>
      </c>
      <c r="D106">
        <f>responsabile_raw!D106</f>
        <v>0</v>
      </c>
      <c r="E106">
        <f>responsabile_raw!E106</f>
        <v>0</v>
      </c>
      <c r="F106">
        <f>responsabile_raw!F106</f>
        <v>0</v>
      </c>
      <c r="G106">
        <f>responsabile_raw!G106</f>
        <v>0</v>
      </c>
      <c r="H106">
        <f>responsabile_raw!H106</f>
        <v>0</v>
      </c>
      <c r="I106">
        <f>responsabile_raw!I106</f>
        <v>0</v>
      </c>
      <c r="J106">
        <f>responsabile_raw!J106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>
      <c r="A107">
        <f>responsabile_raw!A107</f>
        <v>0</v>
      </c>
      <c r="B107">
        <f>responsabile_raw!B107</f>
        <v>0</v>
      </c>
      <c r="C107">
        <f>responsabile_raw!C107</f>
        <v>0</v>
      </c>
      <c r="D107">
        <f>responsabile_raw!D107</f>
        <v>0</v>
      </c>
      <c r="E107">
        <f>responsabile_raw!E107</f>
        <v>0</v>
      </c>
      <c r="F107">
        <f>responsabile_raw!F107</f>
        <v>0</v>
      </c>
      <c r="G107">
        <f>responsabile_raw!G107</f>
        <v>0</v>
      </c>
      <c r="H107">
        <f>responsabile_raw!H107</f>
        <v>0</v>
      </c>
      <c r="I107">
        <f>responsabile_raw!I107</f>
        <v>0</v>
      </c>
      <c r="J107">
        <f>responsabile_raw!J107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>
      <c r="A108">
        <f>responsabile_raw!A108</f>
        <v>0</v>
      </c>
      <c r="B108">
        <f>responsabile_raw!B108</f>
        <v>0</v>
      </c>
      <c r="C108">
        <f>responsabile_raw!C108</f>
        <v>0</v>
      </c>
      <c r="D108">
        <f>responsabile_raw!D108</f>
        <v>0</v>
      </c>
      <c r="E108">
        <f>responsabile_raw!E108</f>
        <v>0</v>
      </c>
      <c r="F108">
        <f>responsabile_raw!F108</f>
        <v>0</v>
      </c>
      <c r="G108">
        <f>responsabile_raw!G108</f>
        <v>0</v>
      </c>
      <c r="H108">
        <f>responsabile_raw!H108</f>
        <v>0</v>
      </c>
      <c r="I108">
        <f>responsabile_raw!I108</f>
        <v>0</v>
      </c>
      <c r="J108">
        <f>responsabile_raw!J108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>
      <c r="A109">
        <f>responsabile_raw!A109</f>
        <v>0</v>
      </c>
      <c r="B109">
        <f>responsabile_raw!B109</f>
        <v>0</v>
      </c>
      <c r="C109">
        <f>responsabile_raw!C109</f>
        <v>0</v>
      </c>
      <c r="D109">
        <f>responsabile_raw!D109</f>
        <v>0</v>
      </c>
      <c r="E109">
        <f>responsabile_raw!E109</f>
        <v>0</v>
      </c>
      <c r="F109">
        <f>responsabile_raw!F109</f>
        <v>0</v>
      </c>
      <c r="G109">
        <f>responsabile_raw!G109</f>
        <v>0</v>
      </c>
      <c r="H109">
        <f>responsabile_raw!H109</f>
        <v>0</v>
      </c>
      <c r="I109">
        <f>responsabile_raw!I109</f>
        <v>0</v>
      </c>
      <c r="J109">
        <f>responsabile_raw!J109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>
      <c r="A110">
        <f>responsabile_raw!A110</f>
        <v>0</v>
      </c>
      <c r="B110">
        <f>responsabile_raw!B110</f>
        <v>0</v>
      </c>
      <c r="C110">
        <f>responsabile_raw!C110</f>
        <v>0</v>
      </c>
      <c r="D110">
        <f>responsabile_raw!D110</f>
        <v>0</v>
      </c>
      <c r="E110">
        <f>responsabile_raw!E110</f>
        <v>0</v>
      </c>
      <c r="F110">
        <f>responsabile_raw!F110</f>
        <v>0</v>
      </c>
      <c r="G110">
        <f>responsabile_raw!G110</f>
        <v>0</v>
      </c>
      <c r="H110">
        <f>responsabile_raw!H110</f>
        <v>0</v>
      </c>
      <c r="I110">
        <f>responsabile_raw!I110</f>
        <v>0</v>
      </c>
      <c r="J110">
        <f>responsabile_raw!J110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>
      <c r="A111">
        <f>responsabile_raw!A111</f>
        <v>0</v>
      </c>
      <c r="B111">
        <f>responsabile_raw!B111</f>
        <v>0</v>
      </c>
      <c r="C111">
        <f>responsabile_raw!C111</f>
        <v>0</v>
      </c>
      <c r="D111">
        <f>responsabile_raw!D111</f>
        <v>0</v>
      </c>
      <c r="E111">
        <f>responsabile_raw!E111</f>
        <v>0</v>
      </c>
      <c r="F111">
        <f>responsabile_raw!F111</f>
        <v>0</v>
      </c>
      <c r="G111">
        <f>responsabile_raw!G111</f>
        <v>0</v>
      </c>
      <c r="H111">
        <f>responsabile_raw!H111</f>
        <v>0</v>
      </c>
      <c r="I111">
        <f>responsabile_raw!I111</f>
        <v>0</v>
      </c>
      <c r="J111">
        <f>responsabile_raw!J111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>
      <c r="A112">
        <f>responsabile_raw!A112</f>
        <v>0</v>
      </c>
      <c r="B112">
        <f>responsabile_raw!B112</f>
        <v>0</v>
      </c>
      <c r="C112">
        <f>responsabile_raw!C112</f>
        <v>0</v>
      </c>
      <c r="D112">
        <f>responsabile_raw!D112</f>
        <v>0</v>
      </c>
      <c r="E112">
        <f>responsabile_raw!E112</f>
        <v>0</v>
      </c>
      <c r="F112">
        <f>responsabile_raw!F112</f>
        <v>0</v>
      </c>
      <c r="G112">
        <f>responsabile_raw!G112</f>
        <v>0</v>
      </c>
      <c r="H112">
        <f>responsabile_raw!H112</f>
        <v>0</v>
      </c>
      <c r="I112">
        <f>responsabile_raw!I112</f>
        <v>0</v>
      </c>
      <c r="J112">
        <f>responsabile_raw!J112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>
      <c r="A113">
        <f>responsabile_raw!A113</f>
        <v>0</v>
      </c>
      <c r="B113">
        <f>responsabile_raw!B113</f>
        <v>0</v>
      </c>
      <c r="C113">
        <f>responsabile_raw!C113</f>
        <v>0</v>
      </c>
      <c r="D113">
        <f>responsabile_raw!D113</f>
        <v>0</v>
      </c>
      <c r="E113">
        <f>responsabile_raw!E113</f>
        <v>0</v>
      </c>
      <c r="F113">
        <f>responsabile_raw!F113</f>
        <v>0</v>
      </c>
      <c r="G113">
        <f>responsabile_raw!G113</f>
        <v>0</v>
      </c>
      <c r="H113">
        <f>responsabile_raw!H113</f>
        <v>0</v>
      </c>
      <c r="I113">
        <f>responsabile_raw!I113</f>
        <v>0</v>
      </c>
      <c r="J113">
        <f>responsabile_raw!J113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>
      <c r="A114">
        <f>responsabile_raw!A114</f>
        <v>0</v>
      </c>
      <c r="B114">
        <f>responsabile_raw!B114</f>
        <v>0</v>
      </c>
      <c r="C114">
        <f>responsabile_raw!C114</f>
        <v>0</v>
      </c>
      <c r="D114">
        <f>responsabile_raw!D114</f>
        <v>0</v>
      </c>
      <c r="E114">
        <f>responsabile_raw!E114</f>
        <v>0</v>
      </c>
      <c r="F114">
        <f>responsabile_raw!F114</f>
        <v>0</v>
      </c>
      <c r="G114">
        <f>responsabile_raw!G114</f>
        <v>0</v>
      </c>
      <c r="H114">
        <f>responsabile_raw!H114</f>
        <v>0</v>
      </c>
      <c r="I114">
        <f>responsabile_raw!I114</f>
        <v>0</v>
      </c>
      <c r="J114">
        <f>responsabile_raw!J114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>
      <c r="A115">
        <f>responsabile_raw!A115</f>
        <v>0</v>
      </c>
      <c r="B115">
        <f>responsabile_raw!B115</f>
        <v>0</v>
      </c>
      <c r="C115">
        <f>responsabile_raw!C115</f>
        <v>0</v>
      </c>
      <c r="D115">
        <f>responsabile_raw!D115</f>
        <v>0</v>
      </c>
      <c r="E115">
        <f>responsabile_raw!E115</f>
        <v>0</v>
      </c>
      <c r="F115">
        <f>responsabile_raw!F115</f>
        <v>0</v>
      </c>
      <c r="G115">
        <f>responsabile_raw!G115</f>
        <v>0</v>
      </c>
      <c r="H115">
        <f>responsabile_raw!H115</f>
        <v>0</v>
      </c>
      <c r="I115">
        <f>responsabile_raw!I115</f>
        <v>0</v>
      </c>
      <c r="J115">
        <f>responsabile_raw!J115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>
      <c r="A116">
        <f>responsabile_raw!A116</f>
        <v>0</v>
      </c>
      <c r="B116">
        <f>responsabile_raw!B116</f>
        <v>0</v>
      </c>
      <c r="C116">
        <f>responsabile_raw!C116</f>
        <v>0</v>
      </c>
      <c r="D116">
        <f>responsabile_raw!D116</f>
        <v>0</v>
      </c>
      <c r="E116">
        <f>responsabile_raw!E116</f>
        <v>0</v>
      </c>
      <c r="F116">
        <f>responsabile_raw!F116</f>
        <v>0</v>
      </c>
      <c r="G116">
        <f>responsabile_raw!G116</f>
        <v>0</v>
      </c>
      <c r="H116">
        <f>responsabile_raw!H116</f>
        <v>0</v>
      </c>
      <c r="I116">
        <f>responsabile_raw!I116</f>
        <v>0</v>
      </c>
      <c r="J116">
        <f>responsabile_raw!J116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>
      <c r="A117">
        <f>responsabile_raw!A117</f>
        <v>0</v>
      </c>
      <c r="B117">
        <f>responsabile_raw!B117</f>
        <v>0</v>
      </c>
      <c r="C117">
        <f>responsabile_raw!C117</f>
        <v>0</v>
      </c>
      <c r="D117">
        <f>responsabile_raw!D117</f>
        <v>0</v>
      </c>
      <c r="E117">
        <f>responsabile_raw!E117</f>
        <v>0</v>
      </c>
      <c r="F117">
        <f>responsabile_raw!F117</f>
        <v>0</v>
      </c>
      <c r="G117">
        <f>responsabile_raw!G117</f>
        <v>0</v>
      </c>
      <c r="H117">
        <f>responsabile_raw!H117</f>
        <v>0</v>
      </c>
      <c r="I117">
        <f>responsabile_raw!I117</f>
        <v>0</v>
      </c>
      <c r="J117">
        <f>responsabile_raw!J117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>
      <c r="A118">
        <f>responsabile_raw!A118</f>
        <v>0</v>
      </c>
      <c r="B118">
        <f>responsabile_raw!B118</f>
        <v>0</v>
      </c>
      <c r="C118">
        <f>responsabile_raw!C118</f>
        <v>0</v>
      </c>
      <c r="D118">
        <f>responsabile_raw!D118</f>
        <v>0</v>
      </c>
      <c r="E118">
        <f>responsabile_raw!E118</f>
        <v>0</v>
      </c>
      <c r="F118">
        <f>responsabile_raw!F118</f>
        <v>0</v>
      </c>
      <c r="G118">
        <f>responsabile_raw!G118</f>
        <v>0</v>
      </c>
      <c r="H118">
        <f>responsabile_raw!H118</f>
        <v>0</v>
      </c>
      <c r="I118">
        <f>responsabile_raw!I118</f>
        <v>0</v>
      </c>
      <c r="J118">
        <f>responsabile_raw!J118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>
      <c r="A119">
        <f>responsabile_raw!A119</f>
        <v>0</v>
      </c>
      <c r="B119">
        <f>responsabile_raw!B119</f>
        <v>0</v>
      </c>
      <c r="C119">
        <f>responsabile_raw!C119</f>
        <v>0</v>
      </c>
      <c r="D119">
        <f>responsabile_raw!D119</f>
        <v>0</v>
      </c>
      <c r="E119">
        <f>responsabile_raw!E119</f>
        <v>0</v>
      </c>
      <c r="F119">
        <f>responsabile_raw!F119</f>
        <v>0</v>
      </c>
      <c r="G119">
        <f>responsabile_raw!G119</f>
        <v>0</v>
      </c>
      <c r="H119">
        <f>responsabile_raw!H119</f>
        <v>0</v>
      </c>
      <c r="I119">
        <f>responsabile_raw!I119</f>
        <v>0</v>
      </c>
      <c r="J119">
        <f>responsabile_raw!J119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>
      <c r="A120">
        <f>responsabile_raw!A120</f>
        <v>0</v>
      </c>
      <c r="B120">
        <f>responsabile_raw!B120</f>
        <v>0</v>
      </c>
      <c r="C120">
        <f>responsabile_raw!C120</f>
        <v>0</v>
      </c>
      <c r="D120">
        <f>responsabile_raw!D120</f>
        <v>0</v>
      </c>
      <c r="E120">
        <f>responsabile_raw!E120</f>
        <v>0</v>
      </c>
      <c r="F120">
        <f>responsabile_raw!F120</f>
        <v>0</v>
      </c>
      <c r="G120">
        <f>responsabile_raw!G120</f>
        <v>0</v>
      </c>
      <c r="H120">
        <f>responsabile_raw!H120</f>
        <v>0</v>
      </c>
      <c r="I120">
        <f>responsabile_raw!I120</f>
        <v>0</v>
      </c>
      <c r="J120">
        <f>responsabile_raw!J120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>
      <c r="A121">
        <f>responsabile_raw!A121</f>
        <v>0</v>
      </c>
      <c r="B121">
        <f>responsabile_raw!B121</f>
        <v>0</v>
      </c>
      <c r="C121">
        <f>responsabile_raw!C121</f>
        <v>0</v>
      </c>
      <c r="D121">
        <f>responsabile_raw!D121</f>
        <v>0</v>
      </c>
      <c r="E121">
        <f>responsabile_raw!E121</f>
        <v>0</v>
      </c>
      <c r="F121">
        <f>responsabile_raw!F121</f>
        <v>0</v>
      </c>
      <c r="G121">
        <f>responsabile_raw!G121</f>
        <v>0</v>
      </c>
      <c r="H121">
        <f>responsabile_raw!H121</f>
        <v>0</v>
      </c>
      <c r="I121">
        <f>responsabile_raw!I121</f>
        <v>0</v>
      </c>
      <c r="J121">
        <f>responsabile_raw!J121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>
      <c r="A122">
        <f>responsabile_raw!A122</f>
        <v>0</v>
      </c>
      <c r="B122">
        <f>responsabile_raw!B122</f>
        <v>0</v>
      </c>
      <c r="C122">
        <f>responsabile_raw!C122</f>
        <v>0</v>
      </c>
      <c r="D122">
        <f>responsabile_raw!D122</f>
        <v>0</v>
      </c>
      <c r="E122">
        <f>responsabile_raw!E122</f>
        <v>0</v>
      </c>
      <c r="F122">
        <f>responsabile_raw!F122</f>
        <v>0</v>
      </c>
      <c r="G122">
        <f>responsabile_raw!G122</f>
        <v>0</v>
      </c>
      <c r="H122">
        <f>responsabile_raw!H122</f>
        <v>0</v>
      </c>
      <c r="I122">
        <f>responsabile_raw!I122</f>
        <v>0</v>
      </c>
      <c r="J122">
        <f>responsabile_raw!J122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>
      <c r="A123">
        <f>responsabile_raw!A123</f>
        <v>0</v>
      </c>
      <c r="B123">
        <f>responsabile_raw!B123</f>
        <v>0</v>
      </c>
      <c r="C123">
        <f>responsabile_raw!C123</f>
        <v>0</v>
      </c>
      <c r="D123">
        <f>responsabile_raw!D123</f>
        <v>0</v>
      </c>
      <c r="E123">
        <f>responsabile_raw!E123</f>
        <v>0</v>
      </c>
      <c r="F123">
        <f>responsabile_raw!F123</f>
        <v>0</v>
      </c>
      <c r="G123">
        <f>responsabile_raw!G123</f>
        <v>0</v>
      </c>
      <c r="H123">
        <f>responsabile_raw!H123</f>
        <v>0</v>
      </c>
      <c r="I123">
        <f>responsabile_raw!I123</f>
        <v>0</v>
      </c>
      <c r="J123">
        <f>responsabile_raw!J123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>
      <c r="A124">
        <f>responsabile_raw!A124</f>
        <v>0</v>
      </c>
      <c r="B124">
        <f>responsabile_raw!B124</f>
        <v>0</v>
      </c>
      <c r="C124">
        <f>responsabile_raw!C124</f>
        <v>0</v>
      </c>
      <c r="D124">
        <f>responsabile_raw!D124</f>
        <v>0</v>
      </c>
      <c r="E124">
        <f>responsabile_raw!E124</f>
        <v>0</v>
      </c>
      <c r="F124">
        <f>responsabile_raw!F124</f>
        <v>0</v>
      </c>
      <c r="G124">
        <f>responsabile_raw!G124</f>
        <v>0</v>
      </c>
      <c r="H124">
        <f>responsabile_raw!H124</f>
        <v>0</v>
      </c>
      <c r="I124">
        <f>responsabile_raw!I124</f>
        <v>0</v>
      </c>
      <c r="J124">
        <f>responsabile_raw!J124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>
      <c r="A125">
        <f>responsabile_raw!A125</f>
        <v>0</v>
      </c>
      <c r="B125">
        <f>responsabile_raw!B125</f>
        <v>0</v>
      </c>
      <c r="C125">
        <f>responsabile_raw!C125</f>
        <v>0</v>
      </c>
      <c r="D125">
        <f>responsabile_raw!D125</f>
        <v>0</v>
      </c>
      <c r="E125">
        <f>responsabile_raw!E125</f>
        <v>0</v>
      </c>
      <c r="F125">
        <f>responsabile_raw!F125</f>
        <v>0</v>
      </c>
      <c r="G125">
        <f>responsabile_raw!G125</f>
        <v>0</v>
      </c>
      <c r="H125">
        <f>responsabile_raw!H125</f>
        <v>0</v>
      </c>
      <c r="I125">
        <f>responsabile_raw!I125</f>
        <v>0</v>
      </c>
      <c r="J125">
        <f>responsabile_raw!J125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>
      <c r="A126">
        <f>responsabile_raw!A126</f>
        <v>0</v>
      </c>
      <c r="B126">
        <f>responsabile_raw!B126</f>
        <v>0</v>
      </c>
      <c r="C126">
        <f>responsabile_raw!C126</f>
        <v>0</v>
      </c>
      <c r="D126">
        <f>responsabile_raw!D126</f>
        <v>0</v>
      </c>
      <c r="E126">
        <f>responsabile_raw!E126</f>
        <v>0</v>
      </c>
      <c r="F126">
        <f>responsabile_raw!F126</f>
        <v>0</v>
      </c>
      <c r="G126">
        <f>responsabile_raw!G126</f>
        <v>0</v>
      </c>
      <c r="H126">
        <f>responsabile_raw!H126</f>
        <v>0</v>
      </c>
      <c r="I126">
        <f>responsabile_raw!I126</f>
        <v>0</v>
      </c>
      <c r="J126">
        <f>responsabile_raw!J126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>
      <c r="A127">
        <f>responsabile_raw!A127</f>
        <v>0</v>
      </c>
      <c r="B127">
        <f>responsabile_raw!B127</f>
        <v>0</v>
      </c>
      <c r="C127">
        <f>responsabile_raw!C127</f>
        <v>0</v>
      </c>
      <c r="D127">
        <f>responsabile_raw!D127</f>
        <v>0</v>
      </c>
      <c r="E127">
        <f>responsabile_raw!E127</f>
        <v>0</v>
      </c>
      <c r="F127">
        <f>responsabile_raw!F127</f>
        <v>0</v>
      </c>
      <c r="G127">
        <f>responsabile_raw!G127</f>
        <v>0</v>
      </c>
      <c r="H127">
        <f>responsabile_raw!H127</f>
        <v>0</v>
      </c>
      <c r="I127">
        <f>responsabile_raw!I127</f>
        <v>0</v>
      </c>
      <c r="J127">
        <f>responsabile_raw!J127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>
      <c r="A128">
        <f>responsabile_raw!A128</f>
        <v>0</v>
      </c>
      <c r="B128">
        <f>responsabile_raw!B128</f>
        <v>0</v>
      </c>
      <c r="C128">
        <f>responsabile_raw!C128</f>
        <v>0</v>
      </c>
      <c r="D128">
        <f>responsabile_raw!D128</f>
        <v>0</v>
      </c>
      <c r="E128">
        <f>responsabile_raw!E128</f>
        <v>0</v>
      </c>
      <c r="F128">
        <f>responsabile_raw!F128</f>
        <v>0</v>
      </c>
      <c r="G128">
        <f>responsabile_raw!G128</f>
        <v>0</v>
      </c>
      <c r="H128">
        <f>responsabile_raw!H128</f>
        <v>0</v>
      </c>
      <c r="I128">
        <f>responsabile_raw!I128</f>
        <v>0</v>
      </c>
      <c r="J128">
        <f>responsabile_raw!J128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>
      <c r="A129">
        <f>responsabile_raw!A129</f>
        <v>0</v>
      </c>
      <c r="B129">
        <f>responsabile_raw!B129</f>
        <v>0</v>
      </c>
      <c r="C129">
        <f>responsabile_raw!C129</f>
        <v>0</v>
      </c>
      <c r="D129">
        <f>responsabile_raw!D129</f>
        <v>0</v>
      </c>
      <c r="E129">
        <f>responsabile_raw!E129</f>
        <v>0</v>
      </c>
      <c r="F129">
        <f>responsabile_raw!F129</f>
        <v>0</v>
      </c>
      <c r="G129">
        <f>responsabile_raw!G129</f>
        <v>0</v>
      </c>
      <c r="H129">
        <f>responsabile_raw!H129</f>
        <v>0</v>
      </c>
      <c r="I129">
        <f>responsabile_raw!I129</f>
        <v>0</v>
      </c>
      <c r="J129">
        <f>responsabile_raw!J129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>
      <c r="A130">
        <f>responsabile_raw!A130</f>
        <v>0</v>
      </c>
      <c r="B130">
        <f>responsabile_raw!B130</f>
        <v>0</v>
      </c>
      <c r="C130">
        <f>responsabile_raw!C130</f>
        <v>0</v>
      </c>
      <c r="D130">
        <f>responsabile_raw!D130</f>
        <v>0</v>
      </c>
      <c r="E130">
        <f>responsabile_raw!E130</f>
        <v>0</v>
      </c>
      <c r="F130">
        <f>responsabile_raw!F130</f>
        <v>0</v>
      </c>
      <c r="G130">
        <f>responsabile_raw!G130</f>
        <v>0</v>
      </c>
      <c r="H130">
        <f>responsabile_raw!H130</f>
        <v>0</v>
      </c>
      <c r="I130">
        <f>responsabile_raw!I130</f>
        <v>0</v>
      </c>
      <c r="J130">
        <f>responsabile_raw!J130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>
      <c r="A131">
        <f>responsabile_raw!A131</f>
        <v>0</v>
      </c>
      <c r="B131">
        <f>responsabile_raw!B131</f>
        <v>0</v>
      </c>
      <c r="C131">
        <f>responsabile_raw!C131</f>
        <v>0</v>
      </c>
      <c r="D131">
        <f>responsabile_raw!D131</f>
        <v>0</v>
      </c>
      <c r="E131">
        <f>responsabile_raw!E131</f>
        <v>0</v>
      </c>
      <c r="F131">
        <f>responsabile_raw!F131</f>
        <v>0</v>
      </c>
      <c r="G131">
        <f>responsabile_raw!G131</f>
        <v>0</v>
      </c>
      <c r="H131">
        <f>responsabile_raw!H131</f>
        <v>0</v>
      </c>
      <c r="I131">
        <f>responsabile_raw!I131</f>
        <v>0</v>
      </c>
      <c r="J131">
        <f>responsabile_raw!J131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>
      <c r="A132">
        <f>responsabile_raw!A132</f>
        <v>0</v>
      </c>
      <c r="B132">
        <f>responsabile_raw!B132</f>
        <v>0</v>
      </c>
      <c r="C132">
        <f>responsabile_raw!C132</f>
        <v>0</v>
      </c>
      <c r="D132">
        <f>responsabile_raw!D132</f>
        <v>0</v>
      </c>
      <c r="E132">
        <f>responsabile_raw!E132</f>
        <v>0</v>
      </c>
      <c r="F132">
        <f>responsabile_raw!F132</f>
        <v>0</v>
      </c>
      <c r="G132">
        <f>responsabile_raw!G132</f>
        <v>0</v>
      </c>
      <c r="H132">
        <f>responsabile_raw!H132</f>
        <v>0</v>
      </c>
      <c r="I132">
        <f>responsabile_raw!I132</f>
        <v>0</v>
      </c>
      <c r="J132">
        <f>responsabile_raw!J132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>
      <c r="A133">
        <f>responsabile_raw!A133</f>
        <v>0</v>
      </c>
      <c r="B133">
        <f>responsabile_raw!B133</f>
        <v>0</v>
      </c>
      <c r="C133">
        <f>responsabile_raw!C133</f>
        <v>0</v>
      </c>
      <c r="D133">
        <f>responsabile_raw!D133</f>
        <v>0</v>
      </c>
      <c r="E133">
        <f>responsabile_raw!E133</f>
        <v>0</v>
      </c>
      <c r="F133">
        <f>responsabile_raw!F133</f>
        <v>0</v>
      </c>
      <c r="G133">
        <f>responsabile_raw!G133</f>
        <v>0</v>
      </c>
      <c r="H133">
        <f>responsabile_raw!H133</f>
        <v>0</v>
      </c>
      <c r="I133">
        <f>responsabile_raw!I133</f>
        <v>0</v>
      </c>
      <c r="J133">
        <f>responsabile_raw!J133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>
      <c r="A134">
        <f>responsabile_raw!A134</f>
        <v>0</v>
      </c>
      <c r="B134">
        <f>responsabile_raw!B134</f>
        <v>0</v>
      </c>
      <c r="C134">
        <f>responsabile_raw!C134</f>
        <v>0</v>
      </c>
      <c r="D134">
        <f>responsabile_raw!D134</f>
        <v>0</v>
      </c>
      <c r="E134">
        <f>responsabile_raw!E134</f>
        <v>0</v>
      </c>
      <c r="F134">
        <f>responsabile_raw!F134</f>
        <v>0</v>
      </c>
      <c r="G134">
        <f>responsabile_raw!G134</f>
        <v>0</v>
      </c>
      <c r="H134">
        <f>responsabile_raw!H134</f>
        <v>0</v>
      </c>
      <c r="I134">
        <f>responsabile_raw!I134</f>
        <v>0</v>
      </c>
      <c r="J134">
        <f>responsabile_raw!J134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>
      <c r="A135">
        <f>responsabile_raw!A135</f>
        <v>0</v>
      </c>
      <c r="B135">
        <f>responsabile_raw!B135</f>
        <v>0</v>
      </c>
      <c r="C135">
        <f>responsabile_raw!C135</f>
        <v>0</v>
      </c>
      <c r="D135">
        <f>responsabile_raw!D135</f>
        <v>0</v>
      </c>
      <c r="E135">
        <f>responsabile_raw!E135</f>
        <v>0</v>
      </c>
      <c r="F135">
        <f>responsabile_raw!F135</f>
        <v>0</v>
      </c>
      <c r="G135">
        <f>responsabile_raw!G135</f>
        <v>0</v>
      </c>
      <c r="H135">
        <f>responsabile_raw!H135</f>
        <v>0</v>
      </c>
      <c r="I135">
        <f>responsabile_raw!I135</f>
        <v>0</v>
      </c>
      <c r="J135">
        <f>responsabile_raw!J135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>
      <c r="A136">
        <f>responsabile_raw!A136</f>
        <v>0</v>
      </c>
      <c r="B136">
        <f>responsabile_raw!B136</f>
        <v>0</v>
      </c>
      <c r="C136">
        <f>responsabile_raw!C136</f>
        <v>0</v>
      </c>
      <c r="D136">
        <f>responsabile_raw!D136</f>
        <v>0</v>
      </c>
      <c r="E136">
        <f>responsabile_raw!E136</f>
        <v>0</v>
      </c>
      <c r="F136">
        <f>responsabile_raw!F136</f>
        <v>0</v>
      </c>
      <c r="G136">
        <f>responsabile_raw!G136</f>
        <v>0</v>
      </c>
      <c r="H136">
        <f>responsabile_raw!H136</f>
        <v>0</v>
      </c>
      <c r="I136">
        <f>responsabile_raw!I136</f>
        <v>0</v>
      </c>
      <c r="J136">
        <f>responsabile_raw!J136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>
      <c r="A137">
        <f>responsabile_raw!A137</f>
        <v>0</v>
      </c>
      <c r="B137">
        <f>responsabile_raw!B137</f>
        <v>0</v>
      </c>
      <c r="C137">
        <f>responsabile_raw!C137</f>
        <v>0</v>
      </c>
      <c r="D137">
        <f>responsabile_raw!D137</f>
        <v>0</v>
      </c>
      <c r="E137">
        <f>responsabile_raw!E137</f>
        <v>0</v>
      </c>
      <c r="F137">
        <f>responsabile_raw!F137</f>
        <v>0</v>
      </c>
      <c r="G137">
        <f>responsabile_raw!G137</f>
        <v>0</v>
      </c>
      <c r="H137">
        <f>responsabile_raw!H137</f>
        <v>0</v>
      </c>
      <c r="I137">
        <f>responsabile_raw!I137</f>
        <v>0</v>
      </c>
      <c r="J137">
        <f>responsabile_raw!J137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>
      <c r="A138">
        <f>responsabile_raw!A138</f>
        <v>0</v>
      </c>
      <c r="B138">
        <f>responsabile_raw!B138</f>
        <v>0</v>
      </c>
      <c r="C138">
        <f>responsabile_raw!C138</f>
        <v>0</v>
      </c>
      <c r="D138">
        <f>responsabile_raw!D138</f>
        <v>0</v>
      </c>
      <c r="E138">
        <f>responsabile_raw!E138</f>
        <v>0</v>
      </c>
      <c r="F138">
        <f>responsabile_raw!F138</f>
        <v>0</v>
      </c>
      <c r="G138">
        <f>responsabile_raw!G138</f>
        <v>0</v>
      </c>
      <c r="H138">
        <f>responsabile_raw!H138</f>
        <v>0</v>
      </c>
      <c r="I138">
        <f>responsabile_raw!I138</f>
        <v>0</v>
      </c>
      <c r="J138">
        <f>responsabile_raw!J138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>
      <c r="A139">
        <f>responsabile_raw!A139</f>
        <v>0</v>
      </c>
      <c r="B139">
        <f>responsabile_raw!B139</f>
        <v>0</v>
      </c>
      <c r="C139">
        <f>responsabile_raw!C139</f>
        <v>0</v>
      </c>
      <c r="D139">
        <f>responsabile_raw!D139</f>
        <v>0</v>
      </c>
      <c r="E139">
        <f>responsabile_raw!E139</f>
        <v>0</v>
      </c>
      <c r="F139">
        <f>responsabile_raw!F139</f>
        <v>0</v>
      </c>
      <c r="G139">
        <f>responsabile_raw!G139</f>
        <v>0</v>
      </c>
      <c r="H139">
        <f>responsabile_raw!H139</f>
        <v>0</v>
      </c>
      <c r="I139">
        <f>responsabile_raw!I139</f>
        <v>0</v>
      </c>
      <c r="J139">
        <f>responsabile_raw!J139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>
      <c r="A140">
        <f>responsabile_raw!A140</f>
        <v>0</v>
      </c>
      <c r="B140">
        <f>responsabile_raw!B140</f>
        <v>0</v>
      </c>
      <c r="C140">
        <f>responsabile_raw!C140</f>
        <v>0</v>
      </c>
      <c r="D140">
        <f>responsabile_raw!D140</f>
        <v>0</v>
      </c>
      <c r="E140">
        <f>responsabile_raw!E140</f>
        <v>0</v>
      </c>
      <c r="F140">
        <f>responsabile_raw!F140</f>
        <v>0</v>
      </c>
      <c r="G140">
        <f>responsabile_raw!G140</f>
        <v>0</v>
      </c>
      <c r="H140">
        <f>responsabile_raw!H140</f>
        <v>0</v>
      </c>
      <c r="I140">
        <f>responsabile_raw!I140</f>
        <v>0</v>
      </c>
      <c r="J140">
        <f>responsabile_raw!J140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>
      <c r="A141">
        <f>responsabile_raw!A141</f>
        <v>0</v>
      </c>
      <c r="B141">
        <f>responsabile_raw!B141</f>
        <v>0</v>
      </c>
      <c r="C141">
        <f>responsabile_raw!C141</f>
        <v>0</v>
      </c>
      <c r="D141">
        <f>responsabile_raw!D141</f>
        <v>0</v>
      </c>
      <c r="E141">
        <f>responsabile_raw!E141</f>
        <v>0</v>
      </c>
      <c r="F141">
        <f>responsabile_raw!F141</f>
        <v>0</v>
      </c>
      <c r="G141">
        <f>responsabile_raw!G141</f>
        <v>0</v>
      </c>
      <c r="H141">
        <f>responsabile_raw!H141</f>
        <v>0</v>
      </c>
      <c r="I141">
        <f>responsabile_raw!I141</f>
        <v>0</v>
      </c>
      <c r="J141">
        <f>responsabile_raw!J141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>
      <c r="A142">
        <f>responsabile_raw!A142</f>
        <v>0</v>
      </c>
      <c r="B142">
        <f>responsabile_raw!B142</f>
        <v>0</v>
      </c>
      <c r="C142">
        <f>responsabile_raw!C142</f>
        <v>0</v>
      </c>
      <c r="D142">
        <f>responsabile_raw!D142</f>
        <v>0</v>
      </c>
      <c r="E142">
        <f>responsabile_raw!E142</f>
        <v>0</v>
      </c>
      <c r="F142">
        <f>responsabile_raw!F142</f>
        <v>0</v>
      </c>
      <c r="G142">
        <f>responsabile_raw!G142</f>
        <v>0</v>
      </c>
      <c r="H142">
        <f>responsabile_raw!H142</f>
        <v>0</v>
      </c>
      <c r="I142">
        <f>responsabile_raw!I142</f>
        <v>0</v>
      </c>
      <c r="J142">
        <f>responsabile_raw!J142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>
      <c r="A143">
        <f>responsabile_raw!A143</f>
        <v>0</v>
      </c>
      <c r="B143">
        <f>responsabile_raw!B143</f>
        <v>0</v>
      </c>
      <c r="C143">
        <f>responsabile_raw!C143</f>
        <v>0</v>
      </c>
      <c r="D143">
        <f>responsabile_raw!D143</f>
        <v>0</v>
      </c>
      <c r="E143">
        <f>responsabile_raw!E143</f>
        <v>0</v>
      </c>
      <c r="F143">
        <f>responsabile_raw!F143</f>
        <v>0</v>
      </c>
      <c r="G143">
        <f>responsabile_raw!G143</f>
        <v>0</v>
      </c>
      <c r="H143">
        <f>responsabile_raw!H143</f>
        <v>0</v>
      </c>
      <c r="I143">
        <f>responsabile_raw!I143</f>
        <v>0</v>
      </c>
      <c r="J143">
        <f>responsabile_raw!J143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>
      <c r="A144">
        <f>responsabile_raw!A144</f>
        <v>0</v>
      </c>
      <c r="B144">
        <f>responsabile_raw!B144</f>
        <v>0</v>
      </c>
      <c r="C144">
        <f>responsabile_raw!C144</f>
        <v>0</v>
      </c>
      <c r="D144">
        <f>responsabile_raw!D144</f>
        <v>0</v>
      </c>
      <c r="E144">
        <f>responsabile_raw!E144</f>
        <v>0</v>
      </c>
      <c r="F144">
        <f>responsabile_raw!F144</f>
        <v>0</v>
      </c>
      <c r="G144">
        <f>responsabile_raw!G144</f>
        <v>0</v>
      </c>
      <c r="H144">
        <f>responsabile_raw!H144</f>
        <v>0</v>
      </c>
      <c r="I144">
        <f>responsabile_raw!I144</f>
        <v>0</v>
      </c>
      <c r="J144">
        <f>responsabile_raw!J144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>
      <c r="A145">
        <f>responsabile_raw!A145</f>
        <v>0</v>
      </c>
      <c r="B145">
        <f>responsabile_raw!B145</f>
        <v>0</v>
      </c>
      <c r="C145">
        <f>responsabile_raw!C145</f>
        <v>0</v>
      </c>
      <c r="D145">
        <f>responsabile_raw!D145</f>
        <v>0</v>
      </c>
      <c r="E145">
        <f>responsabile_raw!E145</f>
        <v>0</v>
      </c>
      <c r="F145">
        <f>responsabile_raw!F145</f>
        <v>0</v>
      </c>
      <c r="G145">
        <f>responsabile_raw!G145</f>
        <v>0</v>
      </c>
      <c r="H145">
        <f>responsabile_raw!H145</f>
        <v>0</v>
      </c>
      <c r="I145">
        <f>responsabile_raw!I145</f>
        <v>0</v>
      </c>
      <c r="J145">
        <f>responsabile_raw!J145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>
      <c r="A146">
        <f>responsabile_raw!A146</f>
        <v>0</v>
      </c>
      <c r="B146">
        <f>responsabile_raw!B146</f>
        <v>0</v>
      </c>
      <c r="C146">
        <f>responsabile_raw!C146</f>
        <v>0</v>
      </c>
      <c r="D146">
        <f>responsabile_raw!D146</f>
        <v>0</v>
      </c>
      <c r="E146">
        <f>responsabile_raw!E146</f>
        <v>0</v>
      </c>
      <c r="F146">
        <f>responsabile_raw!F146</f>
        <v>0</v>
      </c>
      <c r="G146">
        <f>responsabile_raw!G146</f>
        <v>0</v>
      </c>
      <c r="H146">
        <f>responsabile_raw!H146</f>
        <v>0</v>
      </c>
      <c r="I146">
        <f>responsabile_raw!I146</f>
        <v>0</v>
      </c>
      <c r="J146">
        <f>responsabile_raw!J146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>
      <c r="A147">
        <f>responsabile_raw!A147</f>
        <v>0</v>
      </c>
      <c r="B147">
        <f>responsabile_raw!B147</f>
        <v>0</v>
      </c>
      <c r="C147">
        <f>responsabile_raw!C147</f>
        <v>0</v>
      </c>
      <c r="D147">
        <f>responsabile_raw!D147</f>
        <v>0</v>
      </c>
      <c r="E147">
        <f>responsabile_raw!E147</f>
        <v>0</v>
      </c>
      <c r="F147">
        <f>responsabile_raw!F147</f>
        <v>0</v>
      </c>
      <c r="G147">
        <f>responsabile_raw!G147</f>
        <v>0</v>
      </c>
      <c r="H147">
        <f>responsabile_raw!H147</f>
        <v>0</v>
      </c>
      <c r="I147">
        <f>responsabile_raw!I147</f>
        <v>0</v>
      </c>
      <c r="J147">
        <f>responsabile_raw!J147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>
      <c r="A148">
        <f>responsabile_raw!A148</f>
        <v>0</v>
      </c>
      <c r="B148">
        <f>responsabile_raw!B148</f>
        <v>0</v>
      </c>
      <c r="C148">
        <f>responsabile_raw!C148</f>
        <v>0</v>
      </c>
      <c r="D148">
        <f>responsabile_raw!D148</f>
        <v>0</v>
      </c>
      <c r="E148">
        <f>responsabile_raw!E148</f>
        <v>0</v>
      </c>
      <c r="F148">
        <f>responsabile_raw!F148</f>
        <v>0</v>
      </c>
      <c r="G148">
        <f>responsabile_raw!G148</f>
        <v>0</v>
      </c>
      <c r="H148">
        <f>responsabile_raw!H148</f>
        <v>0</v>
      </c>
      <c r="I148">
        <f>responsabile_raw!I148</f>
        <v>0</v>
      </c>
      <c r="J148">
        <f>responsabile_raw!J148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>
      <c r="A149">
        <f>responsabile_raw!A149</f>
        <v>0</v>
      </c>
      <c r="B149">
        <f>responsabile_raw!B149</f>
        <v>0</v>
      </c>
      <c r="C149">
        <f>responsabile_raw!C149</f>
        <v>0</v>
      </c>
      <c r="D149">
        <f>responsabile_raw!D149</f>
        <v>0</v>
      </c>
      <c r="E149">
        <f>responsabile_raw!E149</f>
        <v>0</v>
      </c>
      <c r="F149">
        <f>responsabile_raw!F149</f>
        <v>0</v>
      </c>
      <c r="G149">
        <f>responsabile_raw!G149</f>
        <v>0</v>
      </c>
      <c r="H149">
        <f>responsabile_raw!H149</f>
        <v>0</v>
      </c>
      <c r="I149">
        <f>responsabile_raw!I149</f>
        <v>0</v>
      </c>
      <c r="J149">
        <f>responsabile_raw!J149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>
      <c r="A150">
        <f>responsabile_raw!A150</f>
        <v>0</v>
      </c>
      <c r="B150">
        <f>responsabile_raw!B150</f>
        <v>0</v>
      </c>
      <c r="C150">
        <f>responsabile_raw!C150</f>
        <v>0</v>
      </c>
      <c r="D150">
        <f>responsabile_raw!D150</f>
        <v>0</v>
      </c>
      <c r="E150">
        <f>responsabile_raw!E150</f>
        <v>0</v>
      </c>
      <c r="F150">
        <f>responsabile_raw!F150</f>
        <v>0</v>
      </c>
      <c r="G150">
        <f>responsabile_raw!G150</f>
        <v>0</v>
      </c>
      <c r="H150">
        <f>responsabile_raw!H150</f>
        <v>0</v>
      </c>
      <c r="I150">
        <f>responsabile_raw!I150</f>
        <v>0</v>
      </c>
      <c r="J150">
        <f>responsabile_raw!J150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>
      <c r="A151">
        <f>responsabile_raw!A151</f>
        <v>0</v>
      </c>
      <c r="B151">
        <f>responsabile_raw!B151</f>
        <v>0</v>
      </c>
      <c r="C151">
        <f>responsabile_raw!C151</f>
        <v>0</v>
      </c>
      <c r="D151">
        <f>responsabile_raw!D151</f>
        <v>0</v>
      </c>
      <c r="E151">
        <f>responsabile_raw!E151</f>
        <v>0</v>
      </c>
      <c r="F151">
        <f>responsabile_raw!F151</f>
        <v>0</v>
      </c>
      <c r="G151">
        <f>responsabile_raw!G151</f>
        <v>0</v>
      </c>
      <c r="H151">
        <f>responsabile_raw!H151</f>
        <v>0</v>
      </c>
      <c r="I151">
        <f>responsabile_raw!I151</f>
        <v>0</v>
      </c>
      <c r="J151">
        <f>responsabile_raw!J151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>
      <c r="A152">
        <f>responsabile_raw!A152</f>
        <v>0</v>
      </c>
      <c r="B152">
        <f>responsabile_raw!B152</f>
        <v>0</v>
      </c>
      <c r="C152">
        <f>responsabile_raw!C152</f>
        <v>0</v>
      </c>
      <c r="D152">
        <f>responsabile_raw!D152</f>
        <v>0</v>
      </c>
      <c r="E152">
        <f>responsabile_raw!E152</f>
        <v>0</v>
      </c>
      <c r="F152">
        <f>responsabile_raw!F152</f>
        <v>0</v>
      </c>
      <c r="G152">
        <f>responsabile_raw!G152</f>
        <v>0</v>
      </c>
      <c r="H152">
        <f>responsabile_raw!H152</f>
        <v>0</v>
      </c>
      <c r="I152">
        <f>responsabile_raw!I152</f>
        <v>0</v>
      </c>
      <c r="J152">
        <f>responsabile_raw!J152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>
      <c r="A153">
        <f>responsabile_raw!A153</f>
        <v>0</v>
      </c>
      <c r="B153">
        <f>responsabile_raw!B153</f>
        <v>0</v>
      </c>
      <c r="C153">
        <f>responsabile_raw!C153</f>
        <v>0</v>
      </c>
      <c r="D153">
        <f>responsabile_raw!D153</f>
        <v>0</v>
      </c>
      <c r="E153">
        <f>responsabile_raw!E153</f>
        <v>0</v>
      </c>
      <c r="F153">
        <f>responsabile_raw!F153</f>
        <v>0</v>
      </c>
      <c r="G153">
        <f>responsabile_raw!G153</f>
        <v>0</v>
      </c>
      <c r="H153">
        <f>responsabile_raw!H153</f>
        <v>0</v>
      </c>
      <c r="I153">
        <f>responsabile_raw!I153</f>
        <v>0</v>
      </c>
      <c r="J153">
        <f>responsabile_raw!J153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>
      <c r="A154">
        <f>responsabile_raw!A154</f>
        <v>0</v>
      </c>
      <c r="B154">
        <f>responsabile_raw!B154</f>
        <v>0</v>
      </c>
      <c r="C154">
        <f>responsabile_raw!C154</f>
        <v>0</v>
      </c>
      <c r="D154">
        <f>responsabile_raw!D154</f>
        <v>0</v>
      </c>
      <c r="E154">
        <f>responsabile_raw!E154</f>
        <v>0</v>
      </c>
      <c r="F154">
        <f>responsabile_raw!F154</f>
        <v>0</v>
      </c>
      <c r="G154">
        <f>responsabile_raw!G154</f>
        <v>0</v>
      </c>
      <c r="H154">
        <f>responsabile_raw!H154</f>
        <v>0</v>
      </c>
      <c r="I154">
        <f>responsabile_raw!I154</f>
        <v>0</v>
      </c>
      <c r="J154">
        <f>responsabile_raw!J154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>
      <c r="A155">
        <f>responsabile_raw!A155</f>
        <v>0</v>
      </c>
      <c r="B155">
        <f>responsabile_raw!B155</f>
        <v>0</v>
      </c>
      <c r="C155">
        <f>responsabile_raw!C155</f>
        <v>0</v>
      </c>
      <c r="D155">
        <f>responsabile_raw!D155</f>
        <v>0</v>
      </c>
      <c r="E155">
        <f>responsabile_raw!E155</f>
        <v>0</v>
      </c>
      <c r="F155">
        <f>responsabile_raw!F155</f>
        <v>0</v>
      </c>
      <c r="G155">
        <f>responsabile_raw!G155</f>
        <v>0</v>
      </c>
      <c r="H155">
        <f>responsabile_raw!H155</f>
        <v>0</v>
      </c>
      <c r="I155">
        <f>responsabile_raw!I155</f>
        <v>0</v>
      </c>
      <c r="J155">
        <f>responsabile_raw!J155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>
      <c r="A156">
        <f>responsabile_raw!A156</f>
        <v>0</v>
      </c>
      <c r="B156">
        <f>responsabile_raw!B156</f>
        <v>0</v>
      </c>
      <c r="C156">
        <f>responsabile_raw!C156</f>
        <v>0</v>
      </c>
      <c r="D156">
        <f>responsabile_raw!D156</f>
        <v>0</v>
      </c>
      <c r="E156">
        <f>responsabile_raw!E156</f>
        <v>0</v>
      </c>
      <c r="F156">
        <f>responsabile_raw!F156</f>
        <v>0</v>
      </c>
      <c r="G156">
        <f>responsabile_raw!G156</f>
        <v>0</v>
      </c>
      <c r="H156">
        <f>responsabile_raw!H156</f>
        <v>0</v>
      </c>
      <c r="I156">
        <f>responsabile_raw!I156</f>
        <v>0</v>
      </c>
      <c r="J156">
        <f>responsabile_raw!J156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>
      <c r="A157">
        <f>responsabile_raw!A157</f>
        <v>0</v>
      </c>
      <c r="B157">
        <f>responsabile_raw!B157</f>
        <v>0</v>
      </c>
      <c r="C157">
        <f>responsabile_raw!C157</f>
        <v>0</v>
      </c>
      <c r="D157">
        <f>responsabile_raw!D157</f>
        <v>0</v>
      </c>
      <c r="E157">
        <f>responsabile_raw!E157</f>
        <v>0</v>
      </c>
      <c r="F157">
        <f>responsabile_raw!F157</f>
        <v>0</v>
      </c>
      <c r="G157">
        <f>responsabile_raw!G157</f>
        <v>0</v>
      </c>
      <c r="H157">
        <f>responsabile_raw!H157</f>
        <v>0</v>
      </c>
      <c r="I157">
        <f>responsabile_raw!I157</f>
        <v>0</v>
      </c>
      <c r="J157">
        <f>responsabile_raw!J157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>
      <c r="A158">
        <f>responsabile_raw!A158</f>
        <v>0</v>
      </c>
      <c r="B158">
        <f>responsabile_raw!B158</f>
        <v>0</v>
      </c>
      <c r="C158">
        <f>responsabile_raw!C158</f>
        <v>0</v>
      </c>
      <c r="D158">
        <f>responsabile_raw!D158</f>
        <v>0</v>
      </c>
      <c r="E158">
        <f>responsabile_raw!E158</f>
        <v>0</v>
      </c>
      <c r="F158">
        <f>responsabile_raw!F158</f>
        <v>0</v>
      </c>
      <c r="G158">
        <f>responsabile_raw!G158</f>
        <v>0</v>
      </c>
      <c r="H158">
        <f>responsabile_raw!H158</f>
        <v>0</v>
      </c>
      <c r="I158">
        <f>responsabile_raw!I158</f>
        <v>0</v>
      </c>
      <c r="J158">
        <f>responsabile_raw!J158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>
      <c r="A159">
        <f>responsabile_raw!A159</f>
        <v>0</v>
      </c>
      <c r="B159">
        <f>responsabile_raw!B159</f>
        <v>0</v>
      </c>
      <c r="C159">
        <f>responsabile_raw!C159</f>
        <v>0</v>
      </c>
      <c r="D159">
        <f>responsabile_raw!D159</f>
        <v>0</v>
      </c>
      <c r="E159">
        <f>responsabile_raw!E159</f>
        <v>0</v>
      </c>
      <c r="F159">
        <f>responsabile_raw!F159</f>
        <v>0</v>
      </c>
      <c r="G159">
        <f>responsabile_raw!G159</f>
        <v>0</v>
      </c>
      <c r="H159">
        <f>responsabile_raw!H159</f>
        <v>0</v>
      </c>
      <c r="I159">
        <f>responsabile_raw!I159</f>
        <v>0</v>
      </c>
      <c r="J159">
        <f>responsabile_raw!J159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>
      <c r="A160">
        <f>responsabile_raw!A160</f>
        <v>0</v>
      </c>
      <c r="B160">
        <f>responsabile_raw!B160</f>
        <v>0</v>
      </c>
      <c r="C160">
        <f>responsabile_raw!C160</f>
        <v>0</v>
      </c>
      <c r="D160">
        <f>responsabile_raw!D160</f>
        <v>0</v>
      </c>
      <c r="E160">
        <f>responsabile_raw!E160</f>
        <v>0</v>
      </c>
      <c r="F160">
        <f>responsabile_raw!F160</f>
        <v>0</v>
      </c>
      <c r="G160">
        <f>responsabile_raw!G160</f>
        <v>0</v>
      </c>
      <c r="H160">
        <f>responsabile_raw!H160</f>
        <v>0</v>
      </c>
      <c r="I160">
        <f>responsabile_raw!I160</f>
        <v>0</v>
      </c>
      <c r="J160">
        <f>responsabile_raw!J160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>
      <c r="A161">
        <f>responsabile_raw!A161</f>
        <v>0</v>
      </c>
      <c r="B161">
        <f>responsabile_raw!B161</f>
        <v>0</v>
      </c>
      <c r="C161">
        <f>responsabile_raw!C161</f>
        <v>0</v>
      </c>
      <c r="D161">
        <f>responsabile_raw!D161</f>
        <v>0</v>
      </c>
      <c r="E161">
        <f>responsabile_raw!E161</f>
        <v>0</v>
      </c>
      <c r="F161">
        <f>responsabile_raw!F161</f>
        <v>0</v>
      </c>
      <c r="G161">
        <f>responsabile_raw!G161</f>
        <v>0</v>
      </c>
      <c r="H161">
        <f>responsabile_raw!H161</f>
        <v>0</v>
      </c>
      <c r="I161">
        <f>responsabile_raw!I161</f>
        <v>0</v>
      </c>
      <c r="J161">
        <f>responsabile_raw!J161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>
      <c r="A162">
        <f>responsabile_raw!A162</f>
        <v>0</v>
      </c>
      <c r="B162">
        <f>responsabile_raw!B162</f>
        <v>0</v>
      </c>
      <c r="C162">
        <f>responsabile_raw!C162</f>
        <v>0</v>
      </c>
      <c r="D162">
        <f>responsabile_raw!D162</f>
        <v>0</v>
      </c>
      <c r="E162">
        <f>responsabile_raw!E162</f>
        <v>0</v>
      </c>
      <c r="F162">
        <f>responsabile_raw!F162</f>
        <v>0</v>
      </c>
      <c r="G162">
        <f>responsabile_raw!G162</f>
        <v>0</v>
      </c>
      <c r="H162">
        <f>responsabile_raw!H162</f>
        <v>0</v>
      </c>
      <c r="I162">
        <f>responsabile_raw!I162</f>
        <v>0</v>
      </c>
      <c r="J162">
        <f>responsabile_raw!J162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F209"/>
  <sheetViews>
    <sheetView workbookViewId="0">
      <selection activeCell="V20" sqref="V20:V24"/>
    </sheetView>
  </sheetViews>
  <sheetFormatPr defaultRowHeight="15"/>
  <cols>
    <col min="1" max="1" width="12" customWidth="1"/>
    <col min="3" max="3" width="40.5703125" customWidth="1"/>
    <col min="22" max="22" width="11.28515625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11</v>
      </c>
      <c r="N2">
        <f>SUM($N$3:$N$999)</f>
        <v>19</v>
      </c>
      <c r="O2">
        <f>SUM($O$3:$O$999)</f>
        <v>29</v>
      </c>
      <c r="P2">
        <f>SUM($P$3:$P$999)</f>
        <v>9</v>
      </c>
      <c r="Q2">
        <f>SUM($Q$3:$Q$999)</f>
        <v>20</v>
      </c>
      <c r="R2">
        <f>SUM($R$3:$R$999)</f>
        <v>5</v>
      </c>
      <c r="AB2" s="16">
        <f>SUM(AB$3:AB$9999)</f>
        <v>0</v>
      </c>
      <c r="AC2" s="16">
        <f t="shared" ref="AC2:AG2" si="0">SUM(AC$3:AC$9999)</f>
        <v>0</v>
      </c>
      <c r="AD2" s="16">
        <f t="shared" si="0"/>
        <v>0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>SUM(AJ$3:AJ$9999)</f>
        <v>0</v>
      </c>
      <c r="AK2" s="16">
        <f t="shared" ref="AK2:AO2" si="1">SUM(AK$3:AK$9999)</f>
        <v>3</v>
      </c>
      <c r="AL2" s="16">
        <f t="shared" si="1"/>
        <v>0</v>
      </c>
      <c r="AM2" s="16">
        <f t="shared" si="1"/>
        <v>0</v>
      </c>
      <c r="AN2" s="16">
        <f t="shared" si="1"/>
        <v>0</v>
      </c>
      <c r="AO2" s="16">
        <f t="shared" si="1"/>
        <v>0</v>
      </c>
      <c r="AR2" s="16">
        <f>SUM(AR$3:AR$9999)</f>
        <v>0</v>
      </c>
      <c r="AS2" s="16">
        <f t="shared" ref="AS2:AW2" si="2">SUM(AS$3:AS$9999)</f>
        <v>5</v>
      </c>
      <c r="AT2" s="16">
        <f t="shared" si="2"/>
        <v>5</v>
      </c>
      <c r="AU2" s="16">
        <f t="shared" si="2"/>
        <v>5</v>
      </c>
      <c r="AV2" s="16">
        <f t="shared" si="2"/>
        <v>0</v>
      </c>
      <c r="AW2" s="16">
        <f t="shared" si="2"/>
        <v>3</v>
      </c>
      <c r="AZ2" s="16">
        <f>SUM(AZ$3:AZ$9999)</f>
        <v>8</v>
      </c>
      <c r="BA2" s="16">
        <f t="shared" ref="BA2:BE2" si="3">SUM(BA$3:BA$9999)</f>
        <v>0</v>
      </c>
      <c r="BB2" s="16">
        <f t="shared" si="3"/>
        <v>0</v>
      </c>
      <c r="BC2" s="16">
        <f t="shared" si="3"/>
        <v>0</v>
      </c>
      <c r="BD2" s="16">
        <f t="shared" si="3"/>
        <v>0</v>
      </c>
      <c r="BE2" s="16">
        <f t="shared" si="3"/>
        <v>0</v>
      </c>
    </row>
    <row r="3" spans="1:57">
      <c r="A3">
        <f>amministratore_raw!A3</f>
        <v>235563808806185</v>
      </c>
      <c r="B3">
        <f>amministratore_raw!B3</f>
        <v>1</v>
      </c>
      <c r="C3" t="str">
        <f>amministratore_raw!C3</f>
        <v xml:space="preserve">Definizione ambiente di sviluppo </v>
      </c>
      <c r="D3" t="str">
        <f>amministratore_raw!D3</f>
        <v>100%</v>
      </c>
      <c r="E3" t="str">
        <f>amministratore_raw!E3</f>
        <v>01/12/2016</v>
      </c>
      <c r="F3" t="str">
        <f>amministratore_raw!F3</f>
        <v>16/12/2016</v>
      </c>
      <c r="G3" t="str">
        <f>amministratore_raw!G3</f>
        <v>VU: Hivex Team</v>
      </c>
      <c r="H3">
        <f>amministratore_raw!H3</f>
        <v>43</v>
      </c>
      <c r="I3" t="str">
        <f>amministratore_raw!I3</f>
        <v/>
      </c>
      <c r="J3" t="str">
        <f>amministratore_raw!J3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>IFERROR(IF(AND(DATEVALUE($E3)&gt;=$V$20,DATEVALUE($F3)&lt;$V$21),M3,0),0)</f>
        <v>0</v>
      </c>
      <c r="AC3" s="16">
        <f t="shared" ref="AC3:AG18" si="4">IFERROR(IF(AND(DATEVALUE($E3)&gt;=$V$20,DATEVALUE($F3)&lt;$V$21),N3,0),0)</f>
        <v>0</v>
      </c>
      <c r="AD3" s="16">
        <f t="shared" si="4"/>
        <v>0</v>
      </c>
      <c r="AE3" s="16">
        <f t="shared" si="4"/>
        <v>0</v>
      </c>
      <c r="AF3" s="16">
        <f t="shared" si="4"/>
        <v>0</v>
      </c>
      <c r="AG3" s="16">
        <f t="shared" si="4"/>
        <v>0</v>
      </c>
      <c r="AJ3" s="16">
        <f>IFERROR(IF(AND(DATEVALUE($E3)&gt;=$V$21,DATEVALUE($F3)&lt;$V$22),M3,0),0)</f>
        <v>0</v>
      </c>
      <c r="AK3" s="16">
        <f t="shared" ref="AK3:AO18" si="5">IFERROR(IF(AND(DATEVALUE($E3)&gt;=$V$21,DATEVALUE($F3)&lt;$V$22),N3,0),0)</f>
        <v>0</v>
      </c>
      <c r="AL3" s="16">
        <f t="shared" si="5"/>
        <v>0</v>
      </c>
      <c r="AM3" s="16">
        <f t="shared" si="5"/>
        <v>0</v>
      </c>
      <c r="AN3" s="16">
        <f t="shared" si="5"/>
        <v>0</v>
      </c>
      <c r="AO3" s="16">
        <f t="shared" si="5"/>
        <v>0</v>
      </c>
      <c r="AR3" s="16">
        <f>IFERROR(IF(AND(DATEVALUE($E3)&gt;=$V$22,DATEVALUE($F3)&lt;$V$23),M3,0),0)</f>
        <v>0</v>
      </c>
      <c r="AS3" s="16">
        <f t="shared" ref="AS3:AW18" si="6">IFERROR(IF(AND(DATEVALUE($E3)&gt;=$V$22,DATEVALUE($F3)&lt;$V$23),N3,0),0)</f>
        <v>0</v>
      </c>
      <c r="AT3" s="16">
        <f t="shared" si="6"/>
        <v>0</v>
      </c>
      <c r="AU3" s="16">
        <f t="shared" si="6"/>
        <v>0</v>
      </c>
      <c r="AV3" s="16">
        <f t="shared" si="6"/>
        <v>0</v>
      </c>
      <c r="AW3" s="16">
        <f t="shared" si="6"/>
        <v>0</v>
      </c>
      <c r="AZ3" s="16">
        <f>IFERROR(IF(AND(DATEVALUE($E3)&gt;=$V$23,DATEVALUE($F3)&lt;$V$24),M3,0),0)</f>
        <v>0</v>
      </c>
      <c r="BA3" s="20">
        <f t="shared" ref="BA3:BE3" si="7">IFERROR(IF(AND(DATEVALUE($E3)&gt;=$V$23,DATEVALUE($F3)&lt;$V$24),N3,0),0)</f>
        <v>0</v>
      </c>
      <c r="BB3" s="20">
        <f t="shared" si="7"/>
        <v>0</v>
      </c>
      <c r="BC3" s="20">
        <f t="shared" si="7"/>
        <v>0</v>
      </c>
      <c r="BD3" s="20">
        <f t="shared" si="7"/>
        <v>0</v>
      </c>
      <c r="BE3" s="20">
        <f t="shared" si="7"/>
        <v>0</v>
      </c>
    </row>
    <row r="4" spans="1:57">
      <c r="A4">
        <f>amministratore_raw!A4</f>
        <v>228054908706103</v>
      </c>
      <c r="B4">
        <f>amministratore_raw!B4</f>
        <v>2</v>
      </c>
      <c r="C4" t="str">
        <f>amministratore_raw!C4</f>
        <v xml:space="preserve">    Tool comunicazione inter-team </v>
      </c>
      <c r="D4" t="str">
        <f>amministratore_raw!D4</f>
        <v>100%</v>
      </c>
      <c r="E4" t="str">
        <f>amministratore_raw!E4</f>
        <v>01/12/2016</v>
      </c>
      <c r="F4" t="str">
        <f>amministratore_raw!F4</f>
        <v>02/12/2016</v>
      </c>
      <c r="G4" t="str">
        <f>amministratore_raw!G4</f>
        <v>Luca Bergamin</v>
      </c>
      <c r="H4">
        <f>amministratore_raw!H4</f>
        <v>2</v>
      </c>
      <c r="I4" t="str">
        <f>amministratore_raw!I4</f>
        <v/>
      </c>
      <c r="J4" t="str">
        <f>amministratore_raw!J4</f>
        <v/>
      </c>
      <c r="M4">
        <f t="shared" ref="M4:M67" si="8">IF(G4="paolo.baracco.1",H4,0)</f>
        <v>0</v>
      </c>
      <c r="N4">
        <f t="shared" ref="N4:N67" si="9">IF(G4="Luca Bergamin",H4,0)</f>
        <v>2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ref="AB4:AG19" si="14">IFERROR(IF(AND(DATEVALUE($E4)&gt;=$V$20,DATEVALUE($F4)&lt;$V$21),M4,0),0)</f>
        <v>0</v>
      </c>
      <c r="AC4" s="16">
        <f t="shared" si="4"/>
        <v>0</v>
      </c>
      <c r="AD4" s="16">
        <f t="shared" si="4"/>
        <v>0</v>
      </c>
      <c r="AE4" s="16">
        <f t="shared" si="4"/>
        <v>0</v>
      </c>
      <c r="AF4" s="16">
        <f t="shared" si="4"/>
        <v>0</v>
      </c>
      <c r="AG4" s="16">
        <f t="shared" si="4"/>
        <v>0</v>
      </c>
      <c r="AJ4" s="16">
        <f t="shared" ref="AJ4:AO58" si="15">IFERROR(IF(AND(DATEVALUE($E4)&gt;=$V$21,DATEVALUE($F4)&lt;$V$22),M4,0),0)</f>
        <v>0</v>
      </c>
      <c r="AK4" s="16">
        <f t="shared" si="5"/>
        <v>0</v>
      </c>
      <c r="AL4" s="16">
        <f t="shared" si="5"/>
        <v>0</v>
      </c>
      <c r="AM4" s="16">
        <f t="shared" si="5"/>
        <v>0</v>
      </c>
      <c r="AN4" s="16">
        <f t="shared" si="5"/>
        <v>0</v>
      </c>
      <c r="AO4" s="16">
        <f t="shared" si="5"/>
        <v>0</v>
      </c>
      <c r="AR4" s="16">
        <f t="shared" ref="AR4:AW58" si="16">IFERROR(IF(AND(DATEVALUE($E4)&gt;=$V$22,DATEVALUE($F4)&lt;$V$23),M4,0),0)</f>
        <v>0</v>
      </c>
      <c r="AS4" s="16">
        <f t="shared" si="6"/>
        <v>0</v>
      </c>
      <c r="AT4" s="16">
        <f t="shared" si="6"/>
        <v>0</v>
      </c>
      <c r="AU4" s="16">
        <f t="shared" si="6"/>
        <v>0</v>
      </c>
      <c r="AV4" s="16">
        <f t="shared" si="6"/>
        <v>0</v>
      </c>
      <c r="AW4" s="16">
        <f t="shared" si="6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>
      <c r="A5">
        <f>amministratore_raw!A5</f>
        <v>228069687831305</v>
      </c>
      <c r="B5">
        <f>amministratore_raw!B5</f>
        <v>2</v>
      </c>
      <c r="C5" t="str">
        <f>amministratore_raw!C5</f>
        <v xml:space="preserve">    Creare logo team </v>
      </c>
      <c r="D5" t="str">
        <f>amministratore_raw!D5</f>
        <v>0%</v>
      </c>
      <c r="E5" t="str">
        <f>amministratore_raw!E5</f>
        <v>05/12/2016</v>
      </c>
      <c r="F5" t="str">
        <f>amministratore_raw!F5</f>
        <v>07/12/2016</v>
      </c>
      <c r="G5" t="str">
        <f>amministratore_raw!G5</f>
        <v>Luca Bergamin</v>
      </c>
      <c r="H5">
        <f>amministratore_raw!H5</f>
        <v>2</v>
      </c>
      <c r="I5" t="str">
        <f>amministratore_raw!I5</f>
        <v/>
      </c>
      <c r="J5" t="str">
        <f>amministratore_raw!J5</f>
        <v/>
      </c>
      <c r="M5">
        <f t="shared" si="8"/>
        <v>0</v>
      </c>
      <c r="N5">
        <f t="shared" si="9"/>
        <v>2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SUM($M$3:$M$25)</f>
        <v>3</v>
      </c>
      <c r="V5">
        <f>SUM($N$3:$N$25)</f>
        <v>11</v>
      </c>
      <c r="W5">
        <f>SUM($O$3:$O$25)</f>
        <v>24</v>
      </c>
      <c r="X5">
        <f>SUM($P$3:$P$25)</f>
        <v>4</v>
      </c>
      <c r="Y5">
        <f>SUM($Q$3:$Q$25)</f>
        <v>20</v>
      </c>
      <c r="Z5">
        <f>SUM($R$3:$R$25)</f>
        <v>2</v>
      </c>
      <c r="AB5" s="16">
        <f t="shared" si="14"/>
        <v>0</v>
      </c>
      <c r="AC5" s="16">
        <f t="shared" si="4"/>
        <v>0</v>
      </c>
      <c r="AD5" s="16">
        <f t="shared" si="4"/>
        <v>0</v>
      </c>
      <c r="AE5" s="16">
        <f t="shared" si="4"/>
        <v>0</v>
      </c>
      <c r="AF5" s="16">
        <f t="shared" si="4"/>
        <v>0</v>
      </c>
      <c r="AG5" s="16">
        <f t="shared" si="4"/>
        <v>0</v>
      </c>
      <c r="AJ5" s="16">
        <f t="shared" si="15"/>
        <v>0</v>
      </c>
      <c r="AK5" s="16">
        <f t="shared" si="5"/>
        <v>0</v>
      </c>
      <c r="AL5" s="16">
        <f t="shared" si="5"/>
        <v>0</v>
      </c>
      <c r="AM5" s="16">
        <f t="shared" si="5"/>
        <v>0</v>
      </c>
      <c r="AN5" s="16">
        <f t="shared" si="5"/>
        <v>0</v>
      </c>
      <c r="AO5" s="16">
        <f t="shared" si="5"/>
        <v>0</v>
      </c>
      <c r="AR5" s="16">
        <f t="shared" si="16"/>
        <v>0</v>
      </c>
      <c r="AS5" s="16">
        <f t="shared" si="6"/>
        <v>0</v>
      </c>
      <c r="AT5" s="16">
        <f t="shared" si="6"/>
        <v>0</v>
      </c>
      <c r="AU5" s="16">
        <f t="shared" si="6"/>
        <v>0</v>
      </c>
      <c r="AV5" s="16">
        <f t="shared" si="6"/>
        <v>0</v>
      </c>
      <c r="AW5" s="16">
        <f t="shared" si="6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>
      <c r="A6">
        <f>amministratore_raw!A6</f>
        <v>228054908706095</v>
      </c>
      <c r="B6">
        <f>amministratore_raw!B6</f>
        <v>2</v>
      </c>
      <c r="C6" t="str">
        <f>amministratore_raw!C6</f>
        <v xml:space="preserve">    Tool di project planning </v>
      </c>
      <c r="D6" t="str">
        <f>amministratore_raw!D6</f>
        <v>100%</v>
      </c>
      <c r="E6" t="str">
        <f>amministratore_raw!E6</f>
        <v>07/12/2016</v>
      </c>
      <c r="F6" t="str">
        <f>amministratore_raw!F6</f>
        <v>12/12/2016</v>
      </c>
      <c r="G6" t="str">
        <f>amministratore_raw!G6</f>
        <v>Luca Bergamin</v>
      </c>
      <c r="H6">
        <f>amministratore_raw!H6</f>
        <v>4</v>
      </c>
      <c r="I6" t="str">
        <f>amministratore_raw!I6</f>
        <v/>
      </c>
      <c r="J6" t="str">
        <f>amministratore_raw!J6</f>
        <v/>
      </c>
      <c r="M6">
        <f t="shared" si="8"/>
        <v>0</v>
      </c>
      <c r="N6">
        <f t="shared" si="9"/>
        <v>4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6">
        <f t="shared" si="14"/>
        <v>0</v>
      </c>
      <c r="AC6" s="16">
        <f t="shared" si="4"/>
        <v>0</v>
      </c>
      <c r="AD6" s="16">
        <f t="shared" si="4"/>
        <v>0</v>
      </c>
      <c r="AE6" s="16">
        <f t="shared" si="4"/>
        <v>0</v>
      </c>
      <c r="AF6" s="16">
        <f t="shared" si="4"/>
        <v>0</v>
      </c>
      <c r="AG6" s="16">
        <f t="shared" si="4"/>
        <v>0</v>
      </c>
      <c r="AJ6" s="16">
        <f t="shared" si="15"/>
        <v>0</v>
      </c>
      <c r="AK6" s="16">
        <f t="shared" si="5"/>
        <v>0</v>
      </c>
      <c r="AL6" s="16">
        <f t="shared" si="5"/>
        <v>0</v>
      </c>
      <c r="AM6" s="16">
        <f t="shared" si="5"/>
        <v>0</v>
      </c>
      <c r="AN6" s="16">
        <f t="shared" si="5"/>
        <v>0</v>
      </c>
      <c r="AO6" s="16">
        <f t="shared" si="5"/>
        <v>0</v>
      </c>
      <c r="AR6" s="16">
        <f t="shared" si="16"/>
        <v>0</v>
      </c>
      <c r="AS6" s="16">
        <f t="shared" si="6"/>
        <v>0</v>
      </c>
      <c r="AT6" s="16">
        <f t="shared" si="6"/>
        <v>0</v>
      </c>
      <c r="AU6" s="16">
        <f t="shared" si="6"/>
        <v>0</v>
      </c>
      <c r="AV6" s="16">
        <f t="shared" si="6"/>
        <v>0</v>
      </c>
      <c r="AW6" s="16">
        <f t="shared" si="6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>
      <c r="A7">
        <f>amministratore_raw!A7</f>
        <v>228054908706087</v>
      </c>
      <c r="B7">
        <f>amministratore_raw!B7</f>
        <v>2</v>
      </c>
      <c r="C7" t="str">
        <f>amministratore_raw!C7</f>
        <v xml:space="preserve">    Sistema di versionamento </v>
      </c>
      <c r="D7" t="str">
        <f>amministratore_raw!D7</f>
        <v>70%</v>
      </c>
      <c r="E7" t="str">
        <f>amministratore_raw!E7</f>
        <v>09/12/2016</v>
      </c>
      <c r="F7" t="str">
        <f>amministratore_raw!F7</f>
        <v>12/12/2016</v>
      </c>
      <c r="G7" t="str">
        <f>amministratore_raw!G7</f>
        <v>giorgio.giuffre</v>
      </c>
      <c r="H7">
        <f>amministratore_raw!H7</f>
        <v>5</v>
      </c>
      <c r="I7" t="str">
        <f>amministratore_raw!I7</f>
        <v/>
      </c>
      <c r="J7" t="str">
        <f>amministratore_raw!J7</f>
        <v/>
      </c>
      <c r="M7">
        <f t="shared" si="8"/>
        <v>0</v>
      </c>
      <c r="N7">
        <f t="shared" si="9"/>
        <v>0</v>
      </c>
      <c r="O7">
        <f t="shared" si="10"/>
        <v>5</v>
      </c>
      <c r="P7">
        <f t="shared" si="11"/>
        <v>0</v>
      </c>
      <c r="Q7">
        <f t="shared" si="12"/>
        <v>0</v>
      </c>
      <c r="R7">
        <f t="shared" si="13"/>
        <v>0</v>
      </c>
      <c r="AB7" s="16">
        <f t="shared" si="14"/>
        <v>0</v>
      </c>
      <c r="AC7" s="16">
        <f t="shared" si="4"/>
        <v>0</v>
      </c>
      <c r="AD7" s="16">
        <f t="shared" si="4"/>
        <v>0</v>
      </c>
      <c r="AE7" s="16">
        <f t="shared" si="4"/>
        <v>0</v>
      </c>
      <c r="AF7" s="16">
        <f t="shared" si="4"/>
        <v>0</v>
      </c>
      <c r="AG7" s="16">
        <f t="shared" si="4"/>
        <v>0</v>
      </c>
      <c r="AJ7" s="16">
        <f t="shared" si="15"/>
        <v>0</v>
      </c>
      <c r="AK7" s="16">
        <f t="shared" si="5"/>
        <v>0</v>
      </c>
      <c r="AL7" s="16">
        <f t="shared" si="5"/>
        <v>0</v>
      </c>
      <c r="AM7" s="16">
        <f t="shared" si="5"/>
        <v>0</v>
      </c>
      <c r="AN7" s="16">
        <f t="shared" si="5"/>
        <v>0</v>
      </c>
      <c r="AO7" s="16">
        <f t="shared" si="5"/>
        <v>0</v>
      </c>
      <c r="AR7" s="16">
        <f t="shared" si="16"/>
        <v>0</v>
      </c>
      <c r="AS7" s="16">
        <f t="shared" si="6"/>
        <v>0</v>
      </c>
      <c r="AT7" s="16">
        <f t="shared" si="6"/>
        <v>0</v>
      </c>
      <c r="AU7" s="16">
        <f t="shared" si="6"/>
        <v>0</v>
      </c>
      <c r="AV7" s="16">
        <f t="shared" si="6"/>
        <v>0</v>
      </c>
      <c r="AW7" s="16">
        <f t="shared" si="6"/>
        <v>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>
      <c r="A8">
        <f>amministratore_raw!A8</f>
        <v>228069687831301</v>
      </c>
      <c r="B8">
        <f>amministratore_raw!B8</f>
        <v>2</v>
      </c>
      <c r="C8" t="str">
        <f>amministratore_raw!C8</f>
        <v xml:space="preserve">    Creare template documenti </v>
      </c>
      <c r="D8" t="str">
        <f>amministratore_raw!D8</f>
        <v>50%</v>
      </c>
      <c r="E8" t="str">
        <f>amministratore_raw!E8</f>
        <v>09/12/2016</v>
      </c>
      <c r="F8" t="str">
        <f>amministratore_raw!F8</f>
        <v>12/12/2016</v>
      </c>
      <c r="G8" t="str">
        <f>amministratore_raw!G8</f>
        <v>giorgio.giuffre</v>
      </c>
      <c r="H8">
        <f>amministratore_raw!H8</f>
        <v>5</v>
      </c>
      <c r="I8" t="str">
        <f>amministratore_raw!I8</f>
        <v/>
      </c>
      <c r="J8" t="str">
        <f>amministratore_raw!J8</f>
        <v/>
      </c>
      <c r="M8">
        <f t="shared" si="8"/>
        <v>0</v>
      </c>
      <c r="N8">
        <f t="shared" si="9"/>
        <v>0</v>
      </c>
      <c r="O8">
        <f t="shared" si="10"/>
        <v>5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270</v>
      </c>
      <c r="AB8" s="16">
        <f t="shared" si="14"/>
        <v>0</v>
      </c>
      <c r="AC8" s="16">
        <f t="shared" si="4"/>
        <v>0</v>
      </c>
      <c r="AD8" s="16">
        <f t="shared" si="4"/>
        <v>0</v>
      </c>
      <c r="AE8" s="16">
        <f t="shared" si="4"/>
        <v>0</v>
      </c>
      <c r="AF8" s="16">
        <f t="shared" si="4"/>
        <v>0</v>
      </c>
      <c r="AG8" s="16">
        <f t="shared" si="4"/>
        <v>0</v>
      </c>
      <c r="AJ8" s="16">
        <f t="shared" si="15"/>
        <v>0</v>
      </c>
      <c r="AK8" s="16">
        <f t="shared" si="5"/>
        <v>0</v>
      </c>
      <c r="AL8" s="16">
        <f t="shared" si="5"/>
        <v>0</v>
      </c>
      <c r="AM8" s="16">
        <f t="shared" si="5"/>
        <v>0</v>
      </c>
      <c r="AN8" s="16">
        <f t="shared" si="5"/>
        <v>0</v>
      </c>
      <c r="AO8" s="16">
        <f t="shared" si="5"/>
        <v>0</v>
      </c>
      <c r="AR8" s="16">
        <f t="shared" si="16"/>
        <v>0</v>
      </c>
      <c r="AS8" s="16">
        <f t="shared" si="6"/>
        <v>0</v>
      </c>
      <c r="AT8" s="16">
        <f t="shared" si="6"/>
        <v>0</v>
      </c>
      <c r="AU8" s="16">
        <f t="shared" si="6"/>
        <v>0</v>
      </c>
      <c r="AV8" s="16">
        <f t="shared" si="6"/>
        <v>0</v>
      </c>
      <c r="AW8" s="16">
        <f t="shared" si="6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>
      <c r="A9">
        <f>amministratore_raw!A9</f>
        <v>228129614918781</v>
      </c>
      <c r="B9">
        <f>amministratore_raw!B9</f>
        <v>2</v>
      </c>
      <c r="C9" t="str">
        <f>amministratore_raw!C9</f>
        <v xml:space="preserve">    Creare Channel di integrazione di github su slack</v>
      </c>
      <c r="D9" t="str">
        <f>amministratore_raw!D9</f>
        <v>100%</v>
      </c>
      <c r="E9" t="str">
        <f>amministratore_raw!E9</f>
        <v>13/12/2016</v>
      </c>
      <c r="F9" t="str">
        <f>amministratore_raw!F9</f>
        <v>13/12/2016</v>
      </c>
      <c r="G9" t="str">
        <f>amministratore_raw!G9</f>
        <v>Marco Meneghetti</v>
      </c>
      <c r="H9" t="str">
        <f>amministratore_raw!H9</f>
        <v/>
      </c>
      <c r="I9" t="str">
        <f>amministratore_raw!I9</f>
        <v/>
      </c>
      <c r="J9" t="str">
        <f>amministratore_raw!J9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 t="str">
        <f t="shared" si="12"/>
        <v/>
      </c>
      <c r="R9">
        <f t="shared" si="13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14"/>
        <v>0</v>
      </c>
      <c r="AC9" s="16">
        <f t="shared" si="4"/>
        <v>0</v>
      </c>
      <c r="AD9" s="16">
        <f t="shared" si="4"/>
        <v>0</v>
      </c>
      <c r="AE9" s="16">
        <f t="shared" si="4"/>
        <v>0</v>
      </c>
      <c r="AF9" s="16">
        <f t="shared" si="4"/>
        <v>0</v>
      </c>
      <c r="AG9" s="16">
        <f t="shared" si="4"/>
        <v>0</v>
      </c>
      <c r="AJ9" s="16">
        <f t="shared" si="15"/>
        <v>0</v>
      </c>
      <c r="AK9" s="16">
        <f t="shared" si="5"/>
        <v>0</v>
      </c>
      <c r="AL9" s="16">
        <f t="shared" si="5"/>
        <v>0</v>
      </c>
      <c r="AM9" s="16">
        <f t="shared" si="5"/>
        <v>0</v>
      </c>
      <c r="AN9" s="16">
        <f t="shared" si="5"/>
        <v>0</v>
      </c>
      <c r="AO9" s="16">
        <f t="shared" si="5"/>
        <v>0</v>
      </c>
      <c r="AR9" s="16">
        <f t="shared" si="16"/>
        <v>0</v>
      </c>
      <c r="AS9" s="16">
        <f t="shared" si="6"/>
        <v>0</v>
      </c>
      <c r="AT9" s="16">
        <f t="shared" si="6"/>
        <v>0</v>
      </c>
      <c r="AU9" s="16">
        <f t="shared" si="6"/>
        <v>0</v>
      </c>
      <c r="AV9" s="16">
        <f t="shared" si="6"/>
        <v>0</v>
      </c>
      <c r="AW9" s="16">
        <f t="shared" si="6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>
      <c r="A10">
        <f>amministratore_raw!A10</f>
        <v>236603658294281</v>
      </c>
      <c r="B10">
        <f>amministratore_raw!B10</f>
        <v>2</v>
      </c>
      <c r="C10" t="str">
        <f>amministratore_raw!C10</f>
        <v xml:space="preserve">    Tracciamento bug </v>
      </c>
      <c r="D10" t="str">
        <f>amministratore_raw!D10</f>
        <v/>
      </c>
      <c r="E10" t="str">
        <f>amministratore_raw!E10</f>
        <v>13/12/2016</v>
      </c>
      <c r="F10" t="str">
        <f>amministratore_raw!F10</f>
        <v>14/12/2016</v>
      </c>
      <c r="G10" t="str">
        <f>amministratore_raw!G10</f>
        <v>giorgio.giuffre</v>
      </c>
      <c r="H10">
        <f>amministratore_raw!H10</f>
        <v>2</v>
      </c>
      <c r="I10" t="str">
        <f>amministratore_raw!I10</f>
        <v/>
      </c>
      <c r="J10" t="str">
        <f>amministratore_raw!J10</f>
        <v/>
      </c>
      <c r="M10">
        <f t="shared" si="8"/>
        <v>0</v>
      </c>
      <c r="N10">
        <f t="shared" si="9"/>
        <v>0</v>
      </c>
      <c r="O10">
        <f t="shared" si="10"/>
        <v>2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8</v>
      </c>
      <c r="V10">
        <f t="shared" ref="V10:Z10" si="23">N2-V5</f>
        <v>8</v>
      </c>
      <c r="W10">
        <f t="shared" si="23"/>
        <v>5</v>
      </c>
      <c r="X10">
        <f t="shared" si="23"/>
        <v>5</v>
      </c>
      <c r="Y10">
        <f t="shared" si="23"/>
        <v>0</v>
      </c>
      <c r="Z10">
        <f t="shared" si="23"/>
        <v>3</v>
      </c>
      <c r="AB10" s="16">
        <f t="shared" si="14"/>
        <v>0</v>
      </c>
      <c r="AC10" s="16">
        <f t="shared" si="4"/>
        <v>0</v>
      </c>
      <c r="AD10" s="16">
        <f t="shared" si="4"/>
        <v>0</v>
      </c>
      <c r="AE10" s="16">
        <f t="shared" si="4"/>
        <v>0</v>
      </c>
      <c r="AF10" s="16">
        <f t="shared" si="4"/>
        <v>0</v>
      </c>
      <c r="AG10" s="16">
        <f t="shared" si="4"/>
        <v>0</v>
      </c>
      <c r="AJ10" s="16">
        <f t="shared" si="15"/>
        <v>0</v>
      </c>
      <c r="AK10" s="16">
        <f t="shared" si="5"/>
        <v>0</v>
      </c>
      <c r="AL10" s="16">
        <f t="shared" si="5"/>
        <v>0</v>
      </c>
      <c r="AM10" s="16">
        <f t="shared" si="5"/>
        <v>0</v>
      </c>
      <c r="AN10" s="16">
        <f t="shared" si="5"/>
        <v>0</v>
      </c>
      <c r="AO10" s="16">
        <f t="shared" si="5"/>
        <v>0</v>
      </c>
      <c r="AR10" s="16">
        <f t="shared" si="16"/>
        <v>0</v>
      </c>
      <c r="AS10" s="16">
        <f t="shared" si="6"/>
        <v>0</v>
      </c>
      <c r="AT10" s="16">
        <f t="shared" si="6"/>
        <v>0</v>
      </c>
      <c r="AU10" s="16">
        <f t="shared" si="6"/>
        <v>0</v>
      </c>
      <c r="AV10" s="16">
        <f t="shared" si="6"/>
        <v>0</v>
      </c>
      <c r="AW10" s="16">
        <f t="shared" si="6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>
      <c r="A11">
        <f>amministratore_raw!A11</f>
        <v>228129614918782</v>
      </c>
      <c r="B11">
        <f>amministratore_raw!B11</f>
        <v>2</v>
      </c>
      <c r="C11" t="str">
        <f>amministratore_raw!C11</f>
        <v xml:space="preserve">    Javadoc </v>
      </c>
      <c r="D11" t="str">
        <f>amministratore_raw!D11</f>
        <v/>
      </c>
      <c r="E11" t="str">
        <f>amministratore_raw!E11</f>
        <v>13/12/2016</v>
      </c>
      <c r="F11" t="str">
        <f>amministratore_raw!F11</f>
        <v>14/12/2016</v>
      </c>
      <c r="G11" t="str">
        <f>amministratore_raw!G11</f>
        <v>paolo.baracco.1</v>
      </c>
      <c r="H11">
        <f>amministratore_raw!H11</f>
        <v>2</v>
      </c>
      <c r="I11" t="str">
        <f>amministratore_raw!I11</f>
        <v/>
      </c>
      <c r="J11" t="str">
        <f>amministratore_raw!J11</f>
        <v/>
      </c>
      <c r="M11">
        <f t="shared" si="8"/>
        <v>2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6">
        <f t="shared" si="14"/>
        <v>0</v>
      </c>
      <c r="AC11" s="16">
        <f t="shared" si="4"/>
        <v>0</v>
      </c>
      <c r="AD11" s="16">
        <f t="shared" si="4"/>
        <v>0</v>
      </c>
      <c r="AE11" s="16">
        <f t="shared" si="4"/>
        <v>0</v>
      </c>
      <c r="AF11" s="16">
        <f t="shared" si="4"/>
        <v>0</v>
      </c>
      <c r="AG11" s="16">
        <f t="shared" si="4"/>
        <v>0</v>
      </c>
      <c r="AJ11" s="16">
        <f t="shared" si="15"/>
        <v>0</v>
      </c>
      <c r="AK11" s="16">
        <f t="shared" si="5"/>
        <v>0</v>
      </c>
      <c r="AL11" s="16">
        <f t="shared" si="5"/>
        <v>0</v>
      </c>
      <c r="AM11" s="16">
        <f t="shared" si="5"/>
        <v>0</v>
      </c>
      <c r="AN11" s="16">
        <f t="shared" si="5"/>
        <v>0</v>
      </c>
      <c r="AO11" s="16">
        <f t="shared" si="5"/>
        <v>0</v>
      </c>
      <c r="AR11" s="16">
        <f t="shared" si="16"/>
        <v>0</v>
      </c>
      <c r="AS11" s="16">
        <f t="shared" si="6"/>
        <v>0</v>
      </c>
      <c r="AT11" s="16">
        <f t="shared" si="6"/>
        <v>0</v>
      </c>
      <c r="AU11" s="16">
        <f t="shared" si="6"/>
        <v>0</v>
      </c>
      <c r="AV11" s="16">
        <f t="shared" si="6"/>
        <v>0</v>
      </c>
      <c r="AW11" s="16">
        <f t="shared" si="6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>
      <c r="A12">
        <f>amministratore_raw!A12</f>
        <v>228054908706089</v>
      </c>
      <c r="B12">
        <f>amministratore_raw!B12</f>
        <v>2</v>
      </c>
      <c r="C12" t="str">
        <f>amministratore_raw!C12</f>
        <v xml:space="preserve">    Analisi statica del codice </v>
      </c>
      <c r="D12" t="str">
        <f>amministratore_raw!D12</f>
        <v>40%</v>
      </c>
      <c r="E12" t="str">
        <f>amministratore_raw!E12</f>
        <v>13/12/2016</v>
      </c>
      <c r="F12" t="str">
        <f>amministratore_raw!F12</f>
        <v>14/12/2016</v>
      </c>
      <c r="G12" t="str">
        <f>amministratore_raw!G12</f>
        <v>alberto.zanatta.3</v>
      </c>
      <c r="H12">
        <f>amministratore_raw!H12</f>
        <v>2</v>
      </c>
      <c r="I12" t="str">
        <f>amministratore_raw!I12</f>
        <v/>
      </c>
      <c r="J12" t="str">
        <f>amministratore_raw!J12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2</v>
      </c>
      <c r="Q12">
        <f t="shared" si="12"/>
        <v>0</v>
      </c>
      <c r="R12">
        <f t="shared" si="13"/>
        <v>0</v>
      </c>
      <c r="AB12" s="16">
        <f t="shared" si="1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J12" s="16">
        <f t="shared" si="15"/>
        <v>0</v>
      </c>
      <c r="AK12" s="16">
        <f t="shared" si="5"/>
        <v>0</v>
      </c>
      <c r="AL12" s="16">
        <f t="shared" si="5"/>
        <v>0</v>
      </c>
      <c r="AM12" s="16">
        <f t="shared" si="5"/>
        <v>0</v>
      </c>
      <c r="AN12" s="16">
        <f t="shared" si="5"/>
        <v>0</v>
      </c>
      <c r="AO12" s="16">
        <f t="shared" si="5"/>
        <v>0</v>
      </c>
      <c r="AR12" s="16">
        <f t="shared" si="16"/>
        <v>0</v>
      </c>
      <c r="AS12" s="16">
        <f t="shared" si="6"/>
        <v>0</v>
      </c>
      <c r="AT12" s="16">
        <f t="shared" si="6"/>
        <v>0</v>
      </c>
      <c r="AU12" s="16">
        <f t="shared" si="6"/>
        <v>0</v>
      </c>
      <c r="AV12" s="16">
        <f t="shared" si="6"/>
        <v>0</v>
      </c>
      <c r="AW12" s="16">
        <f t="shared" si="6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>
      <c r="A13">
        <f>amministratore_raw!A13</f>
        <v>228054908706101</v>
      </c>
      <c r="B13">
        <f>amministratore_raw!B13</f>
        <v>2</v>
      </c>
      <c r="C13" t="str">
        <f>amministratore_raw!C13</f>
        <v xml:space="preserve">    Ambiente di build e test </v>
      </c>
      <c r="D13" t="str">
        <f>amministratore_raw!D13</f>
        <v>20%</v>
      </c>
      <c r="E13" t="str">
        <f>amministratore_raw!E13</f>
        <v>13/12/2016</v>
      </c>
      <c r="F13" t="str">
        <f>amministratore_raw!F13</f>
        <v>14/12/2016</v>
      </c>
      <c r="G13" t="str">
        <f>amministratore_raw!G13</f>
        <v>giorgio.giuffre</v>
      </c>
      <c r="H13">
        <f>amministratore_raw!H13</f>
        <v>4</v>
      </c>
      <c r="I13" t="str">
        <f>amministratore_raw!I13</f>
        <v/>
      </c>
      <c r="J13" t="str">
        <f>amministratore_raw!J13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6">
        <f t="shared" si="14"/>
        <v>0</v>
      </c>
      <c r="AC13" s="16">
        <f t="shared" si="4"/>
        <v>0</v>
      </c>
      <c r="AD13" s="16">
        <f t="shared" si="4"/>
        <v>0</v>
      </c>
      <c r="AE13" s="16">
        <f t="shared" si="4"/>
        <v>0</v>
      </c>
      <c r="AF13" s="16">
        <f t="shared" si="4"/>
        <v>0</v>
      </c>
      <c r="AG13" s="16">
        <f t="shared" si="4"/>
        <v>0</v>
      </c>
      <c r="AJ13" s="16">
        <f t="shared" si="15"/>
        <v>0</v>
      </c>
      <c r="AK13" s="16">
        <f t="shared" si="5"/>
        <v>0</v>
      </c>
      <c r="AL13" s="16">
        <f t="shared" si="5"/>
        <v>0</v>
      </c>
      <c r="AM13" s="16">
        <f t="shared" si="5"/>
        <v>0</v>
      </c>
      <c r="AN13" s="16">
        <f t="shared" si="5"/>
        <v>0</v>
      </c>
      <c r="AO13" s="16">
        <f t="shared" si="5"/>
        <v>0</v>
      </c>
      <c r="AR13" s="16">
        <f t="shared" si="16"/>
        <v>0</v>
      </c>
      <c r="AS13" s="16">
        <f t="shared" si="6"/>
        <v>0</v>
      </c>
      <c r="AT13" s="16">
        <f t="shared" si="6"/>
        <v>0</v>
      </c>
      <c r="AU13" s="16">
        <f t="shared" si="6"/>
        <v>0</v>
      </c>
      <c r="AV13" s="16">
        <f t="shared" si="6"/>
        <v>0</v>
      </c>
      <c r="AW13" s="16">
        <f t="shared" si="6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>
      <c r="A14">
        <f>amministratore_raw!A14</f>
        <v>228069687831309</v>
      </c>
      <c r="B14">
        <f>amministratore_raw!B14</f>
        <v>2</v>
      </c>
      <c r="C14" t="str">
        <f>amministratore_raw!C14</f>
        <v xml:space="preserve">    Creare template verbali di riunione </v>
      </c>
      <c r="D14" t="str">
        <f>amministratore_raw!D14</f>
        <v>80%</v>
      </c>
      <c r="E14" t="str">
        <f>amministratore_raw!E14</f>
        <v>13/12/2016</v>
      </c>
      <c r="F14" t="str">
        <f>amministratore_raw!F14</f>
        <v>14/12/2016</v>
      </c>
      <c r="G14" t="str">
        <f>amministratore_raw!G14</f>
        <v>paolo.baracco.1</v>
      </c>
      <c r="H14">
        <f>amministratore_raw!H14</f>
        <v>1</v>
      </c>
      <c r="I14" t="str">
        <f>amministratore_raw!I14</f>
        <v/>
      </c>
      <c r="J14" t="str">
        <f>amministratore_raw!J14</f>
        <v/>
      </c>
      <c r="M14">
        <f t="shared" si="8"/>
        <v>1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6">
        <f t="shared" si="14"/>
        <v>0</v>
      </c>
      <c r="AC14" s="16">
        <f t="shared" si="4"/>
        <v>0</v>
      </c>
      <c r="AD14" s="16">
        <f t="shared" si="4"/>
        <v>0</v>
      </c>
      <c r="AE14" s="16">
        <f t="shared" si="4"/>
        <v>0</v>
      </c>
      <c r="AF14" s="16">
        <f t="shared" si="4"/>
        <v>0</v>
      </c>
      <c r="AG14" s="16">
        <f t="shared" si="4"/>
        <v>0</v>
      </c>
      <c r="AJ14" s="16">
        <f t="shared" si="15"/>
        <v>0</v>
      </c>
      <c r="AK14" s="16">
        <f t="shared" si="5"/>
        <v>0</v>
      </c>
      <c r="AL14" s="16">
        <f t="shared" si="5"/>
        <v>0</v>
      </c>
      <c r="AM14" s="16">
        <f t="shared" si="5"/>
        <v>0</v>
      </c>
      <c r="AN14" s="16">
        <f t="shared" si="5"/>
        <v>0</v>
      </c>
      <c r="AO14" s="16">
        <f t="shared" si="5"/>
        <v>0</v>
      </c>
      <c r="AR14" s="16">
        <f t="shared" si="16"/>
        <v>0</v>
      </c>
      <c r="AS14" s="16">
        <f t="shared" si="6"/>
        <v>0</v>
      </c>
      <c r="AT14" s="16">
        <f t="shared" si="6"/>
        <v>0</v>
      </c>
      <c r="AU14" s="16">
        <f t="shared" si="6"/>
        <v>0</v>
      </c>
      <c r="AV14" s="16">
        <f t="shared" si="6"/>
        <v>0</v>
      </c>
      <c r="AW14" s="16">
        <f t="shared" si="6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>
      <c r="A15">
        <f>amministratore_raw!A15</f>
        <v>228113133648852</v>
      </c>
      <c r="B15">
        <f>amministratore_raw!B15</f>
        <v>2</v>
      </c>
      <c r="C15" t="str">
        <f>amministratore_raw!C15</f>
        <v xml:space="preserve">    Convenzioni Codice </v>
      </c>
      <c r="D15" t="str">
        <f>amministratore_raw!D15</f>
        <v>100%</v>
      </c>
      <c r="E15" t="str">
        <f>amministratore_raw!E15</f>
        <v>13/12/2016</v>
      </c>
      <c r="F15" t="str">
        <f>amministratore_raw!F15</f>
        <v>14/12/2016</v>
      </c>
      <c r="G15" t="str">
        <f>amministratore_raw!G15</f>
        <v>LucaSgambaro</v>
      </c>
      <c r="H15">
        <f>amministratore_raw!H15</f>
        <v>2</v>
      </c>
      <c r="I15" t="str">
        <f>amministratore_raw!I15</f>
        <v/>
      </c>
      <c r="J15" t="str">
        <f>amministratore_raw!J15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2</v>
      </c>
      <c r="AB15" s="16">
        <f t="shared" si="1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J15" s="16">
        <f t="shared" si="1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N15" s="16">
        <f t="shared" si="5"/>
        <v>0</v>
      </c>
      <c r="AO15" s="16">
        <f t="shared" si="5"/>
        <v>0</v>
      </c>
      <c r="AR15" s="16">
        <f t="shared" si="16"/>
        <v>0</v>
      </c>
      <c r="AS15" s="16">
        <f t="shared" si="6"/>
        <v>0</v>
      </c>
      <c r="AT15" s="16">
        <f t="shared" si="6"/>
        <v>0</v>
      </c>
      <c r="AU15" s="16">
        <f t="shared" si="6"/>
        <v>0</v>
      </c>
      <c r="AV15" s="16">
        <f t="shared" si="6"/>
        <v>0</v>
      </c>
      <c r="AW15" s="16">
        <f t="shared" si="6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>
      <c r="A16">
        <f>amministratore_raw!A16</f>
        <v>228054908706091</v>
      </c>
      <c r="B16">
        <f>amministratore_raw!B16</f>
        <v>2</v>
      </c>
      <c r="C16" t="str">
        <f>amministratore_raw!C16</f>
        <v xml:space="preserve">    Design diagrammi UML/Use cases </v>
      </c>
      <c r="D16" t="str">
        <f>amministratore_raw!D16</f>
        <v>100%</v>
      </c>
      <c r="E16" t="str">
        <f>amministratore_raw!E16</f>
        <v>13/12/2016</v>
      </c>
      <c r="F16" t="str">
        <f>amministratore_raw!F16</f>
        <v>14/12/2016</v>
      </c>
      <c r="G16" t="str">
        <f>amministratore_raw!G16</f>
        <v>alberto.zanatta.3</v>
      </c>
      <c r="H16">
        <f>amministratore_raw!H16</f>
        <v>2</v>
      </c>
      <c r="I16" t="str">
        <f>amministratore_raw!I16</f>
        <v/>
      </c>
      <c r="J16" t="str">
        <f>amministratore_raw!J16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2</v>
      </c>
      <c r="Q16">
        <f t="shared" si="12"/>
        <v>0</v>
      </c>
      <c r="R16">
        <f t="shared" si="13"/>
        <v>0</v>
      </c>
      <c r="AB16" s="16">
        <f t="shared" si="14"/>
        <v>0</v>
      </c>
      <c r="AC16" s="16">
        <f t="shared" si="4"/>
        <v>0</v>
      </c>
      <c r="AD16" s="16">
        <f t="shared" si="4"/>
        <v>0</v>
      </c>
      <c r="AE16" s="16">
        <f t="shared" si="4"/>
        <v>0</v>
      </c>
      <c r="AF16" s="16">
        <f t="shared" si="4"/>
        <v>0</v>
      </c>
      <c r="AG16" s="16">
        <f t="shared" si="4"/>
        <v>0</v>
      </c>
      <c r="AJ16" s="16">
        <f t="shared" si="15"/>
        <v>0</v>
      </c>
      <c r="AK16" s="16">
        <f t="shared" si="5"/>
        <v>0</v>
      </c>
      <c r="AL16" s="16">
        <f t="shared" si="5"/>
        <v>0</v>
      </c>
      <c r="AM16" s="16">
        <f t="shared" si="5"/>
        <v>0</v>
      </c>
      <c r="AN16" s="16">
        <f t="shared" si="5"/>
        <v>0</v>
      </c>
      <c r="AO16" s="16">
        <f t="shared" si="5"/>
        <v>0</v>
      </c>
      <c r="AR16" s="16">
        <f t="shared" si="16"/>
        <v>0</v>
      </c>
      <c r="AS16" s="16">
        <f t="shared" si="6"/>
        <v>0</v>
      </c>
      <c r="AT16" s="16">
        <f t="shared" si="6"/>
        <v>0</v>
      </c>
      <c r="AU16" s="16">
        <f t="shared" si="6"/>
        <v>0</v>
      </c>
      <c r="AV16" s="16">
        <f t="shared" si="6"/>
        <v>0</v>
      </c>
      <c r="AW16" s="16">
        <f t="shared" si="6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>
      <c r="A17">
        <f>amministratore_raw!A17</f>
        <v>228054908706093</v>
      </c>
      <c r="B17">
        <f>amministratore_raw!B17</f>
        <v>2</v>
      </c>
      <c r="C17" t="str">
        <f>amministratore_raw!C17</f>
        <v xml:space="preserve">    Database tracciamento requisiti </v>
      </c>
      <c r="D17" t="str">
        <f>amministratore_raw!D17</f>
        <v>100%</v>
      </c>
      <c r="E17" t="str">
        <f>amministratore_raw!E17</f>
        <v/>
      </c>
      <c r="F17" t="str">
        <f>amministratore_raw!F17</f>
        <v/>
      </c>
      <c r="G17" t="str">
        <f>amministratore_raw!G17</f>
        <v>VU: Hivex Team</v>
      </c>
      <c r="H17">
        <f>amministratore_raw!H17</f>
        <v>10</v>
      </c>
      <c r="I17" t="str">
        <f>amministratore_raw!I17</f>
        <v/>
      </c>
      <c r="J17" t="str">
        <f>amministratore_raw!J17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6">
        <f t="shared" si="14"/>
        <v>0</v>
      </c>
      <c r="AC17" s="16">
        <f t="shared" si="4"/>
        <v>0</v>
      </c>
      <c r="AD17" s="16">
        <f t="shared" si="4"/>
        <v>0</v>
      </c>
      <c r="AE17" s="16">
        <f t="shared" si="4"/>
        <v>0</v>
      </c>
      <c r="AF17" s="16">
        <f t="shared" si="4"/>
        <v>0</v>
      </c>
      <c r="AG17" s="16">
        <f t="shared" si="4"/>
        <v>0</v>
      </c>
      <c r="AJ17" s="16">
        <f t="shared" si="15"/>
        <v>0</v>
      </c>
      <c r="AK17" s="16">
        <f t="shared" si="5"/>
        <v>0</v>
      </c>
      <c r="AL17" s="16">
        <f t="shared" si="5"/>
        <v>0</v>
      </c>
      <c r="AM17" s="16">
        <f t="shared" si="5"/>
        <v>0</v>
      </c>
      <c r="AN17" s="16">
        <f t="shared" si="5"/>
        <v>0</v>
      </c>
      <c r="AO17" s="16">
        <f t="shared" si="5"/>
        <v>0</v>
      </c>
      <c r="AR17" s="16">
        <f t="shared" si="16"/>
        <v>0</v>
      </c>
      <c r="AS17" s="16">
        <f t="shared" si="6"/>
        <v>0</v>
      </c>
      <c r="AT17" s="16">
        <f t="shared" si="6"/>
        <v>0</v>
      </c>
      <c r="AU17" s="16">
        <f t="shared" si="6"/>
        <v>0</v>
      </c>
      <c r="AV17" s="16">
        <f t="shared" si="6"/>
        <v>0</v>
      </c>
      <c r="AW17" s="16">
        <f t="shared" si="6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>
      <c r="A18">
        <f>amministratore_raw!A18</f>
        <v>228069687831327</v>
      </c>
      <c r="B18">
        <f>amministratore_raw!B18</f>
        <v>3</v>
      </c>
      <c r="C18" t="str">
        <f>amministratore_raw!C18</f>
        <v xml:space="preserve">        Server </v>
      </c>
      <c r="D18" t="str">
        <f>amministratore_raw!D18</f>
        <v>100%</v>
      </c>
      <c r="E18" t="str">
        <f>amministratore_raw!E18</f>
        <v>13/12/2016</v>
      </c>
      <c r="F18" t="str">
        <f>amministratore_raw!F18</f>
        <v>14/12/2016</v>
      </c>
      <c r="G18" t="str">
        <f>amministratore_raw!G18</f>
        <v>Marco Meneghetti</v>
      </c>
      <c r="H18">
        <f>amministratore_raw!H18</f>
        <v>4</v>
      </c>
      <c r="I18" t="str">
        <f>amministratore_raw!I18</f>
        <v/>
      </c>
      <c r="J18" t="str">
        <f>amministratore_raw!J18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4</v>
      </c>
      <c r="R18">
        <f t="shared" si="13"/>
        <v>0</v>
      </c>
      <c r="AB18" s="16">
        <f t="shared" si="14"/>
        <v>0</v>
      </c>
      <c r="AC18" s="16">
        <f t="shared" si="4"/>
        <v>0</v>
      </c>
      <c r="AD18" s="16">
        <f t="shared" si="4"/>
        <v>0</v>
      </c>
      <c r="AE18" s="16">
        <f t="shared" si="4"/>
        <v>0</v>
      </c>
      <c r="AF18" s="16">
        <f t="shared" si="4"/>
        <v>0</v>
      </c>
      <c r="AG18" s="16">
        <f t="shared" si="4"/>
        <v>0</v>
      </c>
      <c r="AJ18" s="16">
        <f t="shared" si="15"/>
        <v>0</v>
      </c>
      <c r="AK18" s="16">
        <f t="shared" si="5"/>
        <v>0</v>
      </c>
      <c r="AL18" s="16">
        <f t="shared" si="5"/>
        <v>0</v>
      </c>
      <c r="AM18" s="16">
        <f t="shared" si="5"/>
        <v>0</v>
      </c>
      <c r="AN18" s="16">
        <f t="shared" si="5"/>
        <v>0</v>
      </c>
      <c r="AO18" s="16">
        <f t="shared" si="5"/>
        <v>0</v>
      </c>
      <c r="AR18" s="16">
        <f t="shared" si="16"/>
        <v>0</v>
      </c>
      <c r="AS18" s="16">
        <f t="shared" si="6"/>
        <v>0</v>
      </c>
      <c r="AT18" s="16">
        <f t="shared" si="6"/>
        <v>0</v>
      </c>
      <c r="AU18" s="16">
        <f t="shared" si="6"/>
        <v>0</v>
      </c>
      <c r="AV18" s="16">
        <f t="shared" si="6"/>
        <v>0</v>
      </c>
      <c r="AW18" s="16">
        <f t="shared" si="6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>
      <c r="A19">
        <f>amministratore_raw!A19</f>
        <v>228069687831326</v>
      </c>
      <c r="B19">
        <f>amministratore_raw!B19</f>
        <v>3</v>
      </c>
      <c r="C19" t="str">
        <f>amministratore_raw!C19</f>
        <v xml:space="preserve">        Pragma DB </v>
      </c>
      <c r="D19" t="str">
        <f>amministratore_raw!D19</f>
        <v>100%</v>
      </c>
      <c r="E19" t="str">
        <f>amministratore_raw!E19</f>
        <v>15/12/2016</v>
      </c>
      <c r="F19" t="str">
        <f>amministratore_raw!F19</f>
        <v>16/12/2016</v>
      </c>
      <c r="G19" t="str">
        <f>amministratore_raw!G19</f>
        <v>Marco Meneghetti</v>
      </c>
      <c r="H19">
        <f>amministratore_raw!H19</f>
        <v>6</v>
      </c>
      <c r="I19" t="str">
        <f>amministratore_raw!I19</f>
        <v/>
      </c>
      <c r="J19" t="str">
        <f>amministratore_raw!J19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6</v>
      </c>
      <c r="R19">
        <f t="shared" si="13"/>
        <v>0</v>
      </c>
      <c r="AB19" s="16">
        <f t="shared" si="14"/>
        <v>0</v>
      </c>
      <c r="AC19" s="16">
        <f t="shared" si="14"/>
        <v>0</v>
      </c>
      <c r="AD19" s="16">
        <f t="shared" si="14"/>
        <v>0</v>
      </c>
      <c r="AE19" s="16">
        <f t="shared" si="14"/>
        <v>0</v>
      </c>
      <c r="AF19" s="16">
        <f t="shared" si="14"/>
        <v>0</v>
      </c>
      <c r="AG19" s="16">
        <f t="shared" si="14"/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0</v>
      </c>
      <c r="AS19" s="16">
        <f t="shared" si="16"/>
        <v>0</v>
      </c>
      <c r="AT19" s="16">
        <f t="shared" si="16"/>
        <v>0</v>
      </c>
      <c r="AU19" s="16">
        <f t="shared" si="16"/>
        <v>0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>
      <c r="A20">
        <f>amministratore_raw!A20</f>
        <v>235957229476509</v>
      </c>
      <c r="B20">
        <f>amministratore_raw!B20</f>
        <v>1</v>
      </c>
      <c r="C20" t="str">
        <f>amministratore_raw!C20</f>
        <v xml:space="preserve">Redazione Norme di Progetto </v>
      </c>
      <c r="D20" t="str">
        <f>amministratore_raw!D20</f>
        <v>0%</v>
      </c>
      <c r="E20" t="str">
        <f>amministratore_raw!E20</f>
        <v>13/12/2016</v>
      </c>
      <c r="F20" t="str">
        <f>amministratore_raw!F20</f>
        <v>19/12/2016</v>
      </c>
      <c r="G20" t="str">
        <f>amministratore_raw!G20</f>
        <v>VU: Hivex Team</v>
      </c>
      <c r="H20">
        <f>amministratore_raw!H20</f>
        <v>21</v>
      </c>
      <c r="I20" t="str">
        <f>amministratore_raw!I20</f>
        <v/>
      </c>
      <c r="J20" t="str">
        <f>amministratore_raw!J20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0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>
      <c r="A21">
        <f>amministratore_raw!A21</f>
        <v>235957230198694</v>
      </c>
      <c r="B21">
        <f>amministratore_raw!B21</f>
        <v>2</v>
      </c>
      <c r="C21" t="str">
        <f>amministratore_raw!C21</f>
        <v xml:space="preserve">    Stesura Norme di Progetto </v>
      </c>
      <c r="D21" t="str">
        <f>amministratore_raw!D21</f>
        <v>0%</v>
      </c>
      <c r="E21" t="str">
        <f>amministratore_raw!E21</f>
        <v/>
      </c>
      <c r="F21" t="str">
        <f>amministratore_raw!F21</f>
        <v/>
      </c>
      <c r="G21" t="str">
        <f>amministratore_raw!G21</f>
        <v/>
      </c>
      <c r="H21">
        <f>amministratore_raw!H21</f>
        <v>21</v>
      </c>
      <c r="I21" t="str">
        <f>amministratore_raw!I21</f>
        <v/>
      </c>
      <c r="J21" t="str">
        <f>amministratore_raw!J21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0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>
      <c r="A22">
        <f>amministratore_raw!A22</f>
        <v>235957230334903</v>
      </c>
      <c r="B22">
        <f>amministratore_raw!B22</f>
        <v>3</v>
      </c>
      <c r="C22" t="str">
        <f>amministratore_raw!C22</f>
        <v xml:space="preserve">        Processi organizzativi </v>
      </c>
      <c r="D22" t="str">
        <f>amministratore_raw!D22</f>
        <v/>
      </c>
      <c r="E22" t="str">
        <f>amministratore_raw!E22</f>
        <v>13/12/2016</v>
      </c>
      <c r="F22" t="str">
        <f>amministratore_raw!F22</f>
        <v>16/12/2016</v>
      </c>
      <c r="G22" t="str">
        <f>amministratore_raw!G22</f>
        <v>Luca Bergamin</v>
      </c>
      <c r="H22">
        <f>amministratore_raw!H22</f>
        <v>3</v>
      </c>
      <c r="I22" t="str">
        <f>amministratore_raw!I22</f>
        <v/>
      </c>
      <c r="J22" t="str">
        <f>amministratore_raw!J22</f>
        <v/>
      </c>
      <c r="M22">
        <f t="shared" si="8"/>
        <v>0</v>
      </c>
      <c r="N22">
        <f t="shared" si="9"/>
        <v>3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0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0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>
      <c r="A23">
        <f>amministratore_raw!A23</f>
        <v>235957230469066</v>
      </c>
      <c r="B23">
        <f>amministratore_raw!B23</f>
        <v>3</v>
      </c>
      <c r="C23" t="str">
        <f>amministratore_raw!C23</f>
        <v xml:space="preserve">        Processi di verifica </v>
      </c>
      <c r="D23" t="str">
        <f>amministratore_raw!D23</f>
        <v/>
      </c>
      <c r="E23" t="str">
        <f>amministratore_raw!E23</f>
        <v>13/12/2016</v>
      </c>
      <c r="F23" t="str">
        <f>amministratore_raw!F23</f>
        <v>16/12/2016</v>
      </c>
      <c r="G23" t="str">
        <f>amministratore_raw!G23</f>
        <v>Marco Meneghetti</v>
      </c>
      <c r="H23">
        <f>amministratore_raw!H23</f>
        <v>5</v>
      </c>
      <c r="I23" t="str">
        <f>amministratore_raw!I23</f>
        <v/>
      </c>
      <c r="J23" t="str">
        <f>amministratore_raw!J23</f>
        <v/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5</v>
      </c>
      <c r="R23">
        <f t="shared" si="13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0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>
      <c r="A24">
        <f>amministratore_raw!A24</f>
        <v>235957230745643</v>
      </c>
      <c r="B24">
        <f>amministratore_raw!B24</f>
        <v>3</v>
      </c>
      <c r="C24" t="str">
        <f>amministratore_raw!C24</f>
        <v xml:space="preserve">        Processi di supporto </v>
      </c>
      <c r="D24" t="str">
        <f>amministratore_raw!D24</f>
        <v/>
      </c>
      <c r="E24" t="str">
        <f>amministratore_raw!E24</f>
        <v>13/12/2016</v>
      </c>
      <c r="F24" t="str">
        <f>amministratore_raw!F24</f>
        <v>16/12/2016</v>
      </c>
      <c r="G24" t="str">
        <f>amministratore_raw!G24</f>
        <v>giorgio.giuffre</v>
      </c>
      <c r="H24">
        <f>amministratore_raw!H24</f>
        <v>8</v>
      </c>
      <c r="I24" t="str">
        <f>amministratore_raw!I24</f>
        <v/>
      </c>
      <c r="J24" t="str">
        <f>amministratore_raw!J24</f>
        <v/>
      </c>
      <c r="M24">
        <f t="shared" si="8"/>
        <v>0</v>
      </c>
      <c r="N24">
        <f t="shared" si="9"/>
        <v>0</v>
      </c>
      <c r="O24">
        <f t="shared" si="10"/>
        <v>8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0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>
      <c r="A25">
        <f>amministratore_raw!A25</f>
        <v>235957230752822</v>
      </c>
      <c r="B25">
        <f>amministratore_raw!B25</f>
        <v>3</v>
      </c>
      <c r="C25" t="str">
        <f>amministratore_raw!C25</f>
        <v xml:space="preserve">        Processi di sviluppo </v>
      </c>
      <c r="D25" t="str">
        <f>amministratore_raw!D25</f>
        <v/>
      </c>
      <c r="E25" t="str">
        <f>amministratore_raw!E25</f>
        <v>13/12/2016</v>
      </c>
      <c r="F25" t="str">
        <f>amministratore_raw!F25</f>
        <v>16/12/2016</v>
      </c>
      <c r="G25" t="str">
        <f>amministratore_raw!G25</f>
        <v>Marco Meneghetti</v>
      </c>
      <c r="H25">
        <f>amministratore_raw!H25</f>
        <v>5</v>
      </c>
      <c r="I25" t="str">
        <f>amministratore_raw!I25</f>
        <v/>
      </c>
      <c r="J25" t="str">
        <f>amministratore_raw!J25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5</v>
      </c>
      <c r="R25">
        <f t="shared" si="13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0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0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>
      <c r="A26">
        <f>amministratore_raw!A26</f>
        <v>236337926775694</v>
      </c>
      <c r="B26">
        <f>amministratore_raw!B26</f>
        <v>1</v>
      </c>
      <c r="C26" t="str">
        <f>amministratore_raw!C26</f>
        <v xml:space="preserve">Incremento Norme di Progetto [RP] </v>
      </c>
      <c r="D26" t="str">
        <f>amministratore_raw!D26</f>
        <v>0%</v>
      </c>
      <c r="E26" t="str">
        <f>amministratore_raw!E26</f>
        <v>06/02/2017</v>
      </c>
      <c r="F26" t="str">
        <f>amministratore_raw!F26</f>
        <v>10/02/2017</v>
      </c>
      <c r="G26" t="str">
        <f>amministratore_raw!G26</f>
        <v>VU: Hivex Team</v>
      </c>
      <c r="H26">
        <f>amministratore_raw!H26</f>
        <v>3</v>
      </c>
      <c r="I26" t="str">
        <f>amministratore_raw!I26</f>
        <v/>
      </c>
      <c r="J26" t="str">
        <f>amministratore_raw!J26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0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>
      <c r="A27">
        <f>amministratore_raw!A27</f>
        <v>236343451284478</v>
      </c>
      <c r="B27">
        <f>amministratore_raw!B27</f>
        <v>2</v>
      </c>
      <c r="C27" t="str">
        <f>amministratore_raw!C27</f>
        <v xml:space="preserve">    Stesura Incremento Norme di Progetto [RP] </v>
      </c>
      <c r="D27" t="str">
        <f>amministratore_raw!D27</f>
        <v/>
      </c>
      <c r="E27" t="str">
        <f>amministratore_raw!E27</f>
        <v>06/02/2017</v>
      </c>
      <c r="F27" t="str">
        <f>amministratore_raw!F27</f>
        <v>08/02/2017</v>
      </c>
      <c r="G27" t="str">
        <f>amministratore_raw!G27</f>
        <v>Luca Bergamin</v>
      </c>
      <c r="H27">
        <f>amministratore_raw!H27</f>
        <v>3</v>
      </c>
      <c r="I27" t="str">
        <f>amministratore_raw!I27</f>
        <v/>
      </c>
      <c r="J27" t="str">
        <f>amministratore_raw!J27</f>
        <v/>
      </c>
      <c r="M27">
        <f t="shared" si="8"/>
        <v>0</v>
      </c>
      <c r="N27">
        <f t="shared" si="9"/>
        <v>3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0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3</v>
      </c>
      <c r="AL27" s="16">
        <f t="shared" si="15"/>
        <v>0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>
      <c r="A28">
        <f>amministratore_raw!A28</f>
        <v>236337926775700</v>
      </c>
      <c r="B28">
        <f>amministratore_raw!B28</f>
        <v>1</v>
      </c>
      <c r="C28" t="str">
        <f>amministratore_raw!C28</f>
        <v xml:space="preserve">Incremento Norme di Progetto [RQ] </v>
      </c>
      <c r="D28" t="str">
        <f>amministratore_raw!D28</f>
        <v>0%</v>
      </c>
      <c r="E28" t="str">
        <f>amministratore_raw!E28</f>
        <v>30/03/2017</v>
      </c>
      <c r="F28" t="str">
        <f>amministratore_raw!F28</f>
        <v>31/03/2017</v>
      </c>
      <c r="G28" t="str">
        <f>amministratore_raw!G28</f>
        <v>VU: Hivex Team</v>
      </c>
      <c r="H28">
        <f>amministratore_raw!H28</f>
        <v>3</v>
      </c>
      <c r="I28" t="str">
        <f>amministratore_raw!I28</f>
        <v/>
      </c>
      <c r="J28" t="str">
        <f>amministratore_raw!J28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0</v>
      </c>
      <c r="AJ28" s="16">
        <f t="shared" si="15"/>
        <v>0</v>
      </c>
      <c r="AK28" s="16">
        <f t="shared" si="15"/>
        <v>0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>
      <c r="A29">
        <f>amministratore_raw!A29</f>
        <v>236415513910956</v>
      </c>
      <c r="B29">
        <f>amministratore_raw!B29</f>
        <v>2</v>
      </c>
      <c r="C29" t="str">
        <f>amministratore_raw!C29</f>
        <v xml:space="preserve">    Stesura Incremento Norme di Progetto [RQ] </v>
      </c>
      <c r="D29" t="str">
        <f>amministratore_raw!D29</f>
        <v/>
      </c>
      <c r="E29" t="str">
        <f>amministratore_raw!E29</f>
        <v>30/03/2017</v>
      </c>
      <c r="F29" t="str">
        <f>amministratore_raw!F29</f>
        <v>30/03/2017</v>
      </c>
      <c r="G29" t="str">
        <f>amministratore_raw!G29</f>
        <v>LucaSgambaro</v>
      </c>
      <c r="H29">
        <f>amministratore_raw!H29</f>
        <v>3</v>
      </c>
      <c r="I29" t="str">
        <f>amministratore_raw!I29</f>
        <v/>
      </c>
      <c r="J29" t="str">
        <f>amministratore_raw!J29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3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3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>
      <c r="A30">
        <f>amministratore_raw!A30</f>
        <v>236337926775708</v>
      </c>
      <c r="B30">
        <f>amministratore_raw!B30</f>
        <v>1</v>
      </c>
      <c r="C30" t="str">
        <f>amministratore_raw!C30</f>
        <v xml:space="preserve">Redazione Manuale Utente </v>
      </c>
      <c r="D30" t="str">
        <f>amministratore_raw!D30</f>
        <v>0%</v>
      </c>
      <c r="E30" t="str">
        <f>amministratore_raw!E30</f>
        <v>04/04/2017</v>
      </c>
      <c r="F30" t="str">
        <f>amministratore_raw!F30</f>
        <v>07/04/2017</v>
      </c>
      <c r="G30" t="str">
        <f>amministratore_raw!G30</f>
        <v>VU: Hivex Team</v>
      </c>
      <c r="H30">
        <f>amministratore_raw!H30</f>
        <v>15</v>
      </c>
      <c r="I30" t="str">
        <f>amministratore_raw!I30</f>
        <v/>
      </c>
      <c r="J30" t="str">
        <f>amministratore_raw!J30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0</v>
      </c>
      <c r="BE30" s="20">
        <f t="shared" si="22"/>
        <v>0</v>
      </c>
    </row>
    <row r="31" spans="1:57">
      <c r="A31">
        <f>amministratore_raw!A31</f>
        <v>236421819183466</v>
      </c>
      <c r="B31">
        <f>amministratore_raw!B31</f>
        <v>2</v>
      </c>
      <c r="C31" t="str">
        <f>amministratore_raw!C31</f>
        <v xml:space="preserve">    Stesura Manuale Utente </v>
      </c>
      <c r="D31" t="str">
        <f>amministratore_raw!D31</f>
        <v>0%</v>
      </c>
      <c r="E31" t="str">
        <f>amministratore_raw!E31</f>
        <v>04/04/2017</v>
      </c>
      <c r="F31" t="str">
        <f>amministratore_raw!F31</f>
        <v>06/04/2017</v>
      </c>
      <c r="G31" t="str">
        <f>amministratore_raw!G31</f>
        <v/>
      </c>
      <c r="H31">
        <f>amministratore_raw!H31</f>
        <v>15</v>
      </c>
      <c r="I31" t="str">
        <f>amministratore_raw!I31</f>
        <v/>
      </c>
      <c r="J31" t="str">
        <f>amministratore_raw!J31</f>
        <v/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>
      <c r="A32">
        <f>amministratore_raw!A32</f>
        <v>236602430636944</v>
      </c>
      <c r="B32">
        <f>amministratore_raw!B32</f>
        <v>3</v>
      </c>
      <c r="C32" t="str">
        <f>amministratore_raw!C32</f>
        <v xml:space="preserve">        Stesura Manuale Utente Lucab </v>
      </c>
      <c r="D32" t="str">
        <f>amministratore_raw!D32</f>
        <v/>
      </c>
      <c r="E32" t="str">
        <f>amministratore_raw!E32</f>
        <v>04/04/2017</v>
      </c>
      <c r="F32" t="str">
        <f>amministratore_raw!F32</f>
        <v>06/04/2017</v>
      </c>
      <c r="G32" t="str">
        <f>amministratore_raw!G32</f>
        <v>Luca Bergamin</v>
      </c>
      <c r="H32">
        <f>amministratore_raw!H32</f>
        <v>5</v>
      </c>
      <c r="I32" t="str">
        <f>amministratore_raw!I32</f>
        <v/>
      </c>
      <c r="J32" t="str">
        <f>amministratore_raw!J32</f>
        <v/>
      </c>
      <c r="M32">
        <f t="shared" si="8"/>
        <v>0</v>
      </c>
      <c r="N32">
        <f t="shared" si="9"/>
        <v>5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5</v>
      </c>
      <c r="AT32" s="16">
        <f t="shared" si="16"/>
        <v>0</v>
      </c>
      <c r="AU32" s="16">
        <f t="shared" si="16"/>
        <v>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>
      <c r="A33">
        <f>amministratore_raw!A33</f>
        <v>236602430080252</v>
      </c>
      <c r="B33">
        <f>amministratore_raw!B33</f>
        <v>3</v>
      </c>
      <c r="C33" t="str">
        <f>amministratore_raw!C33</f>
        <v xml:space="preserve">        Stesura Manuale Utente Giorgio </v>
      </c>
      <c r="D33" t="str">
        <f>amministratore_raw!D33</f>
        <v/>
      </c>
      <c r="E33" t="str">
        <f>amministratore_raw!E33</f>
        <v>04/04/2017</v>
      </c>
      <c r="F33" t="str">
        <f>amministratore_raw!F33</f>
        <v>06/04/2017</v>
      </c>
      <c r="G33" t="str">
        <f>amministratore_raw!G33</f>
        <v>giorgio.giuffre</v>
      </c>
      <c r="H33">
        <f>amministratore_raw!H33</f>
        <v>5</v>
      </c>
      <c r="I33" t="str">
        <f>amministratore_raw!I33</f>
        <v/>
      </c>
      <c r="J33" t="str">
        <f>amministratore_raw!J33</f>
        <v/>
      </c>
      <c r="M33">
        <f t="shared" si="8"/>
        <v>0</v>
      </c>
      <c r="N33">
        <f t="shared" si="9"/>
        <v>0</v>
      </c>
      <c r="O33">
        <f t="shared" si="10"/>
        <v>5</v>
      </c>
      <c r="P33">
        <f t="shared" si="11"/>
        <v>0</v>
      </c>
      <c r="Q33">
        <f t="shared" si="12"/>
        <v>0</v>
      </c>
      <c r="R33">
        <f t="shared" si="13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0</v>
      </c>
      <c r="AS33" s="16">
        <f t="shared" si="16"/>
        <v>0</v>
      </c>
      <c r="AT33" s="16">
        <f t="shared" si="16"/>
        <v>5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>
      <c r="A34">
        <f>amministratore_raw!A34</f>
        <v>236602281577827</v>
      </c>
      <c r="B34">
        <f>amministratore_raw!B34</f>
        <v>3</v>
      </c>
      <c r="C34" t="str">
        <f>amministratore_raw!C34</f>
        <v xml:space="preserve">        Stesura Manuale Utente Alberto </v>
      </c>
      <c r="D34" t="str">
        <f>amministratore_raw!D34</f>
        <v/>
      </c>
      <c r="E34" t="str">
        <f>amministratore_raw!E34</f>
        <v>04/04/2017</v>
      </c>
      <c r="F34" t="str">
        <f>amministratore_raw!F34</f>
        <v>06/04/2017</v>
      </c>
      <c r="G34" t="str">
        <f>amministratore_raw!G34</f>
        <v>alberto.zanatta.3</v>
      </c>
      <c r="H34">
        <f>amministratore_raw!H34</f>
        <v>5</v>
      </c>
      <c r="I34" t="str">
        <f>amministratore_raw!I34</f>
        <v/>
      </c>
      <c r="J34" t="str">
        <f>amministratore_raw!J34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5</v>
      </c>
      <c r="Q34">
        <f t="shared" si="12"/>
        <v>0</v>
      </c>
      <c r="R34">
        <f t="shared" si="13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0</v>
      </c>
      <c r="AU34" s="16">
        <f t="shared" si="16"/>
        <v>5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>
      <c r="A35">
        <f>amministratore_raw!A35</f>
        <v>236337926775710</v>
      </c>
      <c r="B35">
        <f>amministratore_raw!B35</f>
        <v>1</v>
      </c>
      <c r="C35" t="str">
        <f>amministratore_raw!C35</f>
        <v xml:space="preserve">Incremento Manuale Utente [RA] </v>
      </c>
      <c r="D35" t="str">
        <f>amministratore_raw!D35</f>
        <v>0%</v>
      </c>
      <c r="E35" t="str">
        <f>amministratore_raw!E35</f>
        <v>19/04/2017</v>
      </c>
      <c r="F35" t="str">
        <f>amministratore_raw!F35</f>
        <v>24/04/2017</v>
      </c>
      <c r="G35" t="str">
        <f>amministratore_raw!G35</f>
        <v>VU: Hivex Team</v>
      </c>
      <c r="H35">
        <f>amministratore_raw!H35</f>
        <v>5</v>
      </c>
      <c r="I35" t="str">
        <f>amministratore_raw!I35</f>
        <v/>
      </c>
      <c r="J35" t="str">
        <f>amministratore_raw!J35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>
      <c r="A36">
        <f>amministratore_raw!A36</f>
        <v>236416336471504</v>
      </c>
      <c r="B36">
        <f>amministratore_raw!B36</f>
        <v>2</v>
      </c>
      <c r="C36" t="str">
        <f>amministratore_raw!C36</f>
        <v xml:space="preserve">    Stesura Incremento Manuale Utente [RA] </v>
      </c>
      <c r="D36" t="str">
        <f>amministratore_raw!D36</f>
        <v/>
      </c>
      <c r="E36" t="str">
        <f>amministratore_raw!E36</f>
        <v>19/04/2017</v>
      </c>
      <c r="F36" t="str">
        <f>amministratore_raw!F36</f>
        <v>21/04/2017</v>
      </c>
      <c r="G36" t="str">
        <f>amministratore_raw!G36</f>
        <v>paolo.baracco.1</v>
      </c>
      <c r="H36">
        <f>amministratore_raw!H36</f>
        <v>5</v>
      </c>
      <c r="I36" t="str">
        <f>amministratore_raw!I36</f>
        <v/>
      </c>
      <c r="J36" t="str">
        <f>amministratore_raw!J36</f>
        <v/>
      </c>
      <c r="M36">
        <f t="shared" si="8"/>
        <v>5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5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>
      <c r="A37">
        <f>amministratore_raw!A37</f>
        <v>236337926775702</v>
      </c>
      <c r="B37">
        <f>amministratore_raw!B37</f>
        <v>1</v>
      </c>
      <c r="C37" t="str">
        <f>amministratore_raw!C37</f>
        <v xml:space="preserve">Incremento Norme di Progetto [RA] </v>
      </c>
      <c r="D37" t="str">
        <f>amministratore_raw!D37</f>
        <v>0%</v>
      </c>
      <c r="E37" t="str">
        <f>amministratore_raw!E37</f>
        <v>27/04/2017</v>
      </c>
      <c r="F37" t="str">
        <f>amministratore_raw!F37</f>
        <v>28/04/2017</v>
      </c>
      <c r="G37" t="str">
        <f>amministratore_raw!G37</f>
        <v>VU: Hivex Team</v>
      </c>
      <c r="H37">
        <f>amministratore_raw!H37</f>
        <v>3</v>
      </c>
      <c r="I37" t="str">
        <f>amministratore_raw!I37</f>
        <v/>
      </c>
      <c r="J37" t="str">
        <f>amministratore_raw!J37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0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>
      <c r="A38">
        <f>amministratore_raw!A38</f>
        <v>236414720462891</v>
      </c>
      <c r="B38">
        <f>amministratore_raw!B38</f>
        <v>2</v>
      </c>
      <c r="C38" t="str">
        <f>amministratore_raw!C38</f>
        <v xml:space="preserve">    Stesura Incremento Norme di Progetto [RA] </v>
      </c>
      <c r="D38" t="str">
        <f>amministratore_raw!D38</f>
        <v/>
      </c>
      <c r="E38" t="str">
        <f>amministratore_raw!E38</f>
        <v>27/04/2017</v>
      </c>
      <c r="F38" t="str">
        <f>amministratore_raw!F38</f>
        <v>27/04/2017</v>
      </c>
      <c r="G38" t="str">
        <f>amministratore_raw!G38</f>
        <v>paolo.baracco.1</v>
      </c>
      <c r="H38">
        <f>amministratore_raw!H38</f>
        <v>3</v>
      </c>
      <c r="I38" t="str">
        <f>amministratore_raw!I38</f>
        <v/>
      </c>
      <c r="J38" t="str">
        <f>amministratore_raw!J38</f>
        <v/>
      </c>
      <c r="M38">
        <f t="shared" si="8"/>
        <v>3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3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>
      <c r="A39">
        <f>amministratore_raw!A39</f>
        <v>0</v>
      </c>
      <c r="B39">
        <f>amministratore_raw!B39</f>
        <v>0</v>
      </c>
      <c r="C39">
        <f>amministratore_raw!C39</f>
        <v>0</v>
      </c>
      <c r="D39">
        <f>amministratore_raw!D39</f>
        <v>0</v>
      </c>
      <c r="E39">
        <f>amministratore_raw!E39</f>
        <v>0</v>
      </c>
      <c r="F39">
        <f>amministratore_raw!F39</f>
        <v>0</v>
      </c>
      <c r="G39">
        <f>amministratore_raw!G39</f>
        <v>0</v>
      </c>
      <c r="H39">
        <f>amministratore_raw!H39</f>
        <v>0</v>
      </c>
      <c r="I39">
        <f>amministratore_raw!I39</f>
        <v>0</v>
      </c>
      <c r="J39">
        <f>amministratore_raw!J39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0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>
      <c r="A40">
        <f>amministratore_raw!A40</f>
        <v>0</v>
      </c>
      <c r="B40">
        <f>amministratore_raw!B40</f>
        <v>0</v>
      </c>
      <c r="C40">
        <f>amministratore_raw!C40</f>
        <v>0</v>
      </c>
      <c r="D40">
        <f>amministratore_raw!D40</f>
        <v>0</v>
      </c>
      <c r="E40">
        <f>amministratore_raw!E40</f>
        <v>0</v>
      </c>
      <c r="F40">
        <f>amministratore_raw!F40</f>
        <v>0</v>
      </c>
      <c r="G40">
        <f>amministratore_raw!G40</f>
        <v>0</v>
      </c>
      <c r="H40">
        <f>amministratore_raw!H40</f>
        <v>0</v>
      </c>
      <c r="I40">
        <f>amministratore_raw!I40</f>
        <v>0</v>
      </c>
      <c r="J40">
        <f>amministratore_raw!J40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>
      <c r="A41">
        <f>amministratore_raw!A41</f>
        <v>0</v>
      </c>
      <c r="B41">
        <f>amministratore_raw!B41</f>
        <v>0</v>
      </c>
      <c r="C41">
        <f>amministratore_raw!C41</f>
        <v>0</v>
      </c>
      <c r="D41">
        <f>amministratore_raw!D41</f>
        <v>0</v>
      </c>
      <c r="E41">
        <f>amministratore_raw!E41</f>
        <v>0</v>
      </c>
      <c r="F41">
        <f>amministratore_raw!F41</f>
        <v>0</v>
      </c>
      <c r="G41">
        <f>amministratore_raw!G41</f>
        <v>0</v>
      </c>
      <c r="H41">
        <f>amministratore_raw!H41</f>
        <v>0</v>
      </c>
      <c r="I41">
        <f>amministratore_raw!I41</f>
        <v>0</v>
      </c>
      <c r="J41">
        <f>amministratore_raw!J41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>
      <c r="A42">
        <f>amministratore_raw!A42</f>
        <v>0</v>
      </c>
      <c r="B42">
        <f>amministratore_raw!B42</f>
        <v>0</v>
      </c>
      <c r="C42">
        <f>amministratore_raw!C42</f>
        <v>0</v>
      </c>
      <c r="D42">
        <f>amministratore_raw!D42</f>
        <v>0</v>
      </c>
      <c r="E42">
        <f>amministratore_raw!E42</f>
        <v>0</v>
      </c>
      <c r="F42">
        <f>amministratore_raw!F42</f>
        <v>0</v>
      </c>
      <c r="G42">
        <f>amministratore_raw!G42</f>
        <v>0</v>
      </c>
      <c r="H42">
        <f>amministratore_raw!H42</f>
        <v>0</v>
      </c>
      <c r="I42">
        <f>amministratore_raw!I42</f>
        <v>0</v>
      </c>
      <c r="J42">
        <f>amministratore_raw!J42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>
      <c r="A43">
        <f>amministratore_raw!A43</f>
        <v>0</v>
      </c>
      <c r="B43">
        <f>amministratore_raw!B43</f>
        <v>0</v>
      </c>
      <c r="C43">
        <f>amministratore_raw!C43</f>
        <v>0</v>
      </c>
      <c r="D43">
        <f>amministratore_raw!D43</f>
        <v>0</v>
      </c>
      <c r="E43">
        <f>amministratore_raw!E43</f>
        <v>0</v>
      </c>
      <c r="F43">
        <f>amministratore_raw!F43</f>
        <v>0</v>
      </c>
      <c r="G43">
        <f>amministratore_raw!G43</f>
        <v>0</v>
      </c>
      <c r="H43">
        <f>amministratore_raw!H43</f>
        <v>0</v>
      </c>
      <c r="I43">
        <f>amministratore_raw!I43</f>
        <v>0</v>
      </c>
      <c r="J43">
        <f>amministratore_raw!J43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>
      <c r="A44">
        <f>amministratore_raw!A44</f>
        <v>0</v>
      </c>
      <c r="B44">
        <f>amministratore_raw!B44</f>
        <v>0</v>
      </c>
      <c r="C44">
        <f>amministratore_raw!C44</f>
        <v>0</v>
      </c>
      <c r="D44">
        <f>amministratore_raw!D44</f>
        <v>0</v>
      </c>
      <c r="E44">
        <f>amministratore_raw!E44</f>
        <v>0</v>
      </c>
      <c r="F44">
        <f>amministratore_raw!F44</f>
        <v>0</v>
      </c>
      <c r="G44">
        <f>amministratore_raw!G44</f>
        <v>0</v>
      </c>
      <c r="H44">
        <f>amministratore_raw!H44</f>
        <v>0</v>
      </c>
      <c r="I44">
        <f>amministratore_raw!I44</f>
        <v>0</v>
      </c>
      <c r="J44">
        <f>amministratore_raw!J44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>
      <c r="A45">
        <f>amministratore_raw!A45</f>
        <v>0</v>
      </c>
      <c r="B45">
        <f>amministratore_raw!B45</f>
        <v>0</v>
      </c>
      <c r="C45">
        <f>amministratore_raw!C45</f>
        <v>0</v>
      </c>
      <c r="D45">
        <f>amministratore_raw!D45</f>
        <v>0</v>
      </c>
      <c r="E45">
        <f>amministratore_raw!E45</f>
        <v>0</v>
      </c>
      <c r="F45">
        <f>amministratore_raw!F45</f>
        <v>0</v>
      </c>
      <c r="G45">
        <f>amministratore_raw!G45</f>
        <v>0</v>
      </c>
      <c r="H45">
        <f>amministratore_raw!H45</f>
        <v>0</v>
      </c>
      <c r="I45">
        <f>amministratore_raw!I45</f>
        <v>0</v>
      </c>
      <c r="J45">
        <f>amministratore_raw!J45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>
      <c r="A46">
        <f>amministratore_raw!A46</f>
        <v>0</v>
      </c>
      <c r="B46">
        <f>amministratore_raw!B46</f>
        <v>0</v>
      </c>
      <c r="C46">
        <f>amministratore_raw!C46</f>
        <v>0</v>
      </c>
      <c r="D46">
        <f>amministratore_raw!D46</f>
        <v>0</v>
      </c>
      <c r="E46">
        <f>amministratore_raw!E46</f>
        <v>0</v>
      </c>
      <c r="F46">
        <f>amministratore_raw!F46</f>
        <v>0</v>
      </c>
      <c r="G46">
        <f>amministratore_raw!G46</f>
        <v>0</v>
      </c>
      <c r="H46">
        <f>amministratore_raw!H46</f>
        <v>0</v>
      </c>
      <c r="I46">
        <f>amministratore_raw!I46</f>
        <v>0</v>
      </c>
      <c r="J46">
        <f>amministratore_raw!J46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>
      <c r="A47">
        <f>amministratore_raw!A47</f>
        <v>0</v>
      </c>
      <c r="B47">
        <f>amministratore_raw!B47</f>
        <v>0</v>
      </c>
      <c r="C47">
        <f>amministratore_raw!C47</f>
        <v>0</v>
      </c>
      <c r="D47">
        <f>amministratore_raw!D47</f>
        <v>0</v>
      </c>
      <c r="E47">
        <f>amministratore_raw!E47</f>
        <v>0</v>
      </c>
      <c r="F47">
        <f>amministratore_raw!F47</f>
        <v>0</v>
      </c>
      <c r="G47">
        <f>amministratore_raw!G47</f>
        <v>0</v>
      </c>
      <c r="H47">
        <f>amministratore_raw!H47</f>
        <v>0</v>
      </c>
      <c r="I47">
        <f>amministratore_raw!I47</f>
        <v>0</v>
      </c>
      <c r="J47">
        <f>amministratore_raw!J47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>
      <c r="A48">
        <f>amministratore_raw!A48</f>
        <v>0</v>
      </c>
      <c r="B48">
        <f>amministratore_raw!B48</f>
        <v>0</v>
      </c>
      <c r="C48">
        <f>amministratore_raw!C48</f>
        <v>0</v>
      </c>
      <c r="D48">
        <f>amministratore_raw!D48</f>
        <v>0</v>
      </c>
      <c r="E48">
        <f>amministratore_raw!E48</f>
        <v>0</v>
      </c>
      <c r="F48">
        <f>amministratore_raw!F48</f>
        <v>0</v>
      </c>
      <c r="G48">
        <f>amministratore_raw!G48</f>
        <v>0</v>
      </c>
      <c r="H48">
        <f>amministratore_raw!H48</f>
        <v>0</v>
      </c>
      <c r="I48">
        <f>amministratore_raw!I48</f>
        <v>0</v>
      </c>
      <c r="J48">
        <f>amministratore_raw!J48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>
      <c r="A49">
        <f>amministratore_raw!A49</f>
        <v>0</v>
      </c>
      <c r="B49">
        <f>amministratore_raw!B49</f>
        <v>0</v>
      </c>
      <c r="C49">
        <f>amministratore_raw!C49</f>
        <v>0</v>
      </c>
      <c r="D49">
        <f>amministratore_raw!D49</f>
        <v>0</v>
      </c>
      <c r="E49">
        <f>amministratore_raw!E49</f>
        <v>0</v>
      </c>
      <c r="F49">
        <f>amministratore_raw!F49</f>
        <v>0</v>
      </c>
      <c r="G49">
        <f>amministratore_raw!G49</f>
        <v>0</v>
      </c>
      <c r="H49">
        <f>amministratore_raw!H49</f>
        <v>0</v>
      </c>
      <c r="I49">
        <f>amministratore_raw!I49</f>
        <v>0</v>
      </c>
      <c r="J49">
        <f>amministratore_raw!J49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>
      <c r="A50">
        <f>amministratore_raw!A50</f>
        <v>0</v>
      </c>
      <c r="B50">
        <f>amministratore_raw!B50</f>
        <v>0</v>
      </c>
      <c r="C50">
        <f>amministratore_raw!C50</f>
        <v>0</v>
      </c>
      <c r="D50">
        <f>amministratore_raw!D50</f>
        <v>0</v>
      </c>
      <c r="E50">
        <f>amministratore_raw!E50</f>
        <v>0</v>
      </c>
      <c r="F50">
        <f>amministratore_raw!F50</f>
        <v>0</v>
      </c>
      <c r="G50">
        <f>amministratore_raw!G50</f>
        <v>0</v>
      </c>
      <c r="H50">
        <f>amministratore_raw!H50</f>
        <v>0</v>
      </c>
      <c r="I50">
        <f>amministratore_raw!I50</f>
        <v>0</v>
      </c>
      <c r="J50">
        <f>amministratore_raw!J50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>
      <c r="A51">
        <f>amministratore_raw!A51</f>
        <v>0</v>
      </c>
      <c r="B51">
        <f>amministratore_raw!B51</f>
        <v>0</v>
      </c>
      <c r="C51">
        <f>amministratore_raw!C51</f>
        <v>0</v>
      </c>
      <c r="D51">
        <f>amministratore_raw!D51</f>
        <v>0</v>
      </c>
      <c r="E51">
        <f>amministratore_raw!E51</f>
        <v>0</v>
      </c>
      <c r="F51">
        <f>amministratore_raw!F51</f>
        <v>0</v>
      </c>
      <c r="G51">
        <f>amministratore_raw!G51</f>
        <v>0</v>
      </c>
      <c r="H51">
        <f>amministratore_raw!H51</f>
        <v>0</v>
      </c>
      <c r="I51">
        <f>amministratore_raw!I51</f>
        <v>0</v>
      </c>
      <c r="J51">
        <f>amministratore_raw!J51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>
      <c r="A52">
        <f>amministratore_raw!A52</f>
        <v>0</v>
      </c>
      <c r="B52">
        <f>amministratore_raw!B52</f>
        <v>0</v>
      </c>
      <c r="C52">
        <f>amministratore_raw!C52</f>
        <v>0</v>
      </c>
      <c r="D52">
        <f>amministratore_raw!D52</f>
        <v>0</v>
      </c>
      <c r="E52">
        <f>amministratore_raw!E52</f>
        <v>0</v>
      </c>
      <c r="F52">
        <f>amministratore_raw!F52</f>
        <v>0</v>
      </c>
      <c r="G52">
        <f>amministratore_raw!G52</f>
        <v>0</v>
      </c>
      <c r="H52">
        <f>amministratore_raw!H52</f>
        <v>0</v>
      </c>
      <c r="I52">
        <f>amministratore_raw!I52</f>
        <v>0</v>
      </c>
      <c r="J52">
        <f>amministratore_raw!J52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>
      <c r="A53">
        <f>amministratore_raw!A53</f>
        <v>0</v>
      </c>
      <c r="B53">
        <f>amministratore_raw!B53</f>
        <v>0</v>
      </c>
      <c r="C53">
        <f>amministratore_raw!C53</f>
        <v>0</v>
      </c>
      <c r="D53">
        <f>amministratore_raw!D53</f>
        <v>0</v>
      </c>
      <c r="E53">
        <f>amministratore_raw!E53</f>
        <v>0</v>
      </c>
      <c r="F53">
        <f>amministratore_raw!F53</f>
        <v>0</v>
      </c>
      <c r="G53">
        <f>amministratore_raw!G53</f>
        <v>0</v>
      </c>
      <c r="H53">
        <f>amministratore_raw!H53</f>
        <v>0</v>
      </c>
      <c r="I53">
        <f>amministratore_raw!I53</f>
        <v>0</v>
      </c>
      <c r="J53">
        <f>amministratore_raw!J53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>
      <c r="A54">
        <f>amministratore_raw!A54</f>
        <v>0</v>
      </c>
      <c r="B54">
        <f>amministratore_raw!B54</f>
        <v>0</v>
      </c>
      <c r="C54">
        <f>amministratore_raw!C54</f>
        <v>0</v>
      </c>
      <c r="D54">
        <f>amministratore_raw!D54</f>
        <v>0</v>
      </c>
      <c r="E54">
        <f>amministratore_raw!E54</f>
        <v>0</v>
      </c>
      <c r="F54">
        <f>amministratore_raw!F54</f>
        <v>0</v>
      </c>
      <c r="G54">
        <f>amministratore_raw!G54</f>
        <v>0</v>
      </c>
      <c r="H54">
        <f>amministratore_raw!H54</f>
        <v>0</v>
      </c>
      <c r="I54">
        <f>amministratore_raw!I54</f>
        <v>0</v>
      </c>
      <c r="J54">
        <f>amministratore_raw!J54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>
      <c r="A55">
        <f>amministratore_raw!A55</f>
        <v>0</v>
      </c>
      <c r="B55">
        <f>amministratore_raw!B55</f>
        <v>0</v>
      </c>
      <c r="C55">
        <f>amministratore_raw!C55</f>
        <v>0</v>
      </c>
      <c r="D55">
        <f>amministratore_raw!D55</f>
        <v>0</v>
      </c>
      <c r="E55">
        <f>amministratore_raw!E55</f>
        <v>0</v>
      </c>
      <c r="F55">
        <f>amministratore_raw!F55</f>
        <v>0</v>
      </c>
      <c r="G55">
        <f>amministratore_raw!G55</f>
        <v>0</v>
      </c>
      <c r="H55">
        <f>amministratore_raw!H55</f>
        <v>0</v>
      </c>
      <c r="I55">
        <f>amministratore_raw!I55</f>
        <v>0</v>
      </c>
      <c r="J55">
        <f>amministratore_raw!J55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>
      <c r="A56">
        <f>amministratore_raw!A56</f>
        <v>0</v>
      </c>
      <c r="B56">
        <f>amministratore_raw!B56</f>
        <v>0</v>
      </c>
      <c r="C56">
        <f>amministratore_raw!C56</f>
        <v>0</v>
      </c>
      <c r="D56">
        <f>amministratore_raw!D56</f>
        <v>0</v>
      </c>
      <c r="E56">
        <f>amministratore_raw!E56</f>
        <v>0</v>
      </c>
      <c r="F56">
        <f>amministratore_raw!F56</f>
        <v>0</v>
      </c>
      <c r="G56">
        <f>amministratore_raw!G56</f>
        <v>0</v>
      </c>
      <c r="H56">
        <f>amministratore_raw!H56</f>
        <v>0</v>
      </c>
      <c r="I56">
        <f>amministratore_raw!I56</f>
        <v>0</v>
      </c>
      <c r="J56">
        <f>amministratore_raw!J56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>
      <c r="A57">
        <f>amministratore_raw!A57</f>
        <v>0</v>
      </c>
      <c r="B57">
        <f>amministratore_raw!B57</f>
        <v>0</v>
      </c>
      <c r="C57">
        <f>amministratore_raw!C57</f>
        <v>0</v>
      </c>
      <c r="D57">
        <f>amministratore_raw!D57</f>
        <v>0</v>
      </c>
      <c r="E57">
        <f>amministratore_raw!E57</f>
        <v>0</v>
      </c>
      <c r="F57">
        <f>amministratore_raw!F57</f>
        <v>0</v>
      </c>
      <c r="G57">
        <f>amministratore_raw!G57</f>
        <v>0</v>
      </c>
      <c r="H57">
        <f>amministratore_raw!H57</f>
        <v>0</v>
      </c>
      <c r="I57">
        <f>amministratore_raw!I57</f>
        <v>0</v>
      </c>
      <c r="J57">
        <f>amministratore_raw!J57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>
      <c r="A58">
        <f>amministratore_raw!A58</f>
        <v>0</v>
      </c>
      <c r="B58">
        <f>amministratore_raw!B58</f>
        <v>0</v>
      </c>
      <c r="C58">
        <f>amministratore_raw!C58</f>
        <v>0</v>
      </c>
      <c r="D58">
        <f>amministratore_raw!D58</f>
        <v>0</v>
      </c>
      <c r="E58">
        <f>amministratore_raw!E58</f>
        <v>0</v>
      </c>
      <c r="F58">
        <f>amministratore_raw!F58</f>
        <v>0</v>
      </c>
      <c r="G58">
        <f>amministratore_raw!G58</f>
        <v>0</v>
      </c>
      <c r="H58">
        <f>amministratore_raw!H58</f>
        <v>0</v>
      </c>
      <c r="I58">
        <f>amministratore_raw!I58</f>
        <v>0</v>
      </c>
      <c r="J58">
        <f>amministratore_raw!J58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>
      <c r="A59">
        <f>amministratore_raw!A59</f>
        <v>0</v>
      </c>
      <c r="B59">
        <f>amministratore_raw!B59</f>
        <v>0</v>
      </c>
      <c r="C59">
        <f>amministratore_raw!C59</f>
        <v>0</v>
      </c>
      <c r="D59">
        <f>amministratore_raw!D59</f>
        <v>0</v>
      </c>
      <c r="E59">
        <f>amministratore_raw!E59</f>
        <v>0</v>
      </c>
      <c r="F59">
        <f>amministratore_raw!F59</f>
        <v>0</v>
      </c>
      <c r="G59">
        <f>amministratore_raw!G59</f>
        <v>0</v>
      </c>
      <c r="H59">
        <f>amministratore_raw!H59</f>
        <v>0</v>
      </c>
      <c r="I59">
        <f>amministratore_raw!I59</f>
        <v>0</v>
      </c>
      <c r="J59">
        <f>amministratore_raw!J59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>
      <c r="A60">
        <f>amministratore_raw!A60</f>
        <v>0</v>
      </c>
      <c r="B60">
        <f>amministratore_raw!B60</f>
        <v>0</v>
      </c>
      <c r="C60">
        <f>amministratore_raw!C60</f>
        <v>0</v>
      </c>
      <c r="D60">
        <f>amministratore_raw!D60</f>
        <v>0</v>
      </c>
      <c r="E60">
        <f>amministratore_raw!E60</f>
        <v>0</v>
      </c>
      <c r="F60">
        <f>amministratore_raw!F60</f>
        <v>0</v>
      </c>
      <c r="G60">
        <f>amministratore_raw!G60</f>
        <v>0</v>
      </c>
      <c r="H60">
        <f>amministratore_raw!H60</f>
        <v>0</v>
      </c>
      <c r="I60">
        <f>amministratore_raw!I60</f>
        <v>0</v>
      </c>
      <c r="J60">
        <f>amministratore_raw!J60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>
      <c r="A61">
        <f>amministratore_raw!A61</f>
        <v>0</v>
      </c>
      <c r="B61">
        <f>amministratore_raw!B61</f>
        <v>0</v>
      </c>
      <c r="C61">
        <f>amministratore_raw!C61</f>
        <v>0</v>
      </c>
      <c r="D61">
        <f>amministratore_raw!D61</f>
        <v>0</v>
      </c>
      <c r="E61">
        <f>amministratore_raw!E61</f>
        <v>0</v>
      </c>
      <c r="F61">
        <f>amministratore_raw!F61</f>
        <v>0</v>
      </c>
      <c r="G61">
        <f>amministratore_raw!G61</f>
        <v>0</v>
      </c>
      <c r="H61">
        <f>amministratore_raw!H61</f>
        <v>0</v>
      </c>
      <c r="I61">
        <f>amministratore_raw!I61</f>
        <v>0</v>
      </c>
      <c r="J61">
        <f>amministratore_raw!J61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>
      <c r="A62">
        <f>amministratore_raw!A62</f>
        <v>0</v>
      </c>
      <c r="B62">
        <f>amministratore_raw!B62</f>
        <v>0</v>
      </c>
      <c r="C62">
        <f>amministratore_raw!C62</f>
        <v>0</v>
      </c>
      <c r="D62">
        <f>amministratore_raw!D62</f>
        <v>0</v>
      </c>
      <c r="E62">
        <f>amministratore_raw!E62</f>
        <v>0</v>
      </c>
      <c r="F62">
        <f>amministratore_raw!F62</f>
        <v>0</v>
      </c>
      <c r="G62">
        <f>amministratore_raw!G62</f>
        <v>0</v>
      </c>
      <c r="H62">
        <f>amministratore_raw!H62</f>
        <v>0</v>
      </c>
      <c r="I62">
        <f>amministratore_raw!I62</f>
        <v>0</v>
      </c>
      <c r="J62">
        <f>amministratore_raw!J62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>
      <c r="A63">
        <f>amministratore_raw!A63</f>
        <v>0</v>
      </c>
      <c r="B63">
        <f>amministratore_raw!B63</f>
        <v>0</v>
      </c>
      <c r="C63">
        <f>amministratore_raw!C63</f>
        <v>0</v>
      </c>
      <c r="D63">
        <f>amministratore_raw!D63</f>
        <v>0</v>
      </c>
      <c r="E63">
        <f>amministratore_raw!E63</f>
        <v>0</v>
      </c>
      <c r="F63">
        <f>amministratore_raw!F63</f>
        <v>0</v>
      </c>
      <c r="G63">
        <f>amministratore_raw!G63</f>
        <v>0</v>
      </c>
      <c r="H63">
        <f>amministratore_raw!H63</f>
        <v>0</v>
      </c>
      <c r="I63">
        <f>amministratore_raw!I63</f>
        <v>0</v>
      </c>
      <c r="J63">
        <f>amministratore_raw!J63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>
      <c r="A64">
        <f>amministratore_raw!A64</f>
        <v>0</v>
      </c>
      <c r="B64">
        <f>amministratore_raw!B64</f>
        <v>0</v>
      </c>
      <c r="C64">
        <f>amministratore_raw!C64</f>
        <v>0</v>
      </c>
      <c r="D64">
        <f>amministratore_raw!D64</f>
        <v>0</v>
      </c>
      <c r="E64">
        <f>amministratore_raw!E64</f>
        <v>0</v>
      </c>
      <c r="F64">
        <f>amministratore_raw!F64</f>
        <v>0</v>
      </c>
      <c r="G64">
        <f>amministratore_raw!G64</f>
        <v>0</v>
      </c>
      <c r="H64">
        <f>amministratore_raw!H64</f>
        <v>0</v>
      </c>
      <c r="I64">
        <f>amministratore_raw!I64</f>
        <v>0</v>
      </c>
      <c r="J64">
        <f>amministratore_raw!J64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>
      <c r="A65">
        <f>amministratore_raw!A65</f>
        <v>0</v>
      </c>
      <c r="B65">
        <f>amministratore_raw!B65</f>
        <v>0</v>
      </c>
      <c r="C65">
        <f>amministratore_raw!C65</f>
        <v>0</v>
      </c>
      <c r="D65">
        <f>amministratore_raw!D65</f>
        <v>0</v>
      </c>
      <c r="E65">
        <f>amministratore_raw!E65</f>
        <v>0</v>
      </c>
      <c r="F65">
        <f>amministratore_raw!F65</f>
        <v>0</v>
      </c>
      <c r="G65">
        <f>amministratore_raw!G65</f>
        <v>0</v>
      </c>
      <c r="H65">
        <f>amministratore_raw!H65</f>
        <v>0</v>
      </c>
      <c r="I65">
        <f>amministratore_raw!I65</f>
        <v>0</v>
      </c>
      <c r="J65">
        <f>amministratore_raw!J65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>
      <c r="A66">
        <f>amministratore_raw!A66</f>
        <v>0</v>
      </c>
      <c r="B66">
        <f>amministratore_raw!B66</f>
        <v>0</v>
      </c>
      <c r="C66">
        <f>amministratore_raw!C66</f>
        <v>0</v>
      </c>
      <c r="D66">
        <f>amministratore_raw!D66</f>
        <v>0</v>
      </c>
      <c r="E66">
        <f>amministratore_raw!E66</f>
        <v>0</v>
      </c>
      <c r="F66">
        <f>amministratore_raw!F66</f>
        <v>0</v>
      </c>
      <c r="G66">
        <f>amministratore_raw!G66</f>
        <v>0</v>
      </c>
      <c r="H66">
        <f>amministratore_raw!H66</f>
        <v>0</v>
      </c>
      <c r="I66">
        <f>amministratore_raw!I66</f>
        <v>0</v>
      </c>
      <c r="J66">
        <f>amministratore_raw!J66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>
      <c r="A67">
        <f>amministratore_raw!A67</f>
        <v>0</v>
      </c>
      <c r="B67">
        <f>amministratore_raw!B67</f>
        <v>0</v>
      </c>
      <c r="C67">
        <f>amministratore_raw!C67</f>
        <v>0</v>
      </c>
      <c r="D67">
        <f>amministratore_raw!D67</f>
        <v>0</v>
      </c>
      <c r="E67">
        <f>amministratore_raw!E67</f>
        <v>0</v>
      </c>
      <c r="F67">
        <f>amministratore_raw!F67</f>
        <v>0</v>
      </c>
      <c r="G67">
        <f>amministratore_raw!G67</f>
        <v>0</v>
      </c>
      <c r="H67">
        <f>amministratore_raw!H67</f>
        <v>0</v>
      </c>
      <c r="I67">
        <f>amministratore_raw!I67</f>
        <v>0</v>
      </c>
      <c r="J67">
        <f>amministratore_raw!J67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>
      <c r="A68">
        <f>amministratore_raw!A68</f>
        <v>0</v>
      </c>
      <c r="B68">
        <f>amministratore_raw!B68</f>
        <v>0</v>
      </c>
      <c r="C68">
        <f>amministratore_raw!C68</f>
        <v>0</v>
      </c>
      <c r="D68">
        <f>amministratore_raw!D68</f>
        <v>0</v>
      </c>
      <c r="E68">
        <f>amministratore_raw!E68</f>
        <v>0</v>
      </c>
      <c r="F68">
        <f>amministratore_raw!F68</f>
        <v>0</v>
      </c>
      <c r="G68">
        <f>amministratore_raw!G68</f>
        <v>0</v>
      </c>
      <c r="H68">
        <f>amministratore_raw!H68</f>
        <v>0</v>
      </c>
      <c r="I68">
        <f>amministratore_raw!I68</f>
        <v>0</v>
      </c>
      <c r="J68">
        <f>amministratore_raw!J68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>
      <c r="A69">
        <f>amministratore_raw!A69</f>
        <v>0</v>
      </c>
      <c r="B69">
        <f>amministratore_raw!B69</f>
        <v>0</v>
      </c>
      <c r="C69">
        <f>amministratore_raw!C69</f>
        <v>0</v>
      </c>
      <c r="D69">
        <f>amministratore_raw!D69</f>
        <v>0</v>
      </c>
      <c r="E69">
        <f>amministratore_raw!E69</f>
        <v>0</v>
      </c>
      <c r="F69">
        <f>amministratore_raw!F69</f>
        <v>0</v>
      </c>
      <c r="G69">
        <f>amministratore_raw!G69</f>
        <v>0</v>
      </c>
      <c r="H69">
        <f>amministratore_raw!H69</f>
        <v>0</v>
      </c>
      <c r="I69">
        <f>amministratore_raw!I69</f>
        <v>0</v>
      </c>
      <c r="J69">
        <f>amministratore_raw!J69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>
      <c r="A70">
        <f>amministratore_raw!A70</f>
        <v>0</v>
      </c>
      <c r="B70">
        <f>amministratore_raw!B70</f>
        <v>0</v>
      </c>
      <c r="C70">
        <f>amministratore_raw!C70</f>
        <v>0</v>
      </c>
      <c r="D70">
        <f>amministratore_raw!D70</f>
        <v>0</v>
      </c>
      <c r="E70">
        <f>amministratore_raw!E70</f>
        <v>0</v>
      </c>
      <c r="F70">
        <f>amministratore_raw!F70</f>
        <v>0</v>
      </c>
      <c r="G70">
        <f>amministratore_raw!G70</f>
        <v>0</v>
      </c>
      <c r="H70">
        <f>amministratore_raw!H70</f>
        <v>0</v>
      </c>
      <c r="I70">
        <f>amministratore_raw!I70</f>
        <v>0</v>
      </c>
      <c r="J70">
        <f>amministratore_raw!J70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>
      <c r="A71">
        <f>amministratore_raw!A71</f>
        <v>0</v>
      </c>
      <c r="B71">
        <f>amministratore_raw!B71</f>
        <v>0</v>
      </c>
      <c r="C71">
        <f>amministratore_raw!C71</f>
        <v>0</v>
      </c>
      <c r="D71">
        <f>amministratore_raw!D71</f>
        <v>0</v>
      </c>
      <c r="E71">
        <f>amministratore_raw!E71</f>
        <v>0</v>
      </c>
      <c r="F71">
        <f>amministratore_raw!F71</f>
        <v>0</v>
      </c>
      <c r="G71">
        <f>amministratore_raw!G71</f>
        <v>0</v>
      </c>
      <c r="H71">
        <f>amministratore_raw!H71</f>
        <v>0</v>
      </c>
      <c r="I71">
        <f>amministratore_raw!I71</f>
        <v>0</v>
      </c>
      <c r="J71">
        <f>amministratore_raw!J71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>
      <c r="A72">
        <f>amministratore_raw!A72</f>
        <v>0</v>
      </c>
      <c r="B72">
        <f>amministratore_raw!B72</f>
        <v>0</v>
      </c>
      <c r="C72">
        <f>amministratore_raw!C72</f>
        <v>0</v>
      </c>
      <c r="D72">
        <f>amministratore_raw!D72</f>
        <v>0</v>
      </c>
      <c r="E72">
        <f>amministratore_raw!E72</f>
        <v>0</v>
      </c>
      <c r="F72">
        <f>amministratore_raw!F72</f>
        <v>0</v>
      </c>
      <c r="G72">
        <f>amministratore_raw!G72</f>
        <v>0</v>
      </c>
      <c r="H72">
        <f>amministratore_raw!H72</f>
        <v>0</v>
      </c>
      <c r="I72">
        <f>amministratore_raw!I72</f>
        <v>0</v>
      </c>
      <c r="J72">
        <f>amministratore_raw!J72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>
      <c r="A73">
        <f>amministratore_raw!A73</f>
        <v>0</v>
      </c>
      <c r="B73">
        <f>amministratore_raw!B73</f>
        <v>0</v>
      </c>
      <c r="C73">
        <f>amministratore_raw!C73</f>
        <v>0</v>
      </c>
      <c r="D73">
        <f>amministratore_raw!D73</f>
        <v>0</v>
      </c>
      <c r="E73">
        <f>amministratore_raw!E73</f>
        <v>0</v>
      </c>
      <c r="F73">
        <f>amministratore_raw!F73</f>
        <v>0</v>
      </c>
      <c r="G73">
        <f>amministratore_raw!G73</f>
        <v>0</v>
      </c>
      <c r="H73">
        <f>amministratore_raw!H73</f>
        <v>0</v>
      </c>
      <c r="I73">
        <f>amministratore_raw!I73</f>
        <v>0</v>
      </c>
      <c r="J73">
        <f>amministratore_raw!J73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>
      <c r="A74">
        <f>amministratore_raw!A74</f>
        <v>0</v>
      </c>
      <c r="B74">
        <f>amministratore_raw!B74</f>
        <v>0</v>
      </c>
      <c r="C74">
        <f>amministratore_raw!C74</f>
        <v>0</v>
      </c>
      <c r="D74">
        <f>amministratore_raw!D74</f>
        <v>0</v>
      </c>
      <c r="E74">
        <f>amministratore_raw!E74</f>
        <v>0</v>
      </c>
      <c r="F74">
        <f>amministratore_raw!F74</f>
        <v>0</v>
      </c>
      <c r="G74">
        <f>amministratore_raw!G74</f>
        <v>0</v>
      </c>
      <c r="H74">
        <f>amministratore_raw!H74</f>
        <v>0</v>
      </c>
      <c r="I74">
        <f>amministratore_raw!I74</f>
        <v>0</v>
      </c>
      <c r="J74">
        <f>amministratore_raw!J74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>
      <c r="A75">
        <f>amministratore_raw!A75</f>
        <v>0</v>
      </c>
      <c r="B75">
        <f>amministratore_raw!B75</f>
        <v>0</v>
      </c>
      <c r="C75">
        <f>amministratore_raw!C75</f>
        <v>0</v>
      </c>
      <c r="D75">
        <f>amministratore_raw!D75</f>
        <v>0</v>
      </c>
      <c r="E75">
        <f>amministratore_raw!E75</f>
        <v>0</v>
      </c>
      <c r="F75">
        <f>amministratore_raw!F75</f>
        <v>0</v>
      </c>
      <c r="G75">
        <f>amministratore_raw!G75</f>
        <v>0</v>
      </c>
      <c r="H75">
        <f>amministratore_raw!H75</f>
        <v>0</v>
      </c>
      <c r="I75">
        <f>amministratore_raw!I75</f>
        <v>0</v>
      </c>
      <c r="J75">
        <f>amministratore_raw!J75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>
      <c r="A76">
        <f>amministratore_raw!A76</f>
        <v>0</v>
      </c>
      <c r="B76">
        <f>amministratore_raw!B76</f>
        <v>0</v>
      </c>
      <c r="C76">
        <f>amministratore_raw!C76</f>
        <v>0</v>
      </c>
      <c r="D76">
        <f>amministratore_raw!D76</f>
        <v>0</v>
      </c>
      <c r="E76">
        <f>amministratore_raw!E76</f>
        <v>0</v>
      </c>
      <c r="F76">
        <f>amministratore_raw!F76</f>
        <v>0</v>
      </c>
      <c r="G76">
        <f>amministratore_raw!G76</f>
        <v>0</v>
      </c>
      <c r="H76">
        <f>amministratore_raw!H76</f>
        <v>0</v>
      </c>
      <c r="I76">
        <f>amministratore_raw!I76</f>
        <v>0</v>
      </c>
      <c r="J76">
        <f>amministratore_raw!J76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>
      <c r="A77">
        <f>amministratore_raw!A77</f>
        <v>0</v>
      </c>
      <c r="B77">
        <f>amministratore_raw!B77</f>
        <v>0</v>
      </c>
      <c r="C77">
        <f>amministratore_raw!C77</f>
        <v>0</v>
      </c>
      <c r="D77">
        <f>amministratore_raw!D77</f>
        <v>0</v>
      </c>
      <c r="E77">
        <f>amministratore_raw!E77</f>
        <v>0</v>
      </c>
      <c r="F77">
        <f>amministratore_raw!F77</f>
        <v>0</v>
      </c>
      <c r="G77">
        <f>amministratore_raw!G77</f>
        <v>0</v>
      </c>
      <c r="H77">
        <f>amministratore_raw!H77</f>
        <v>0</v>
      </c>
      <c r="I77">
        <f>amministratore_raw!I77</f>
        <v>0</v>
      </c>
      <c r="J77">
        <f>amministratore_raw!J77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>
      <c r="A78">
        <f>amministratore_raw!A78</f>
        <v>0</v>
      </c>
      <c r="B78">
        <f>amministratore_raw!B78</f>
        <v>0</v>
      </c>
      <c r="C78">
        <f>amministratore_raw!C78</f>
        <v>0</v>
      </c>
      <c r="D78">
        <f>amministratore_raw!D78</f>
        <v>0</v>
      </c>
      <c r="E78">
        <f>amministratore_raw!E78</f>
        <v>0</v>
      </c>
      <c r="F78">
        <f>amministratore_raw!F78</f>
        <v>0</v>
      </c>
      <c r="G78">
        <f>amministratore_raw!G78</f>
        <v>0</v>
      </c>
      <c r="H78">
        <f>amministratore_raw!H78</f>
        <v>0</v>
      </c>
      <c r="I78">
        <f>amministratore_raw!I78</f>
        <v>0</v>
      </c>
      <c r="J78">
        <f>amministratore_raw!J78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>
      <c r="A79">
        <f>amministratore_raw!A79</f>
        <v>0</v>
      </c>
      <c r="B79">
        <f>amministratore_raw!B79</f>
        <v>0</v>
      </c>
      <c r="C79">
        <f>amministratore_raw!C79</f>
        <v>0</v>
      </c>
      <c r="D79">
        <f>amministratore_raw!D79</f>
        <v>0</v>
      </c>
      <c r="E79">
        <f>amministratore_raw!E79</f>
        <v>0</v>
      </c>
      <c r="F79">
        <f>amministratore_raw!F79</f>
        <v>0</v>
      </c>
      <c r="G79">
        <f>amministratore_raw!G79</f>
        <v>0</v>
      </c>
      <c r="H79">
        <f>amministratore_raw!H79</f>
        <v>0</v>
      </c>
      <c r="I79">
        <f>amministratore_raw!I79</f>
        <v>0</v>
      </c>
      <c r="J79">
        <f>amministratore_raw!J79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>
      <c r="A80">
        <f>amministratore_raw!A80</f>
        <v>0</v>
      </c>
      <c r="B80">
        <f>amministratore_raw!B80</f>
        <v>0</v>
      </c>
      <c r="C80">
        <f>amministratore_raw!C80</f>
        <v>0</v>
      </c>
      <c r="D80">
        <f>amministratore_raw!D80</f>
        <v>0</v>
      </c>
      <c r="E80">
        <f>amministratore_raw!E80</f>
        <v>0</v>
      </c>
      <c r="F80">
        <f>amministratore_raw!F80</f>
        <v>0</v>
      </c>
      <c r="G80">
        <f>amministratore_raw!G80</f>
        <v>0</v>
      </c>
      <c r="H80">
        <f>amministratore_raw!H80</f>
        <v>0</v>
      </c>
      <c r="I80">
        <f>amministratore_raw!I80</f>
        <v>0</v>
      </c>
      <c r="J80">
        <f>amministratore_raw!J80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>
      <c r="A81">
        <f>amministratore_raw!A81</f>
        <v>0</v>
      </c>
      <c r="B81">
        <f>amministratore_raw!B81</f>
        <v>0</v>
      </c>
      <c r="C81">
        <f>amministratore_raw!C81</f>
        <v>0</v>
      </c>
      <c r="D81">
        <f>amministratore_raw!D81</f>
        <v>0</v>
      </c>
      <c r="E81">
        <f>amministratore_raw!E81</f>
        <v>0</v>
      </c>
      <c r="F81">
        <f>amministratore_raw!F81</f>
        <v>0</v>
      </c>
      <c r="G81">
        <f>amministratore_raw!G81</f>
        <v>0</v>
      </c>
      <c r="H81">
        <f>amministratore_raw!H81</f>
        <v>0</v>
      </c>
      <c r="I81">
        <f>amministratore_raw!I81</f>
        <v>0</v>
      </c>
      <c r="J81">
        <f>amministratore_raw!J81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>
      <c r="A82">
        <f>amministratore_raw!A82</f>
        <v>0</v>
      </c>
      <c r="B82">
        <f>amministratore_raw!B82</f>
        <v>0</v>
      </c>
      <c r="C82">
        <f>amministratore_raw!C82</f>
        <v>0</v>
      </c>
      <c r="D82">
        <f>amministratore_raw!D82</f>
        <v>0</v>
      </c>
      <c r="E82">
        <f>amministratore_raw!E82</f>
        <v>0</v>
      </c>
      <c r="F82">
        <f>amministratore_raw!F82</f>
        <v>0</v>
      </c>
      <c r="G82">
        <f>amministratore_raw!G82</f>
        <v>0</v>
      </c>
      <c r="H82">
        <f>amministratore_raw!H82</f>
        <v>0</v>
      </c>
      <c r="I82">
        <f>amministratore_raw!I82</f>
        <v>0</v>
      </c>
      <c r="J82">
        <f>amministratore_raw!J82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>
      <c r="A83">
        <f>amministratore_raw!A83</f>
        <v>0</v>
      </c>
      <c r="B83">
        <f>amministratore_raw!B83</f>
        <v>0</v>
      </c>
      <c r="C83">
        <f>amministratore_raw!C83</f>
        <v>0</v>
      </c>
      <c r="D83">
        <f>amministratore_raw!D83</f>
        <v>0</v>
      </c>
      <c r="E83">
        <f>amministratore_raw!E83</f>
        <v>0</v>
      </c>
      <c r="F83">
        <f>amministratore_raw!F83</f>
        <v>0</v>
      </c>
      <c r="G83">
        <f>amministratore_raw!G83</f>
        <v>0</v>
      </c>
      <c r="H83">
        <f>amministratore_raw!H83</f>
        <v>0</v>
      </c>
      <c r="I83">
        <f>amministratore_raw!I83</f>
        <v>0</v>
      </c>
      <c r="J83">
        <f>amministratore_raw!J83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>
      <c r="A84">
        <f>amministratore_raw!A84</f>
        <v>0</v>
      </c>
      <c r="B84">
        <f>amministratore_raw!B84</f>
        <v>0</v>
      </c>
      <c r="C84">
        <f>amministratore_raw!C84</f>
        <v>0</v>
      </c>
      <c r="D84">
        <f>amministratore_raw!D84</f>
        <v>0</v>
      </c>
      <c r="E84">
        <f>amministratore_raw!E84</f>
        <v>0</v>
      </c>
      <c r="F84">
        <f>amministratore_raw!F84</f>
        <v>0</v>
      </c>
      <c r="G84">
        <f>amministratore_raw!G84</f>
        <v>0</v>
      </c>
      <c r="H84">
        <f>amministratore_raw!H84</f>
        <v>0</v>
      </c>
      <c r="I84">
        <f>amministratore_raw!I84</f>
        <v>0</v>
      </c>
      <c r="J84">
        <f>amministratore_raw!J84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>
      <c r="A85">
        <f>amministratore_raw!A85</f>
        <v>0</v>
      </c>
      <c r="B85">
        <f>amministratore_raw!B85</f>
        <v>0</v>
      </c>
      <c r="C85">
        <f>amministratore_raw!C85</f>
        <v>0</v>
      </c>
      <c r="D85">
        <f>amministratore_raw!D85</f>
        <v>0</v>
      </c>
      <c r="E85">
        <f>amministratore_raw!E85</f>
        <v>0</v>
      </c>
      <c r="F85">
        <f>amministratore_raw!F85</f>
        <v>0</v>
      </c>
      <c r="G85">
        <f>amministratore_raw!G85</f>
        <v>0</v>
      </c>
      <c r="H85">
        <f>amministratore_raw!H85</f>
        <v>0</v>
      </c>
      <c r="I85">
        <f>amministratore_raw!I85</f>
        <v>0</v>
      </c>
      <c r="J85">
        <f>amministratore_raw!J85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>
      <c r="A86">
        <f>amministratore_raw!A86</f>
        <v>0</v>
      </c>
      <c r="B86">
        <f>amministratore_raw!B86</f>
        <v>0</v>
      </c>
      <c r="C86">
        <f>amministratore_raw!C86</f>
        <v>0</v>
      </c>
      <c r="D86">
        <f>amministratore_raw!D86</f>
        <v>0</v>
      </c>
      <c r="E86">
        <f>amministratore_raw!E86</f>
        <v>0</v>
      </c>
      <c r="F86">
        <f>amministratore_raw!F86</f>
        <v>0</v>
      </c>
      <c r="G86">
        <f>amministratore_raw!G86</f>
        <v>0</v>
      </c>
      <c r="H86">
        <f>amministratore_raw!H86</f>
        <v>0</v>
      </c>
      <c r="I86">
        <f>amministratore_raw!I86</f>
        <v>0</v>
      </c>
      <c r="J86">
        <f>amministratore_raw!J86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>
      <c r="A87">
        <f>amministratore_raw!A87</f>
        <v>0</v>
      </c>
      <c r="B87">
        <f>amministratore_raw!B87</f>
        <v>0</v>
      </c>
      <c r="C87">
        <f>amministratore_raw!C87</f>
        <v>0</v>
      </c>
      <c r="D87">
        <f>amministratore_raw!D87</f>
        <v>0</v>
      </c>
      <c r="E87">
        <f>amministratore_raw!E87</f>
        <v>0</v>
      </c>
      <c r="F87">
        <f>amministratore_raw!F87</f>
        <v>0</v>
      </c>
      <c r="G87">
        <f>amministratore_raw!G87</f>
        <v>0</v>
      </c>
      <c r="H87">
        <f>amministratore_raw!H87</f>
        <v>0</v>
      </c>
      <c r="I87">
        <f>amministratore_raw!I87</f>
        <v>0</v>
      </c>
      <c r="J87">
        <f>amministratore_raw!J87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>
      <c r="A88">
        <f>amministratore_raw!A88</f>
        <v>0</v>
      </c>
      <c r="B88">
        <f>amministratore_raw!B88</f>
        <v>0</v>
      </c>
      <c r="C88">
        <f>amministratore_raw!C88</f>
        <v>0</v>
      </c>
      <c r="D88">
        <f>amministratore_raw!D88</f>
        <v>0</v>
      </c>
      <c r="E88">
        <f>amministratore_raw!E88</f>
        <v>0</v>
      </c>
      <c r="F88">
        <f>amministratore_raw!F88</f>
        <v>0</v>
      </c>
      <c r="G88">
        <f>amministratore_raw!G88</f>
        <v>0</v>
      </c>
      <c r="H88">
        <f>amministratore_raw!H88</f>
        <v>0</v>
      </c>
      <c r="I88">
        <f>amministratore_raw!I88</f>
        <v>0</v>
      </c>
      <c r="J88">
        <f>amministratore_raw!J88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>
      <c r="A89">
        <f>amministratore_raw!A89</f>
        <v>0</v>
      </c>
      <c r="B89">
        <f>amministratore_raw!B89</f>
        <v>0</v>
      </c>
      <c r="C89">
        <f>amministratore_raw!C89</f>
        <v>0</v>
      </c>
      <c r="D89">
        <f>amministratore_raw!D89</f>
        <v>0</v>
      </c>
      <c r="E89">
        <f>amministratore_raw!E89</f>
        <v>0</v>
      </c>
      <c r="F89">
        <f>amministratore_raw!F89</f>
        <v>0</v>
      </c>
      <c r="G89">
        <f>amministratore_raw!G89</f>
        <v>0</v>
      </c>
      <c r="H89">
        <f>amministratore_raw!H89</f>
        <v>0</v>
      </c>
      <c r="I89">
        <f>amministratore_raw!I89</f>
        <v>0</v>
      </c>
      <c r="J89">
        <f>amministratore_raw!J89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>
      <c r="A90">
        <f>amministratore_raw!A90</f>
        <v>0</v>
      </c>
      <c r="B90">
        <f>amministratore_raw!B90</f>
        <v>0</v>
      </c>
      <c r="C90">
        <f>amministratore_raw!C90</f>
        <v>0</v>
      </c>
      <c r="D90">
        <f>amministratore_raw!D90</f>
        <v>0</v>
      </c>
      <c r="E90">
        <f>amministratore_raw!E90</f>
        <v>0</v>
      </c>
      <c r="F90">
        <f>amministratore_raw!F90</f>
        <v>0</v>
      </c>
      <c r="G90">
        <f>amministratore_raw!G90</f>
        <v>0</v>
      </c>
      <c r="H90">
        <f>amministratore_raw!H90</f>
        <v>0</v>
      </c>
      <c r="I90">
        <f>amministratore_raw!I90</f>
        <v>0</v>
      </c>
      <c r="J90">
        <f>amministratore_raw!J90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>
      <c r="A91">
        <f>amministratore_raw!A91</f>
        <v>0</v>
      </c>
      <c r="B91">
        <f>amministratore_raw!B91</f>
        <v>0</v>
      </c>
      <c r="C91">
        <f>amministratore_raw!C91</f>
        <v>0</v>
      </c>
      <c r="D91">
        <f>amministratore_raw!D91</f>
        <v>0</v>
      </c>
      <c r="E91">
        <f>amministratore_raw!E91</f>
        <v>0</v>
      </c>
      <c r="F91">
        <f>amministratore_raw!F91</f>
        <v>0</v>
      </c>
      <c r="G91">
        <f>amministratore_raw!G91</f>
        <v>0</v>
      </c>
      <c r="H91">
        <f>amministratore_raw!H91</f>
        <v>0</v>
      </c>
      <c r="I91">
        <f>amministratore_raw!I91</f>
        <v>0</v>
      </c>
      <c r="J91">
        <f>amministratore_raw!J91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>
      <c r="A92">
        <f>amministratore_raw!A92</f>
        <v>0</v>
      </c>
      <c r="B92">
        <f>amministratore_raw!B92</f>
        <v>0</v>
      </c>
      <c r="C92">
        <f>amministratore_raw!C92</f>
        <v>0</v>
      </c>
      <c r="D92">
        <f>amministratore_raw!D92</f>
        <v>0</v>
      </c>
      <c r="E92">
        <f>amministratore_raw!E92</f>
        <v>0</v>
      </c>
      <c r="F92">
        <f>amministratore_raw!F92</f>
        <v>0</v>
      </c>
      <c r="G92">
        <f>amministratore_raw!G92</f>
        <v>0</v>
      </c>
      <c r="H92">
        <f>amministratore_raw!H92</f>
        <v>0</v>
      </c>
      <c r="I92">
        <f>amministratore_raw!I92</f>
        <v>0</v>
      </c>
      <c r="J92">
        <f>amministratore_raw!J92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>
      <c r="A93">
        <f>amministratore_raw!A93</f>
        <v>0</v>
      </c>
      <c r="B93">
        <f>amministratore_raw!B93</f>
        <v>0</v>
      </c>
      <c r="C93">
        <f>amministratore_raw!C93</f>
        <v>0</v>
      </c>
      <c r="D93">
        <f>amministratore_raw!D93</f>
        <v>0</v>
      </c>
      <c r="E93">
        <f>amministratore_raw!E93</f>
        <v>0</v>
      </c>
      <c r="F93">
        <f>amministratore_raw!F93</f>
        <v>0</v>
      </c>
      <c r="G93">
        <f>amministratore_raw!G93</f>
        <v>0</v>
      </c>
      <c r="H93">
        <f>amministratore_raw!H93</f>
        <v>0</v>
      </c>
      <c r="I93">
        <f>amministratore_raw!I93</f>
        <v>0</v>
      </c>
      <c r="J93">
        <f>amministratore_raw!J93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>
      <c r="A94">
        <f>amministratore_raw!A94</f>
        <v>0</v>
      </c>
      <c r="B94">
        <f>amministratore_raw!B94</f>
        <v>0</v>
      </c>
      <c r="C94">
        <f>amministratore_raw!C94</f>
        <v>0</v>
      </c>
      <c r="D94">
        <f>amministratore_raw!D94</f>
        <v>0</v>
      </c>
      <c r="E94">
        <f>amministratore_raw!E94</f>
        <v>0</v>
      </c>
      <c r="F94">
        <f>amministratore_raw!F94</f>
        <v>0</v>
      </c>
      <c r="G94">
        <f>amministratore_raw!G94</f>
        <v>0</v>
      </c>
      <c r="H94">
        <f>amministratore_raw!H94</f>
        <v>0</v>
      </c>
      <c r="I94">
        <f>amministratore_raw!I94</f>
        <v>0</v>
      </c>
      <c r="J94">
        <f>amministratore_raw!J94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>
      <c r="A95">
        <f>amministratore_raw!A95</f>
        <v>0</v>
      </c>
      <c r="B95">
        <f>amministratore_raw!B95</f>
        <v>0</v>
      </c>
      <c r="C95">
        <f>amministratore_raw!C95</f>
        <v>0</v>
      </c>
      <c r="D95">
        <f>amministratore_raw!D95</f>
        <v>0</v>
      </c>
      <c r="E95">
        <f>amministratore_raw!E95</f>
        <v>0</v>
      </c>
      <c r="F95">
        <f>amministratore_raw!F95</f>
        <v>0</v>
      </c>
      <c r="G95">
        <f>amministratore_raw!G95</f>
        <v>0</v>
      </c>
      <c r="H95">
        <f>amministratore_raw!H95</f>
        <v>0</v>
      </c>
      <c r="I95">
        <f>amministratore_raw!I95</f>
        <v>0</v>
      </c>
      <c r="J95">
        <f>amministratore_raw!J95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>
      <c r="A96">
        <f>amministratore_raw!A96</f>
        <v>0</v>
      </c>
      <c r="B96">
        <f>amministratore_raw!B96</f>
        <v>0</v>
      </c>
      <c r="C96">
        <f>amministratore_raw!C96</f>
        <v>0</v>
      </c>
      <c r="D96">
        <f>amministratore_raw!D96</f>
        <v>0</v>
      </c>
      <c r="E96">
        <f>amministratore_raw!E96</f>
        <v>0</v>
      </c>
      <c r="F96">
        <f>amministratore_raw!F96</f>
        <v>0</v>
      </c>
      <c r="G96">
        <f>amministratore_raw!G96</f>
        <v>0</v>
      </c>
      <c r="H96">
        <f>amministratore_raw!H96</f>
        <v>0</v>
      </c>
      <c r="I96">
        <f>amministratore_raw!I96</f>
        <v>0</v>
      </c>
      <c r="J96">
        <f>amministratore_raw!J96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>
      <c r="A97">
        <f>amministratore_raw!A97</f>
        <v>0</v>
      </c>
      <c r="B97">
        <f>amministratore_raw!B97</f>
        <v>0</v>
      </c>
      <c r="C97">
        <f>amministratore_raw!C97</f>
        <v>0</v>
      </c>
      <c r="D97">
        <f>amministratore_raw!D97</f>
        <v>0</v>
      </c>
      <c r="E97">
        <f>amministratore_raw!E97</f>
        <v>0</v>
      </c>
      <c r="F97">
        <f>amministratore_raw!F97</f>
        <v>0</v>
      </c>
      <c r="G97">
        <f>amministratore_raw!G97</f>
        <v>0</v>
      </c>
      <c r="H97">
        <f>amministratore_raw!H97</f>
        <v>0</v>
      </c>
      <c r="I97">
        <f>amministratore_raw!I97</f>
        <v>0</v>
      </c>
      <c r="J97">
        <f>amministratore_raw!J97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>
      <c r="A98">
        <f>amministratore_raw!A98</f>
        <v>0</v>
      </c>
      <c r="B98">
        <f>amministratore_raw!B98</f>
        <v>0</v>
      </c>
      <c r="C98">
        <f>amministratore_raw!C98</f>
        <v>0</v>
      </c>
      <c r="D98">
        <f>amministratore_raw!D98</f>
        <v>0</v>
      </c>
      <c r="E98">
        <f>amministratore_raw!E98</f>
        <v>0</v>
      </c>
      <c r="F98">
        <f>amministratore_raw!F98</f>
        <v>0</v>
      </c>
      <c r="G98">
        <f>amministratore_raw!G98</f>
        <v>0</v>
      </c>
      <c r="H98">
        <f>amministratore_raw!H98</f>
        <v>0</v>
      </c>
      <c r="I98">
        <f>amministratore_raw!I98</f>
        <v>0</v>
      </c>
      <c r="J98">
        <f>amministratore_raw!J98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>
      <c r="A99">
        <f>amministratore_raw!A99</f>
        <v>0</v>
      </c>
      <c r="B99">
        <f>amministratore_raw!B99</f>
        <v>0</v>
      </c>
      <c r="C99">
        <f>amministratore_raw!C99</f>
        <v>0</v>
      </c>
      <c r="D99">
        <f>amministratore_raw!D99</f>
        <v>0</v>
      </c>
      <c r="E99">
        <f>amministratore_raw!E99</f>
        <v>0</v>
      </c>
      <c r="F99">
        <f>amministratore_raw!F99</f>
        <v>0</v>
      </c>
      <c r="G99">
        <f>amministratore_raw!G99</f>
        <v>0</v>
      </c>
      <c r="H99">
        <f>amministratore_raw!H99</f>
        <v>0</v>
      </c>
      <c r="I99">
        <f>amministratore_raw!I99</f>
        <v>0</v>
      </c>
      <c r="J99">
        <f>amministratore_raw!J99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>
      <c r="A100">
        <f>amministratore_raw!A100</f>
        <v>0</v>
      </c>
      <c r="B100">
        <f>amministratore_raw!B100</f>
        <v>0</v>
      </c>
      <c r="C100">
        <f>amministratore_raw!C100</f>
        <v>0</v>
      </c>
      <c r="D100">
        <f>amministratore_raw!D100</f>
        <v>0</v>
      </c>
      <c r="E100">
        <f>amministratore_raw!E100</f>
        <v>0</v>
      </c>
      <c r="F100">
        <f>amministratore_raw!F100</f>
        <v>0</v>
      </c>
      <c r="G100">
        <f>amministratore_raw!G100</f>
        <v>0</v>
      </c>
      <c r="H100">
        <f>amministratore_raw!H100</f>
        <v>0</v>
      </c>
      <c r="I100">
        <f>amministratore_raw!I100</f>
        <v>0</v>
      </c>
      <c r="J100">
        <f>amministratore_raw!J100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>
      <c r="A101">
        <f>amministratore_raw!A101</f>
        <v>0</v>
      </c>
      <c r="B101">
        <f>amministratore_raw!B101</f>
        <v>0</v>
      </c>
      <c r="C101">
        <f>amministratore_raw!C101</f>
        <v>0</v>
      </c>
      <c r="D101">
        <f>amministratore_raw!D101</f>
        <v>0</v>
      </c>
      <c r="E101">
        <f>amministratore_raw!E101</f>
        <v>0</v>
      </c>
      <c r="F101">
        <f>amministratore_raw!F101</f>
        <v>0</v>
      </c>
      <c r="G101">
        <f>amministratore_raw!G101</f>
        <v>0</v>
      </c>
      <c r="H101">
        <f>amministratore_raw!H101</f>
        <v>0</v>
      </c>
      <c r="I101">
        <f>amministratore_raw!I101</f>
        <v>0</v>
      </c>
      <c r="J101">
        <f>amministratore_raw!J101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>
      <c r="A102">
        <f>amministratore_raw!A102</f>
        <v>0</v>
      </c>
      <c r="B102">
        <f>amministratore_raw!B102</f>
        <v>0</v>
      </c>
      <c r="C102">
        <f>amministratore_raw!C102</f>
        <v>0</v>
      </c>
      <c r="D102">
        <f>amministratore_raw!D102</f>
        <v>0</v>
      </c>
      <c r="E102">
        <f>amministratore_raw!E102</f>
        <v>0</v>
      </c>
      <c r="F102">
        <f>amministratore_raw!F102</f>
        <v>0</v>
      </c>
      <c r="G102">
        <f>amministratore_raw!G102</f>
        <v>0</v>
      </c>
      <c r="H102">
        <f>amministratore_raw!H102</f>
        <v>0</v>
      </c>
      <c r="I102">
        <f>amministratore_raw!I102</f>
        <v>0</v>
      </c>
      <c r="J102">
        <f>amministratore_raw!J102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>
      <c r="A103">
        <f>amministratore_raw!A103</f>
        <v>0</v>
      </c>
      <c r="B103">
        <f>amministratore_raw!B103</f>
        <v>0</v>
      </c>
      <c r="C103">
        <f>amministratore_raw!C103</f>
        <v>0</v>
      </c>
      <c r="D103">
        <f>amministratore_raw!D103</f>
        <v>0</v>
      </c>
      <c r="E103">
        <f>amministratore_raw!E103</f>
        <v>0</v>
      </c>
      <c r="F103">
        <f>amministratore_raw!F103</f>
        <v>0</v>
      </c>
      <c r="G103">
        <f>amministratore_raw!G103</f>
        <v>0</v>
      </c>
      <c r="H103">
        <f>amministratore_raw!H103</f>
        <v>0</v>
      </c>
      <c r="I103">
        <f>amministratore_raw!I103</f>
        <v>0</v>
      </c>
      <c r="J103">
        <f>amministratore_raw!J103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>
      <c r="A104">
        <f>amministratore_raw!A104</f>
        <v>0</v>
      </c>
      <c r="B104">
        <f>amministratore_raw!B104</f>
        <v>0</v>
      </c>
      <c r="C104">
        <f>amministratore_raw!C104</f>
        <v>0</v>
      </c>
      <c r="D104">
        <f>amministratore_raw!D104</f>
        <v>0</v>
      </c>
      <c r="E104">
        <f>amministratore_raw!E104</f>
        <v>0</v>
      </c>
      <c r="F104">
        <f>amministratore_raw!F104</f>
        <v>0</v>
      </c>
      <c r="G104">
        <f>amministratore_raw!G104</f>
        <v>0</v>
      </c>
      <c r="H104">
        <f>amministratore_raw!H104</f>
        <v>0</v>
      </c>
      <c r="I104">
        <f>amministratore_raw!I104</f>
        <v>0</v>
      </c>
      <c r="J104">
        <f>amministratore_raw!J104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>
      <c r="A105">
        <f>amministratore_raw!A105</f>
        <v>0</v>
      </c>
      <c r="B105">
        <f>amministratore_raw!B105</f>
        <v>0</v>
      </c>
      <c r="C105">
        <f>amministratore_raw!C105</f>
        <v>0</v>
      </c>
      <c r="D105">
        <f>amministratore_raw!D105</f>
        <v>0</v>
      </c>
      <c r="E105">
        <f>amministratore_raw!E105</f>
        <v>0</v>
      </c>
      <c r="F105">
        <f>amministratore_raw!F105</f>
        <v>0</v>
      </c>
      <c r="G105">
        <f>amministratore_raw!G105</f>
        <v>0</v>
      </c>
      <c r="H105">
        <f>amministratore_raw!H105</f>
        <v>0</v>
      </c>
      <c r="I105">
        <f>amministratore_raw!I105</f>
        <v>0</v>
      </c>
      <c r="J105">
        <f>amministratore_raw!J105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>
      <c r="A106">
        <f>amministratore_raw!A106</f>
        <v>0</v>
      </c>
      <c r="B106">
        <f>amministratore_raw!B106</f>
        <v>0</v>
      </c>
      <c r="C106">
        <f>amministratore_raw!C106</f>
        <v>0</v>
      </c>
      <c r="D106">
        <f>amministratore_raw!D106</f>
        <v>0</v>
      </c>
      <c r="E106">
        <f>amministratore_raw!E106</f>
        <v>0</v>
      </c>
      <c r="F106">
        <f>amministratore_raw!F106</f>
        <v>0</v>
      </c>
      <c r="G106">
        <f>amministratore_raw!G106</f>
        <v>0</v>
      </c>
      <c r="H106">
        <f>amministratore_raw!H106</f>
        <v>0</v>
      </c>
      <c r="I106">
        <f>amministratore_raw!I106</f>
        <v>0</v>
      </c>
      <c r="J106">
        <f>amministratore_raw!J106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>
      <c r="A107">
        <f>amministratore_raw!A107</f>
        <v>0</v>
      </c>
      <c r="B107">
        <f>amministratore_raw!B107</f>
        <v>0</v>
      </c>
      <c r="C107">
        <f>amministratore_raw!C107</f>
        <v>0</v>
      </c>
      <c r="D107">
        <f>amministratore_raw!D107</f>
        <v>0</v>
      </c>
      <c r="E107">
        <f>amministratore_raw!E107</f>
        <v>0</v>
      </c>
      <c r="F107">
        <f>amministratore_raw!F107</f>
        <v>0</v>
      </c>
      <c r="G107">
        <f>amministratore_raw!G107</f>
        <v>0</v>
      </c>
      <c r="H107">
        <f>amministratore_raw!H107</f>
        <v>0</v>
      </c>
      <c r="I107">
        <f>amministratore_raw!I107</f>
        <v>0</v>
      </c>
      <c r="J107">
        <f>amministratore_raw!J107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>
      <c r="A108">
        <f>amministratore_raw!A108</f>
        <v>0</v>
      </c>
      <c r="B108">
        <f>amministratore_raw!B108</f>
        <v>0</v>
      </c>
      <c r="C108">
        <f>amministratore_raw!C108</f>
        <v>0</v>
      </c>
      <c r="D108">
        <f>amministratore_raw!D108</f>
        <v>0</v>
      </c>
      <c r="E108">
        <f>amministratore_raw!E108</f>
        <v>0</v>
      </c>
      <c r="F108">
        <f>amministratore_raw!F108</f>
        <v>0</v>
      </c>
      <c r="G108">
        <f>amministratore_raw!G108</f>
        <v>0</v>
      </c>
      <c r="H108">
        <f>amministratore_raw!H108</f>
        <v>0</v>
      </c>
      <c r="I108">
        <f>amministratore_raw!I108</f>
        <v>0</v>
      </c>
      <c r="J108">
        <f>amministratore_raw!J108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>
      <c r="A109">
        <f>amministratore_raw!A109</f>
        <v>0</v>
      </c>
      <c r="B109">
        <f>amministratore_raw!B109</f>
        <v>0</v>
      </c>
      <c r="C109">
        <f>amministratore_raw!C109</f>
        <v>0</v>
      </c>
      <c r="D109">
        <f>amministratore_raw!D109</f>
        <v>0</v>
      </c>
      <c r="E109">
        <f>amministratore_raw!E109</f>
        <v>0</v>
      </c>
      <c r="F109">
        <f>amministratore_raw!F109</f>
        <v>0</v>
      </c>
      <c r="G109">
        <f>amministratore_raw!G109</f>
        <v>0</v>
      </c>
      <c r="H109">
        <f>amministratore_raw!H109</f>
        <v>0</v>
      </c>
      <c r="I109">
        <f>amministratore_raw!I109</f>
        <v>0</v>
      </c>
      <c r="J109">
        <f>amministratore_raw!J109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>
      <c r="A110">
        <f>amministratore_raw!A110</f>
        <v>0</v>
      </c>
      <c r="B110">
        <f>amministratore_raw!B110</f>
        <v>0</v>
      </c>
      <c r="C110">
        <f>amministratore_raw!C110</f>
        <v>0</v>
      </c>
      <c r="D110">
        <f>amministratore_raw!D110</f>
        <v>0</v>
      </c>
      <c r="E110">
        <f>amministratore_raw!E110</f>
        <v>0</v>
      </c>
      <c r="F110">
        <f>amministratore_raw!F110</f>
        <v>0</v>
      </c>
      <c r="G110">
        <f>amministratore_raw!G110</f>
        <v>0</v>
      </c>
      <c r="H110">
        <f>amministratore_raw!H110</f>
        <v>0</v>
      </c>
      <c r="I110">
        <f>amministratore_raw!I110</f>
        <v>0</v>
      </c>
      <c r="J110">
        <f>amministratore_raw!J110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>
      <c r="A111">
        <f>amministratore_raw!A111</f>
        <v>0</v>
      </c>
      <c r="B111">
        <f>amministratore_raw!B111</f>
        <v>0</v>
      </c>
      <c r="C111">
        <f>amministratore_raw!C111</f>
        <v>0</v>
      </c>
      <c r="D111">
        <f>amministratore_raw!D111</f>
        <v>0</v>
      </c>
      <c r="E111">
        <f>amministratore_raw!E111</f>
        <v>0</v>
      </c>
      <c r="F111">
        <f>amministratore_raw!F111</f>
        <v>0</v>
      </c>
      <c r="G111">
        <f>amministratore_raw!G111</f>
        <v>0</v>
      </c>
      <c r="H111">
        <f>amministratore_raw!H111</f>
        <v>0</v>
      </c>
      <c r="I111">
        <f>amministratore_raw!I111</f>
        <v>0</v>
      </c>
      <c r="J111">
        <f>amministratore_raw!J111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>
      <c r="A112">
        <f>amministratore_raw!A112</f>
        <v>0</v>
      </c>
      <c r="B112">
        <f>amministratore_raw!B112</f>
        <v>0</v>
      </c>
      <c r="C112">
        <f>amministratore_raw!C112</f>
        <v>0</v>
      </c>
      <c r="D112">
        <f>amministratore_raw!D112</f>
        <v>0</v>
      </c>
      <c r="E112">
        <f>amministratore_raw!E112</f>
        <v>0</v>
      </c>
      <c r="F112">
        <f>amministratore_raw!F112</f>
        <v>0</v>
      </c>
      <c r="G112">
        <f>amministratore_raw!G112</f>
        <v>0</v>
      </c>
      <c r="H112">
        <f>amministratore_raw!H112</f>
        <v>0</v>
      </c>
      <c r="I112">
        <f>amministratore_raw!I112</f>
        <v>0</v>
      </c>
      <c r="J112">
        <f>amministratore_raw!J112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>
      <c r="A113">
        <f>amministratore_raw!A113</f>
        <v>0</v>
      </c>
      <c r="B113">
        <f>amministratore_raw!B113</f>
        <v>0</v>
      </c>
      <c r="C113">
        <f>amministratore_raw!C113</f>
        <v>0</v>
      </c>
      <c r="D113">
        <f>amministratore_raw!D113</f>
        <v>0</v>
      </c>
      <c r="E113">
        <f>amministratore_raw!E113</f>
        <v>0</v>
      </c>
      <c r="F113">
        <f>amministratore_raw!F113</f>
        <v>0</v>
      </c>
      <c r="G113">
        <f>amministratore_raw!G113</f>
        <v>0</v>
      </c>
      <c r="H113">
        <f>amministratore_raw!H113</f>
        <v>0</v>
      </c>
      <c r="I113">
        <f>amministratore_raw!I113</f>
        <v>0</v>
      </c>
      <c r="J113">
        <f>amministratore_raw!J113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>
      <c r="A114">
        <f>amministratore_raw!A114</f>
        <v>0</v>
      </c>
      <c r="B114">
        <f>amministratore_raw!B114</f>
        <v>0</v>
      </c>
      <c r="C114">
        <f>amministratore_raw!C114</f>
        <v>0</v>
      </c>
      <c r="D114">
        <f>amministratore_raw!D114</f>
        <v>0</v>
      </c>
      <c r="E114">
        <f>amministratore_raw!E114</f>
        <v>0</v>
      </c>
      <c r="F114">
        <f>amministratore_raw!F114</f>
        <v>0</v>
      </c>
      <c r="G114">
        <f>amministratore_raw!G114</f>
        <v>0</v>
      </c>
      <c r="H114">
        <f>amministratore_raw!H114</f>
        <v>0</v>
      </c>
      <c r="I114">
        <f>amministratore_raw!I114</f>
        <v>0</v>
      </c>
      <c r="J114">
        <f>amministratore_raw!J114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>
      <c r="A115">
        <f>amministratore_raw!A115</f>
        <v>0</v>
      </c>
      <c r="B115">
        <f>amministratore_raw!B115</f>
        <v>0</v>
      </c>
      <c r="C115">
        <f>amministratore_raw!C115</f>
        <v>0</v>
      </c>
      <c r="D115">
        <f>amministratore_raw!D115</f>
        <v>0</v>
      </c>
      <c r="E115">
        <f>amministratore_raw!E115</f>
        <v>0</v>
      </c>
      <c r="F115">
        <f>amministratore_raw!F115</f>
        <v>0</v>
      </c>
      <c r="G115">
        <f>amministratore_raw!G115</f>
        <v>0</v>
      </c>
      <c r="H115">
        <f>amministratore_raw!H115</f>
        <v>0</v>
      </c>
      <c r="I115">
        <f>amministratore_raw!I115</f>
        <v>0</v>
      </c>
      <c r="J115">
        <f>amministratore_raw!J115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>
      <c r="A116">
        <f>amministratore_raw!A116</f>
        <v>0</v>
      </c>
      <c r="B116">
        <f>amministratore_raw!B116</f>
        <v>0</v>
      </c>
      <c r="C116">
        <f>amministratore_raw!C116</f>
        <v>0</v>
      </c>
      <c r="D116">
        <f>amministratore_raw!D116</f>
        <v>0</v>
      </c>
      <c r="E116">
        <f>amministratore_raw!E116</f>
        <v>0</v>
      </c>
      <c r="F116">
        <f>amministratore_raw!F116</f>
        <v>0</v>
      </c>
      <c r="G116">
        <f>amministratore_raw!G116</f>
        <v>0</v>
      </c>
      <c r="H116">
        <f>amministratore_raw!H116</f>
        <v>0</v>
      </c>
      <c r="I116">
        <f>amministratore_raw!I116</f>
        <v>0</v>
      </c>
      <c r="J116">
        <f>amministratore_raw!J116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>
      <c r="A117">
        <f>amministratore_raw!A117</f>
        <v>0</v>
      </c>
      <c r="B117">
        <f>amministratore_raw!B117</f>
        <v>0</v>
      </c>
      <c r="C117">
        <f>amministratore_raw!C117</f>
        <v>0</v>
      </c>
      <c r="D117">
        <f>amministratore_raw!D117</f>
        <v>0</v>
      </c>
      <c r="E117">
        <f>amministratore_raw!E117</f>
        <v>0</v>
      </c>
      <c r="F117">
        <f>amministratore_raw!F117</f>
        <v>0</v>
      </c>
      <c r="G117">
        <f>amministratore_raw!G117</f>
        <v>0</v>
      </c>
      <c r="H117">
        <f>amministratore_raw!H117</f>
        <v>0</v>
      </c>
      <c r="I117">
        <f>amministratore_raw!I117</f>
        <v>0</v>
      </c>
      <c r="J117">
        <f>amministratore_raw!J117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>
      <c r="A118">
        <f>amministratore_raw!A118</f>
        <v>0</v>
      </c>
      <c r="B118">
        <f>amministratore_raw!B118</f>
        <v>0</v>
      </c>
      <c r="C118">
        <f>amministratore_raw!C118</f>
        <v>0</v>
      </c>
      <c r="D118">
        <f>amministratore_raw!D118</f>
        <v>0</v>
      </c>
      <c r="E118">
        <f>amministratore_raw!E118</f>
        <v>0</v>
      </c>
      <c r="F118">
        <f>amministratore_raw!F118</f>
        <v>0</v>
      </c>
      <c r="G118">
        <f>amministratore_raw!G118</f>
        <v>0</v>
      </c>
      <c r="H118">
        <f>amministratore_raw!H118</f>
        <v>0</v>
      </c>
      <c r="I118">
        <f>amministratore_raw!I118</f>
        <v>0</v>
      </c>
      <c r="J118">
        <f>amministratore_raw!J118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>
      <c r="A119">
        <f>amministratore_raw!A119</f>
        <v>0</v>
      </c>
      <c r="B119">
        <f>amministratore_raw!B119</f>
        <v>0</v>
      </c>
      <c r="C119">
        <f>amministratore_raw!C119</f>
        <v>0</v>
      </c>
      <c r="D119">
        <f>amministratore_raw!D119</f>
        <v>0</v>
      </c>
      <c r="E119">
        <f>amministratore_raw!E119</f>
        <v>0</v>
      </c>
      <c r="F119">
        <f>amministratore_raw!F119</f>
        <v>0</v>
      </c>
      <c r="G119">
        <f>amministratore_raw!G119</f>
        <v>0</v>
      </c>
      <c r="H119">
        <f>amministratore_raw!H119</f>
        <v>0</v>
      </c>
      <c r="I119">
        <f>amministratore_raw!I119</f>
        <v>0</v>
      </c>
      <c r="J119">
        <f>amministratore_raw!J119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>
      <c r="A120">
        <f>amministratore_raw!A120</f>
        <v>0</v>
      </c>
      <c r="B120">
        <f>amministratore_raw!B120</f>
        <v>0</v>
      </c>
      <c r="C120">
        <f>amministratore_raw!C120</f>
        <v>0</v>
      </c>
      <c r="D120">
        <f>amministratore_raw!D120</f>
        <v>0</v>
      </c>
      <c r="E120">
        <f>amministratore_raw!E120</f>
        <v>0</v>
      </c>
      <c r="F120">
        <f>amministratore_raw!F120</f>
        <v>0</v>
      </c>
      <c r="G120">
        <f>amministratore_raw!G120</f>
        <v>0</v>
      </c>
      <c r="H120">
        <f>amministratore_raw!H120</f>
        <v>0</v>
      </c>
      <c r="I120">
        <f>amministratore_raw!I120</f>
        <v>0</v>
      </c>
      <c r="J120">
        <f>amministratore_raw!J120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>
      <c r="A121">
        <f>amministratore_raw!A121</f>
        <v>0</v>
      </c>
      <c r="B121">
        <f>amministratore_raw!B121</f>
        <v>0</v>
      </c>
      <c r="C121">
        <f>amministratore_raw!C121</f>
        <v>0</v>
      </c>
      <c r="D121">
        <f>amministratore_raw!D121</f>
        <v>0</v>
      </c>
      <c r="E121">
        <f>amministratore_raw!E121</f>
        <v>0</v>
      </c>
      <c r="F121">
        <f>amministratore_raw!F121</f>
        <v>0</v>
      </c>
      <c r="G121">
        <f>amministratore_raw!G121</f>
        <v>0</v>
      </c>
      <c r="H121">
        <f>amministratore_raw!H121</f>
        <v>0</v>
      </c>
      <c r="I121">
        <f>amministratore_raw!I121</f>
        <v>0</v>
      </c>
      <c r="J121">
        <f>amministratore_raw!J121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>
      <c r="A122">
        <f>amministratore_raw!A122</f>
        <v>0</v>
      </c>
      <c r="B122">
        <f>amministratore_raw!B122</f>
        <v>0</v>
      </c>
      <c r="C122">
        <f>amministratore_raw!C122</f>
        <v>0</v>
      </c>
      <c r="D122">
        <f>amministratore_raw!D122</f>
        <v>0</v>
      </c>
      <c r="E122">
        <f>amministratore_raw!E122</f>
        <v>0</v>
      </c>
      <c r="F122">
        <f>amministratore_raw!F122</f>
        <v>0</v>
      </c>
      <c r="G122">
        <f>amministratore_raw!G122</f>
        <v>0</v>
      </c>
      <c r="H122">
        <f>amministratore_raw!H122</f>
        <v>0</v>
      </c>
      <c r="I122">
        <f>amministratore_raw!I122</f>
        <v>0</v>
      </c>
      <c r="J122">
        <f>amministratore_raw!J122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>
      <c r="A123">
        <f>amministratore_raw!A123</f>
        <v>0</v>
      </c>
      <c r="B123">
        <f>amministratore_raw!B123</f>
        <v>0</v>
      </c>
      <c r="C123">
        <f>amministratore_raw!C123</f>
        <v>0</v>
      </c>
      <c r="D123">
        <f>amministratore_raw!D123</f>
        <v>0</v>
      </c>
      <c r="E123">
        <f>amministratore_raw!E123</f>
        <v>0</v>
      </c>
      <c r="F123">
        <f>amministratore_raw!F123</f>
        <v>0</v>
      </c>
      <c r="G123">
        <f>amministratore_raw!G123</f>
        <v>0</v>
      </c>
      <c r="H123">
        <f>amministratore_raw!H123</f>
        <v>0</v>
      </c>
      <c r="I123">
        <f>amministratore_raw!I123</f>
        <v>0</v>
      </c>
      <c r="J123">
        <f>amministratore_raw!J123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>
      <c r="A124">
        <f>amministratore_raw!A124</f>
        <v>0</v>
      </c>
      <c r="B124">
        <f>amministratore_raw!B124</f>
        <v>0</v>
      </c>
      <c r="C124">
        <f>amministratore_raw!C124</f>
        <v>0</v>
      </c>
      <c r="D124">
        <f>amministratore_raw!D124</f>
        <v>0</v>
      </c>
      <c r="E124">
        <f>amministratore_raw!E124</f>
        <v>0</v>
      </c>
      <c r="F124">
        <f>amministratore_raw!F124</f>
        <v>0</v>
      </c>
      <c r="G124">
        <f>amministratore_raw!G124</f>
        <v>0</v>
      </c>
      <c r="H124">
        <f>amministratore_raw!H124</f>
        <v>0</v>
      </c>
      <c r="I124">
        <f>amministratore_raw!I124</f>
        <v>0</v>
      </c>
      <c r="J124">
        <f>amministratore_raw!J124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>
      <c r="A125">
        <f>amministratore_raw!A125</f>
        <v>0</v>
      </c>
      <c r="B125">
        <f>amministratore_raw!B125</f>
        <v>0</v>
      </c>
      <c r="C125">
        <f>amministratore_raw!C125</f>
        <v>0</v>
      </c>
      <c r="D125">
        <f>amministratore_raw!D125</f>
        <v>0</v>
      </c>
      <c r="E125">
        <f>amministratore_raw!E125</f>
        <v>0</v>
      </c>
      <c r="F125">
        <f>amministratore_raw!F125</f>
        <v>0</v>
      </c>
      <c r="G125">
        <f>amministratore_raw!G125</f>
        <v>0</v>
      </c>
      <c r="H125">
        <f>amministratore_raw!H125</f>
        <v>0</v>
      </c>
      <c r="I125">
        <f>amministratore_raw!I125</f>
        <v>0</v>
      </c>
      <c r="J125">
        <f>amministratore_raw!J125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>
      <c r="A126">
        <f>amministratore_raw!A126</f>
        <v>0</v>
      </c>
      <c r="B126">
        <f>amministratore_raw!B126</f>
        <v>0</v>
      </c>
      <c r="C126">
        <f>amministratore_raw!C126</f>
        <v>0</v>
      </c>
      <c r="D126">
        <f>amministratore_raw!D126</f>
        <v>0</v>
      </c>
      <c r="E126">
        <f>amministratore_raw!E126</f>
        <v>0</v>
      </c>
      <c r="F126">
        <f>amministratore_raw!F126</f>
        <v>0</v>
      </c>
      <c r="G126">
        <f>amministratore_raw!G126</f>
        <v>0</v>
      </c>
      <c r="H126">
        <f>amministratore_raw!H126</f>
        <v>0</v>
      </c>
      <c r="I126">
        <f>amministratore_raw!I126</f>
        <v>0</v>
      </c>
      <c r="J126">
        <f>amministratore_raw!J126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>
      <c r="A127">
        <f>amministratore_raw!A127</f>
        <v>0</v>
      </c>
      <c r="B127">
        <f>amministratore_raw!B127</f>
        <v>0</v>
      </c>
      <c r="C127">
        <f>amministratore_raw!C127</f>
        <v>0</v>
      </c>
      <c r="D127">
        <f>amministratore_raw!D127</f>
        <v>0</v>
      </c>
      <c r="E127">
        <f>amministratore_raw!E127</f>
        <v>0</v>
      </c>
      <c r="F127">
        <f>amministratore_raw!F127</f>
        <v>0</v>
      </c>
      <c r="G127">
        <f>amministratore_raw!G127</f>
        <v>0</v>
      </c>
      <c r="H127">
        <f>amministratore_raw!H127</f>
        <v>0</v>
      </c>
      <c r="I127">
        <f>amministratore_raw!I127</f>
        <v>0</v>
      </c>
      <c r="J127">
        <f>amministratore_raw!J127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>
      <c r="A128">
        <f>amministratore_raw!A128</f>
        <v>0</v>
      </c>
      <c r="B128">
        <f>amministratore_raw!B128</f>
        <v>0</v>
      </c>
      <c r="C128">
        <f>amministratore_raw!C128</f>
        <v>0</v>
      </c>
      <c r="D128">
        <f>amministratore_raw!D128</f>
        <v>0</v>
      </c>
      <c r="E128">
        <f>amministratore_raw!E128</f>
        <v>0</v>
      </c>
      <c r="F128">
        <f>amministratore_raw!F128</f>
        <v>0</v>
      </c>
      <c r="G128">
        <f>amministratore_raw!G128</f>
        <v>0</v>
      </c>
      <c r="H128">
        <f>amministratore_raw!H128</f>
        <v>0</v>
      </c>
      <c r="I128">
        <f>amministratore_raw!I128</f>
        <v>0</v>
      </c>
      <c r="J128">
        <f>amministratore_raw!J128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>
      <c r="A129">
        <f>amministratore_raw!A129</f>
        <v>0</v>
      </c>
      <c r="B129">
        <f>amministratore_raw!B129</f>
        <v>0</v>
      </c>
      <c r="C129">
        <f>amministratore_raw!C129</f>
        <v>0</v>
      </c>
      <c r="D129">
        <f>amministratore_raw!D129</f>
        <v>0</v>
      </c>
      <c r="E129">
        <f>amministratore_raw!E129</f>
        <v>0</v>
      </c>
      <c r="F129">
        <f>amministratore_raw!F129</f>
        <v>0</v>
      </c>
      <c r="G129">
        <f>amministratore_raw!G129</f>
        <v>0</v>
      </c>
      <c r="H129">
        <f>amministratore_raw!H129</f>
        <v>0</v>
      </c>
      <c r="I129">
        <f>amministratore_raw!I129</f>
        <v>0</v>
      </c>
      <c r="J129">
        <f>amministratore_raw!J129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>
      <c r="A130">
        <f>amministratore_raw!A130</f>
        <v>0</v>
      </c>
      <c r="B130">
        <f>amministratore_raw!B130</f>
        <v>0</v>
      </c>
      <c r="C130">
        <f>amministratore_raw!C130</f>
        <v>0</v>
      </c>
      <c r="D130">
        <f>amministratore_raw!D130</f>
        <v>0</v>
      </c>
      <c r="E130">
        <f>amministratore_raw!E130</f>
        <v>0</v>
      </c>
      <c r="F130">
        <f>amministratore_raw!F130</f>
        <v>0</v>
      </c>
      <c r="G130">
        <f>amministratore_raw!G130</f>
        <v>0</v>
      </c>
      <c r="H130">
        <f>amministratore_raw!H130</f>
        <v>0</v>
      </c>
      <c r="I130">
        <f>amministratore_raw!I130</f>
        <v>0</v>
      </c>
      <c r="J130">
        <f>amministratore_raw!J130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>
      <c r="A131">
        <f>amministratore_raw!A131</f>
        <v>0</v>
      </c>
      <c r="B131">
        <f>amministratore_raw!B131</f>
        <v>0</v>
      </c>
      <c r="C131">
        <f>amministratore_raw!C131</f>
        <v>0</v>
      </c>
      <c r="D131">
        <f>amministratore_raw!D131</f>
        <v>0</v>
      </c>
      <c r="E131">
        <f>amministratore_raw!E131</f>
        <v>0</v>
      </c>
      <c r="F131">
        <f>amministratore_raw!F131</f>
        <v>0</v>
      </c>
      <c r="G131">
        <f>amministratore_raw!G131</f>
        <v>0</v>
      </c>
      <c r="H131">
        <f>amministratore_raw!H131</f>
        <v>0</v>
      </c>
      <c r="I131">
        <f>amministratore_raw!I131</f>
        <v>0</v>
      </c>
      <c r="J131">
        <f>amministratore_raw!J131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>
      <c r="A132">
        <f>amministratore_raw!A132</f>
        <v>0</v>
      </c>
      <c r="B132">
        <f>amministratore_raw!B132</f>
        <v>0</v>
      </c>
      <c r="C132">
        <f>amministratore_raw!C132</f>
        <v>0</v>
      </c>
      <c r="D132">
        <f>amministratore_raw!D132</f>
        <v>0</v>
      </c>
      <c r="E132">
        <f>amministratore_raw!E132</f>
        <v>0</v>
      </c>
      <c r="F132">
        <f>amministratore_raw!F132</f>
        <v>0</v>
      </c>
      <c r="G132">
        <f>amministratore_raw!G132</f>
        <v>0</v>
      </c>
      <c r="H132">
        <f>amministratore_raw!H132</f>
        <v>0</v>
      </c>
      <c r="I132">
        <f>amministratore_raw!I132</f>
        <v>0</v>
      </c>
      <c r="J132">
        <f>amministratore_raw!J132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>
      <c r="A133">
        <f>amministratore_raw!A133</f>
        <v>0</v>
      </c>
      <c r="B133">
        <f>amministratore_raw!B133</f>
        <v>0</v>
      </c>
      <c r="C133">
        <f>amministratore_raw!C133</f>
        <v>0</v>
      </c>
      <c r="D133">
        <f>amministratore_raw!D133</f>
        <v>0</v>
      </c>
      <c r="E133">
        <f>amministratore_raw!E133</f>
        <v>0</v>
      </c>
      <c r="F133">
        <f>amministratore_raw!F133</f>
        <v>0</v>
      </c>
      <c r="G133">
        <f>amministratore_raw!G133</f>
        <v>0</v>
      </c>
      <c r="H133">
        <f>amministratore_raw!H133</f>
        <v>0</v>
      </c>
      <c r="I133">
        <f>amministratore_raw!I133</f>
        <v>0</v>
      </c>
      <c r="J133">
        <f>amministratore_raw!J133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>
      <c r="A134">
        <f>amministratore_raw!A134</f>
        <v>0</v>
      </c>
      <c r="B134">
        <f>amministratore_raw!B134</f>
        <v>0</v>
      </c>
      <c r="C134">
        <f>amministratore_raw!C134</f>
        <v>0</v>
      </c>
      <c r="D134">
        <f>amministratore_raw!D134</f>
        <v>0</v>
      </c>
      <c r="E134">
        <f>amministratore_raw!E134</f>
        <v>0</v>
      </c>
      <c r="F134">
        <f>amministratore_raw!F134</f>
        <v>0</v>
      </c>
      <c r="G134">
        <f>amministratore_raw!G134</f>
        <v>0</v>
      </c>
      <c r="H134">
        <f>amministratore_raw!H134</f>
        <v>0</v>
      </c>
      <c r="I134">
        <f>amministratore_raw!I134</f>
        <v>0</v>
      </c>
      <c r="J134">
        <f>amministratore_raw!J134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>
      <c r="A135">
        <f>amministratore_raw!A135</f>
        <v>0</v>
      </c>
      <c r="B135">
        <f>amministratore_raw!B135</f>
        <v>0</v>
      </c>
      <c r="C135">
        <f>amministratore_raw!C135</f>
        <v>0</v>
      </c>
      <c r="D135">
        <f>amministratore_raw!D135</f>
        <v>0</v>
      </c>
      <c r="E135">
        <f>amministratore_raw!E135</f>
        <v>0</v>
      </c>
      <c r="F135">
        <f>amministratore_raw!F135</f>
        <v>0</v>
      </c>
      <c r="G135">
        <f>amministratore_raw!G135</f>
        <v>0</v>
      </c>
      <c r="H135">
        <f>amministratore_raw!H135</f>
        <v>0</v>
      </c>
      <c r="I135">
        <f>amministratore_raw!I135</f>
        <v>0</v>
      </c>
      <c r="J135">
        <f>amministratore_raw!J135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>
      <c r="A136">
        <f>amministratore_raw!A136</f>
        <v>0</v>
      </c>
      <c r="B136">
        <f>amministratore_raw!B136</f>
        <v>0</v>
      </c>
      <c r="C136">
        <f>amministratore_raw!C136</f>
        <v>0</v>
      </c>
      <c r="D136">
        <f>amministratore_raw!D136</f>
        <v>0</v>
      </c>
      <c r="E136">
        <f>amministratore_raw!E136</f>
        <v>0</v>
      </c>
      <c r="F136">
        <f>amministratore_raw!F136</f>
        <v>0</v>
      </c>
      <c r="G136">
        <f>amministratore_raw!G136</f>
        <v>0</v>
      </c>
      <c r="H136">
        <f>amministratore_raw!H136</f>
        <v>0</v>
      </c>
      <c r="I136">
        <f>amministratore_raw!I136</f>
        <v>0</v>
      </c>
      <c r="J136">
        <f>amministratore_raw!J136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>
      <c r="A137">
        <f>amministratore_raw!A137</f>
        <v>0</v>
      </c>
      <c r="B137">
        <f>amministratore_raw!B137</f>
        <v>0</v>
      </c>
      <c r="C137">
        <f>amministratore_raw!C137</f>
        <v>0</v>
      </c>
      <c r="D137">
        <f>amministratore_raw!D137</f>
        <v>0</v>
      </c>
      <c r="E137">
        <f>amministratore_raw!E137</f>
        <v>0</v>
      </c>
      <c r="F137">
        <f>amministratore_raw!F137</f>
        <v>0</v>
      </c>
      <c r="G137">
        <f>amministratore_raw!G137</f>
        <v>0</v>
      </c>
      <c r="H137">
        <f>amministratore_raw!H137</f>
        <v>0</v>
      </c>
      <c r="I137">
        <f>amministratore_raw!I137</f>
        <v>0</v>
      </c>
      <c r="J137">
        <f>amministratore_raw!J137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>
      <c r="A138">
        <f>amministratore_raw!A138</f>
        <v>0</v>
      </c>
      <c r="B138">
        <f>amministratore_raw!B138</f>
        <v>0</v>
      </c>
      <c r="C138">
        <f>amministratore_raw!C138</f>
        <v>0</v>
      </c>
      <c r="D138">
        <f>amministratore_raw!D138</f>
        <v>0</v>
      </c>
      <c r="E138">
        <f>amministratore_raw!E138</f>
        <v>0</v>
      </c>
      <c r="F138">
        <f>amministratore_raw!F138</f>
        <v>0</v>
      </c>
      <c r="G138">
        <f>amministratore_raw!G138</f>
        <v>0</v>
      </c>
      <c r="H138">
        <f>amministratore_raw!H138</f>
        <v>0</v>
      </c>
      <c r="I138">
        <f>amministratore_raw!I138</f>
        <v>0</v>
      </c>
      <c r="J138">
        <f>amministratore_raw!J138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>
      <c r="A139">
        <f>amministratore_raw!A139</f>
        <v>0</v>
      </c>
      <c r="B139">
        <f>amministratore_raw!B139</f>
        <v>0</v>
      </c>
      <c r="C139">
        <f>amministratore_raw!C139</f>
        <v>0</v>
      </c>
      <c r="D139">
        <f>amministratore_raw!D139</f>
        <v>0</v>
      </c>
      <c r="E139">
        <f>amministratore_raw!E139</f>
        <v>0</v>
      </c>
      <c r="F139">
        <f>amministratore_raw!F139</f>
        <v>0</v>
      </c>
      <c r="G139">
        <f>amministratore_raw!G139</f>
        <v>0</v>
      </c>
      <c r="H139">
        <f>amministratore_raw!H139</f>
        <v>0</v>
      </c>
      <c r="I139">
        <f>amministratore_raw!I139</f>
        <v>0</v>
      </c>
      <c r="J139">
        <f>amministratore_raw!J139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>
      <c r="A140">
        <f>amministratore_raw!A140</f>
        <v>0</v>
      </c>
      <c r="B140">
        <f>amministratore_raw!B140</f>
        <v>0</v>
      </c>
      <c r="C140">
        <f>amministratore_raw!C140</f>
        <v>0</v>
      </c>
      <c r="D140">
        <f>amministratore_raw!D140</f>
        <v>0</v>
      </c>
      <c r="E140">
        <f>amministratore_raw!E140</f>
        <v>0</v>
      </c>
      <c r="F140">
        <f>amministratore_raw!F140</f>
        <v>0</v>
      </c>
      <c r="G140">
        <f>amministratore_raw!G140</f>
        <v>0</v>
      </c>
      <c r="H140">
        <f>amministratore_raw!H140</f>
        <v>0</v>
      </c>
      <c r="I140">
        <f>amministratore_raw!I140</f>
        <v>0</v>
      </c>
      <c r="J140">
        <f>amministratore_raw!J140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>
      <c r="A141">
        <f>amministratore_raw!A141</f>
        <v>0</v>
      </c>
      <c r="B141">
        <f>amministratore_raw!B141</f>
        <v>0</v>
      </c>
      <c r="C141">
        <f>amministratore_raw!C141</f>
        <v>0</v>
      </c>
      <c r="D141">
        <f>amministratore_raw!D141</f>
        <v>0</v>
      </c>
      <c r="E141">
        <f>amministratore_raw!E141</f>
        <v>0</v>
      </c>
      <c r="F141">
        <f>amministratore_raw!F141</f>
        <v>0</v>
      </c>
      <c r="G141">
        <f>amministratore_raw!G141</f>
        <v>0</v>
      </c>
      <c r="H141">
        <f>amministratore_raw!H141</f>
        <v>0</v>
      </c>
      <c r="I141">
        <f>amministratore_raw!I141</f>
        <v>0</v>
      </c>
      <c r="J141">
        <f>amministratore_raw!J141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>
      <c r="A142">
        <f>amministratore_raw!A142</f>
        <v>0</v>
      </c>
      <c r="B142">
        <f>amministratore_raw!B142</f>
        <v>0</v>
      </c>
      <c r="C142">
        <f>amministratore_raw!C142</f>
        <v>0</v>
      </c>
      <c r="D142">
        <f>amministratore_raw!D142</f>
        <v>0</v>
      </c>
      <c r="E142">
        <f>amministratore_raw!E142</f>
        <v>0</v>
      </c>
      <c r="F142">
        <f>amministratore_raw!F142</f>
        <v>0</v>
      </c>
      <c r="G142">
        <f>amministratore_raw!G142</f>
        <v>0</v>
      </c>
      <c r="H142">
        <f>amministratore_raw!H142</f>
        <v>0</v>
      </c>
      <c r="I142">
        <f>amministratore_raw!I142</f>
        <v>0</v>
      </c>
      <c r="J142">
        <f>amministratore_raw!J142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>
      <c r="A143">
        <f>amministratore_raw!A143</f>
        <v>0</v>
      </c>
      <c r="B143">
        <f>amministratore_raw!B143</f>
        <v>0</v>
      </c>
      <c r="C143">
        <f>amministratore_raw!C143</f>
        <v>0</v>
      </c>
      <c r="D143">
        <f>amministratore_raw!D143</f>
        <v>0</v>
      </c>
      <c r="E143">
        <f>amministratore_raw!E143</f>
        <v>0</v>
      </c>
      <c r="F143">
        <f>amministratore_raw!F143</f>
        <v>0</v>
      </c>
      <c r="G143">
        <f>amministratore_raw!G143</f>
        <v>0</v>
      </c>
      <c r="H143">
        <f>amministratore_raw!H143</f>
        <v>0</v>
      </c>
      <c r="I143">
        <f>amministratore_raw!I143</f>
        <v>0</v>
      </c>
      <c r="J143">
        <f>amministratore_raw!J143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>
      <c r="A144">
        <f>amministratore_raw!A144</f>
        <v>0</v>
      </c>
      <c r="B144">
        <f>amministratore_raw!B144</f>
        <v>0</v>
      </c>
      <c r="C144">
        <f>amministratore_raw!C144</f>
        <v>0</v>
      </c>
      <c r="D144">
        <f>amministratore_raw!D144</f>
        <v>0</v>
      </c>
      <c r="E144">
        <f>amministratore_raw!E144</f>
        <v>0</v>
      </c>
      <c r="F144">
        <f>amministratore_raw!F144</f>
        <v>0</v>
      </c>
      <c r="G144">
        <f>amministratore_raw!G144</f>
        <v>0</v>
      </c>
      <c r="H144">
        <f>amministratore_raw!H144</f>
        <v>0</v>
      </c>
      <c r="I144">
        <f>amministratore_raw!I144</f>
        <v>0</v>
      </c>
      <c r="J144">
        <f>amministratore_raw!J144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>
      <c r="A145">
        <f>amministratore_raw!A145</f>
        <v>0</v>
      </c>
      <c r="B145">
        <f>amministratore_raw!B145</f>
        <v>0</v>
      </c>
      <c r="C145">
        <f>amministratore_raw!C145</f>
        <v>0</v>
      </c>
      <c r="D145">
        <f>amministratore_raw!D145</f>
        <v>0</v>
      </c>
      <c r="E145">
        <f>amministratore_raw!E145</f>
        <v>0</v>
      </c>
      <c r="F145">
        <f>amministratore_raw!F145</f>
        <v>0</v>
      </c>
      <c r="G145">
        <f>amministratore_raw!G145</f>
        <v>0</v>
      </c>
      <c r="H145">
        <f>amministratore_raw!H145</f>
        <v>0</v>
      </c>
      <c r="I145">
        <f>amministratore_raw!I145</f>
        <v>0</v>
      </c>
      <c r="J145">
        <f>amministratore_raw!J145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>
      <c r="A146">
        <f>amministratore_raw!A146</f>
        <v>0</v>
      </c>
      <c r="B146">
        <f>amministratore_raw!B146</f>
        <v>0</v>
      </c>
      <c r="C146">
        <f>amministratore_raw!C146</f>
        <v>0</v>
      </c>
      <c r="D146">
        <f>amministratore_raw!D146</f>
        <v>0</v>
      </c>
      <c r="E146">
        <f>amministratore_raw!E146</f>
        <v>0</v>
      </c>
      <c r="F146">
        <f>amministratore_raw!F146</f>
        <v>0</v>
      </c>
      <c r="G146">
        <f>amministratore_raw!G146</f>
        <v>0</v>
      </c>
      <c r="H146">
        <f>amministratore_raw!H146</f>
        <v>0</v>
      </c>
      <c r="I146">
        <f>amministratore_raw!I146</f>
        <v>0</v>
      </c>
      <c r="J146">
        <f>amministratore_raw!J146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>
      <c r="A147">
        <f>amministratore_raw!A147</f>
        <v>0</v>
      </c>
      <c r="B147">
        <f>amministratore_raw!B147</f>
        <v>0</v>
      </c>
      <c r="C147">
        <f>amministratore_raw!C147</f>
        <v>0</v>
      </c>
      <c r="D147">
        <f>amministratore_raw!D147</f>
        <v>0</v>
      </c>
      <c r="E147">
        <f>amministratore_raw!E147</f>
        <v>0</v>
      </c>
      <c r="F147">
        <f>amministratore_raw!F147</f>
        <v>0</v>
      </c>
      <c r="G147">
        <f>amministratore_raw!G147</f>
        <v>0</v>
      </c>
      <c r="H147">
        <f>amministratore_raw!H147</f>
        <v>0</v>
      </c>
      <c r="I147">
        <f>amministratore_raw!I147</f>
        <v>0</v>
      </c>
      <c r="J147">
        <f>amministratore_raw!J147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>
      <c r="A148">
        <f>amministratore_raw!A148</f>
        <v>0</v>
      </c>
      <c r="B148">
        <f>amministratore_raw!B148</f>
        <v>0</v>
      </c>
      <c r="C148">
        <f>amministratore_raw!C148</f>
        <v>0</v>
      </c>
      <c r="D148">
        <f>amministratore_raw!D148</f>
        <v>0</v>
      </c>
      <c r="E148">
        <f>amministratore_raw!E148</f>
        <v>0</v>
      </c>
      <c r="F148">
        <f>amministratore_raw!F148</f>
        <v>0</v>
      </c>
      <c r="G148">
        <f>amministratore_raw!G148</f>
        <v>0</v>
      </c>
      <c r="H148">
        <f>amministratore_raw!H148</f>
        <v>0</v>
      </c>
      <c r="I148">
        <f>amministratore_raw!I148</f>
        <v>0</v>
      </c>
      <c r="J148">
        <f>amministratore_raw!J148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>
      <c r="A149">
        <f>amministratore_raw!A149</f>
        <v>0</v>
      </c>
      <c r="B149">
        <f>amministratore_raw!B149</f>
        <v>0</v>
      </c>
      <c r="C149">
        <f>amministratore_raw!C149</f>
        <v>0</v>
      </c>
      <c r="D149">
        <f>amministratore_raw!D149</f>
        <v>0</v>
      </c>
      <c r="E149">
        <f>amministratore_raw!E149</f>
        <v>0</v>
      </c>
      <c r="F149">
        <f>amministratore_raw!F149</f>
        <v>0</v>
      </c>
      <c r="G149">
        <f>amministratore_raw!G149</f>
        <v>0</v>
      </c>
      <c r="H149">
        <f>amministratore_raw!H149</f>
        <v>0</v>
      </c>
      <c r="I149">
        <f>amministratore_raw!I149</f>
        <v>0</v>
      </c>
      <c r="J149">
        <f>amministratore_raw!J149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>
      <c r="A150">
        <f>amministratore_raw!A150</f>
        <v>0</v>
      </c>
      <c r="B150">
        <f>amministratore_raw!B150</f>
        <v>0</v>
      </c>
      <c r="C150">
        <f>amministratore_raw!C150</f>
        <v>0</v>
      </c>
      <c r="D150">
        <f>amministratore_raw!D150</f>
        <v>0</v>
      </c>
      <c r="E150">
        <f>amministratore_raw!E150</f>
        <v>0</v>
      </c>
      <c r="F150">
        <f>amministratore_raw!F150</f>
        <v>0</v>
      </c>
      <c r="G150">
        <f>amministratore_raw!G150</f>
        <v>0</v>
      </c>
      <c r="H150">
        <f>amministratore_raw!H150</f>
        <v>0</v>
      </c>
      <c r="I150">
        <f>amministratore_raw!I150</f>
        <v>0</v>
      </c>
      <c r="J150">
        <f>amministratore_raw!J150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>
      <c r="A151">
        <f>amministratore_raw!A151</f>
        <v>0</v>
      </c>
      <c r="B151">
        <f>amministratore_raw!B151</f>
        <v>0</v>
      </c>
      <c r="C151">
        <f>amministratore_raw!C151</f>
        <v>0</v>
      </c>
      <c r="D151">
        <f>amministratore_raw!D151</f>
        <v>0</v>
      </c>
      <c r="E151">
        <f>amministratore_raw!E151</f>
        <v>0</v>
      </c>
      <c r="F151">
        <f>amministratore_raw!F151</f>
        <v>0</v>
      </c>
      <c r="G151">
        <f>amministratore_raw!G151</f>
        <v>0</v>
      </c>
      <c r="H151">
        <f>amministratore_raw!H151</f>
        <v>0</v>
      </c>
      <c r="I151">
        <f>amministratore_raw!I151</f>
        <v>0</v>
      </c>
      <c r="J151">
        <f>amministratore_raw!J151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>
      <c r="A152">
        <f>amministratore_raw!A152</f>
        <v>0</v>
      </c>
      <c r="B152">
        <f>amministratore_raw!B152</f>
        <v>0</v>
      </c>
      <c r="C152">
        <f>amministratore_raw!C152</f>
        <v>0</v>
      </c>
      <c r="D152">
        <f>amministratore_raw!D152</f>
        <v>0</v>
      </c>
      <c r="E152">
        <f>amministratore_raw!E152</f>
        <v>0</v>
      </c>
      <c r="F152">
        <f>amministratore_raw!F152</f>
        <v>0</v>
      </c>
      <c r="G152">
        <f>amministratore_raw!G152</f>
        <v>0</v>
      </c>
      <c r="H152">
        <f>amministratore_raw!H152</f>
        <v>0</v>
      </c>
      <c r="I152">
        <f>amministratore_raw!I152</f>
        <v>0</v>
      </c>
      <c r="J152">
        <f>amministratore_raw!J152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>
      <c r="A153">
        <f>amministratore_raw!A153</f>
        <v>0</v>
      </c>
      <c r="B153">
        <f>amministratore_raw!B153</f>
        <v>0</v>
      </c>
      <c r="C153">
        <f>amministratore_raw!C153</f>
        <v>0</v>
      </c>
      <c r="D153">
        <f>amministratore_raw!D153</f>
        <v>0</v>
      </c>
      <c r="E153">
        <f>amministratore_raw!E153</f>
        <v>0</v>
      </c>
      <c r="F153">
        <f>amministratore_raw!F153</f>
        <v>0</v>
      </c>
      <c r="G153">
        <f>amministratore_raw!G153</f>
        <v>0</v>
      </c>
      <c r="H153">
        <f>amministratore_raw!H153</f>
        <v>0</v>
      </c>
      <c r="I153">
        <f>amministratore_raw!I153</f>
        <v>0</v>
      </c>
      <c r="J153">
        <f>amministratore_raw!J153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>
      <c r="A154">
        <f>amministratore_raw!A154</f>
        <v>0</v>
      </c>
      <c r="B154">
        <f>amministratore_raw!B154</f>
        <v>0</v>
      </c>
      <c r="C154">
        <f>amministratore_raw!C154</f>
        <v>0</v>
      </c>
      <c r="D154">
        <f>amministratore_raw!D154</f>
        <v>0</v>
      </c>
      <c r="E154">
        <f>amministratore_raw!E154</f>
        <v>0</v>
      </c>
      <c r="F154">
        <f>amministratore_raw!F154</f>
        <v>0</v>
      </c>
      <c r="G154">
        <f>amministratore_raw!G154</f>
        <v>0</v>
      </c>
      <c r="H154">
        <f>amministratore_raw!H154</f>
        <v>0</v>
      </c>
      <c r="I154">
        <f>amministratore_raw!I154</f>
        <v>0</v>
      </c>
      <c r="J154">
        <f>amministratore_raw!J154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>
      <c r="A155">
        <f>amministratore_raw!A155</f>
        <v>0</v>
      </c>
      <c r="B155">
        <f>amministratore_raw!B155</f>
        <v>0</v>
      </c>
      <c r="C155">
        <f>amministratore_raw!C155</f>
        <v>0</v>
      </c>
      <c r="D155">
        <f>amministratore_raw!D155</f>
        <v>0</v>
      </c>
      <c r="E155">
        <f>amministratore_raw!E155</f>
        <v>0</v>
      </c>
      <c r="F155">
        <f>amministratore_raw!F155</f>
        <v>0</v>
      </c>
      <c r="G155">
        <f>amministratore_raw!G155</f>
        <v>0</v>
      </c>
      <c r="H155">
        <f>amministratore_raw!H155</f>
        <v>0</v>
      </c>
      <c r="I155">
        <f>amministratore_raw!I155</f>
        <v>0</v>
      </c>
      <c r="J155">
        <f>amministratore_raw!J155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>
      <c r="A156">
        <f>amministratore_raw!A156</f>
        <v>0</v>
      </c>
      <c r="B156">
        <f>amministratore_raw!B156</f>
        <v>0</v>
      </c>
      <c r="C156">
        <f>amministratore_raw!C156</f>
        <v>0</v>
      </c>
      <c r="D156">
        <f>amministratore_raw!D156</f>
        <v>0</v>
      </c>
      <c r="E156">
        <f>amministratore_raw!E156</f>
        <v>0</v>
      </c>
      <c r="F156">
        <f>amministratore_raw!F156</f>
        <v>0</v>
      </c>
      <c r="G156">
        <f>amministratore_raw!G156</f>
        <v>0</v>
      </c>
      <c r="H156">
        <f>amministratore_raw!H156</f>
        <v>0</v>
      </c>
      <c r="I156">
        <f>amministratore_raw!I156</f>
        <v>0</v>
      </c>
      <c r="J156">
        <f>amministratore_raw!J156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>
      <c r="A157">
        <f>amministratore_raw!A157</f>
        <v>0</v>
      </c>
      <c r="B157">
        <f>amministratore_raw!B157</f>
        <v>0</v>
      </c>
      <c r="C157">
        <f>amministratore_raw!C157</f>
        <v>0</v>
      </c>
      <c r="D157">
        <f>amministratore_raw!D157</f>
        <v>0</v>
      </c>
      <c r="E157">
        <f>amministratore_raw!E157</f>
        <v>0</v>
      </c>
      <c r="F157">
        <f>amministratore_raw!F157</f>
        <v>0</v>
      </c>
      <c r="G157">
        <f>amministratore_raw!G157</f>
        <v>0</v>
      </c>
      <c r="H157">
        <f>amministratore_raw!H157</f>
        <v>0</v>
      </c>
      <c r="I157">
        <f>amministratore_raw!I157</f>
        <v>0</v>
      </c>
      <c r="J157">
        <f>amministratore_raw!J157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>
      <c r="A158">
        <f>amministratore_raw!A158</f>
        <v>0</v>
      </c>
      <c r="B158">
        <f>amministratore_raw!B158</f>
        <v>0</v>
      </c>
      <c r="C158">
        <f>amministratore_raw!C158</f>
        <v>0</v>
      </c>
      <c r="D158">
        <f>amministratore_raw!D158</f>
        <v>0</v>
      </c>
      <c r="E158">
        <f>amministratore_raw!E158</f>
        <v>0</v>
      </c>
      <c r="F158">
        <f>amministratore_raw!F158</f>
        <v>0</v>
      </c>
      <c r="G158">
        <f>amministratore_raw!G158</f>
        <v>0</v>
      </c>
      <c r="H158">
        <f>amministratore_raw!H158</f>
        <v>0</v>
      </c>
      <c r="I158">
        <f>amministratore_raw!I158</f>
        <v>0</v>
      </c>
      <c r="J158">
        <f>amministratore_raw!J158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>
      <c r="A159">
        <f>amministratore_raw!A159</f>
        <v>0</v>
      </c>
      <c r="B159">
        <f>amministratore_raw!B159</f>
        <v>0</v>
      </c>
      <c r="C159">
        <f>amministratore_raw!C159</f>
        <v>0</v>
      </c>
      <c r="D159">
        <f>amministratore_raw!D159</f>
        <v>0</v>
      </c>
      <c r="E159">
        <f>amministratore_raw!E159</f>
        <v>0</v>
      </c>
      <c r="F159">
        <f>amministratore_raw!F159</f>
        <v>0</v>
      </c>
      <c r="G159">
        <f>amministratore_raw!G159</f>
        <v>0</v>
      </c>
      <c r="H159">
        <f>amministratore_raw!H159</f>
        <v>0</v>
      </c>
      <c r="I159">
        <f>amministratore_raw!I159</f>
        <v>0</v>
      </c>
      <c r="J159">
        <f>amministratore_raw!J159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>
      <c r="A160">
        <f>amministratore_raw!A160</f>
        <v>0</v>
      </c>
      <c r="B160">
        <f>amministratore_raw!B160</f>
        <v>0</v>
      </c>
      <c r="C160">
        <f>amministratore_raw!C160</f>
        <v>0</v>
      </c>
      <c r="D160">
        <f>amministratore_raw!D160</f>
        <v>0</v>
      </c>
      <c r="E160">
        <f>amministratore_raw!E160</f>
        <v>0</v>
      </c>
      <c r="F160">
        <f>amministratore_raw!F160</f>
        <v>0</v>
      </c>
      <c r="G160">
        <f>amministratore_raw!G160</f>
        <v>0</v>
      </c>
      <c r="H160">
        <f>amministratore_raw!H160</f>
        <v>0</v>
      </c>
      <c r="I160">
        <f>amministratore_raw!I160</f>
        <v>0</v>
      </c>
      <c r="J160">
        <f>amministratore_raw!J160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>
      <c r="A161">
        <f>amministratore_raw!A161</f>
        <v>0</v>
      </c>
      <c r="B161">
        <f>amministratore_raw!B161</f>
        <v>0</v>
      </c>
      <c r="C161">
        <f>amministratore_raw!C161</f>
        <v>0</v>
      </c>
      <c r="D161">
        <f>amministratore_raw!D161</f>
        <v>0</v>
      </c>
      <c r="E161">
        <f>amministratore_raw!E161</f>
        <v>0</v>
      </c>
      <c r="F161">
        <f>amministratore_raw!F161</f>
        <v>0</v>
      </c>
      <c r="G161">
        <f>amministratore_raw!G161</f>
        <v>0</v>
      </c>
      <c r="H161">
        <f>amministratore_raw!H161</f>
        <v>0</v>
      </c>
      <c r="I161">
        <f>amministratore_raw!I161</f>
        <v>0</v>
      </c>
      <c r="J161">
        <f>amministratore_raw!J161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>
      <c r="A162">
        <f>amministratore_raw!A162</f>
        <v>0</v>
      </c>
      <c r="B162">
        <f>amministratore_raw!B162</f>
        <v>0</v>
      </c>
      <c r="C162">
        <f>amministratore_raw!C162</f>
        <v>0</v>
      </c>
      <c r="D162">
        <f>amministratore_raw!D162</f>
        <v>0</v>
      </c>
      <c r="E162">
        <f>amministratore_raw!E162</f>
        <v>0</v>
      </c>
      <c r="F162">
        <f>amministratore_raw!F162</f>
        <v>0</v>
      </c>
      <c r="G162">
        <f>amministratore_raw!G162</f>
        <v>0</v>
      </c>
      <c r="H162">
        <f>amministratore_raw!H162</f>
        <v>0</v>
      </c>
      <c r="I162">
        <f>amministratore_raw!I162</f>
        <v>0</v>
      </c>
      <c r="J162">
        <f>amministratore_raw!J162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C6" sqref="C6"/>
    </sheetView>
  </sheetViews>
  <sheetFormatPr defaultRowHeight="15"/>
  <sheetData>
    <row r="1" spans="1:2">
      <c r="A1" t="s">
        <v>274</v>
      </c>
      <c r="B1">
        <v>30</v>
      </c>
    </row>
    <row r="2" spans="1:2">
      <c r="A2" t="s">
        <v>275</v>
      </c>
      <c r="B2">
        <v>20</v>
      </c>
    </row>
    <row r="3" spans="1:2">
      <c r="A3" t="s">
        <v>276</v>
      </c>
      <c r="B3">
        <v>25</v>
      </c>
    </row>
    <row r="4" spans="1:2">
      <c r="A4" t="s">
        <v>277</v>
      </c>
      <c r="B4">
        <v>22</v>
      </c>
    </row>
    <row r="5" spans="1:2">
      <c r="A5" t="s">
        <v>278</v>
      </c>
      <c r="B5">
        <v>15</v>
      </c>
    </row>
    <row r="6" spans="1:2">
      <c r="A6" t="s">
        <v>279</v>
      </c>
      <c r="B6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B45"/>
  <sheetViews>
    <sheetView topLeftCell="J31" zoomScaleNormal="100" workbookViewId="0">
      <selection activeCell="H44" sqref="H44"/>
    </sheetView>
  </sheetViews>
  <sheetFormatPr defaultRowHeight="15"/>
  <cols>
    <col min="1" max="1" width="24" customWidth="1"/>
    <col min="2" max="2" width="18.28515625" customWidth="1"/>
    <col min="3" max="3" width="16" customWidth="1"/>
    <col min="4" max="4" width="15.28515625" customWidth="1"/>
    <col min="5" max="5" width="17.85546875" customWidth="1"/>
    <col min="6" max="6" width="17.28515625" customWidth="1"/>
    <col min="7" max="7" width="18.28515625" customWidth="1"/>
    <col min="13" max="13" width="20.42578125" customWidth="1"/>
    <col min="14" max="14" width="16.85546875" customWidth="1"/>
    <col min="15" max="15" width="18" customWidth="1"/>
    <col min="17" max="17" width="15.140625" customWidth="1"/>
    <col min="18" max="18" width="17.5703125" customWidth="1"/>
    <col min="19" max="19" width="15.140625" customWidth="1"/>
  </cols>
  <sheetData>
    <row r="1" spans="1:20">
      <c r="A1" t="s">
        <v>280</v>
      </c>
    </row>
    <row r="2" spans="1:20">
      <c r="A2" t="s">
        <v>281</v>
      </c>
    </row>
    <row r="4" spans="1:20">
      <c r="A4" t="s">
        <v>282</v>
      </c>
    </row>
    <row r="5" spans="1:20">
      <c r="N5" t="s">
        <v>306</v>
      </c>
    </row>
    <row r="6" spans="1:20">
      <c r="B6" t="s">
        <v>274</v>
      </c>
      <c r="C6" t="s">
        <v>275</v>
      </c>
      <c r="D6" t="s">
        <v>276</v>
      </c>
      <c r="E6" t="s">
        <v>277</v>
      </c>
      <c r="F6" t="s">
        <v>278</v>
      </c>
      <c r="G6" t="s">
        <v>279</v>
      </c>
      <c r="H6" t="s">
        <v>289</v>
      </c>
      <c r="N6" t="s">
        <v>274</v>
      </c>
      <c r="O6" s="10" t="s">
        <v>275</v>
      </c>
      <c r="P6" s="10" t="s">
        <v>276</v>
      </c>
      <c r="Q6" s="10" t="s">
        <v>277</v>
      </c>
      <c r="R6" s="10" t="s">
        <v>278</v>
      </c>
      <c r="S6" s="10" t="s">
        <v>279</v>
      </c>
      <c r="T6" s="10" t="s">
        <v>289</v>
      </c>
    </row>
    <row r="7" spans="1:20">
      <c r="A7" t="s">
        <v>283</v>
      </c>
      <c r="B7">
        <f>responsabile!M2</f>
        <v>10</v>
      </c>
      <c r="C7">
        <f>amministratore!M2</f>
        <v>11</v>
      </c>
      <c r="D7">
        <f>analista!M2</f>
        <v>14</v>
      </c>
      <c r="E7">
        <f>progettista!M2</f>
        <v>48</v>
      </c>
      <c r="F7">
        <f>programmatore!M2</f>
        <v>30</v>
      </c>
      <c r="G7">
        <f>verificatore!M2</f>
        <v>25</v>
      </c>
      <c r="H7">
        <f t="shared" ref="H7:H12" si="0">SUM(B7:G7)</f>
        <v>138</v>
      </c>
      <c r="M7" s="10" t="s">
        <v>283</v>
      </c>
      <c r="N7">
        <f>B7*30</f>
        <v>300</v>
      </c>
      <c r="O7">
        <f>C7*20</f>
        <v>220</v>
      </c>
      <c r="P7">
        <f>D7*25</f>
        <v>350</v>
      </c>
      <c r="Q7">
        <f>E7*22</f>
        <v>1056</v>
      </c>
      <c r="R7">
        <f>F7*15</f>
        <v>450</v>
      </c>
      <c r="S7">
        <f>G7*15</f>
        <v>375</v>
      </c>
      <c r="T7">
        <f>SUM(N7:S7)</f>
        <v>2751</v>
      </c>
    </row>
    <row r="8" spans="1:20">
      <c r="A8" t="s">
        <v>284</v>
      </c>
      <c r="B8">
        <f>responsabile!N2</f>
        <v>15</v>
      </c>
      <c r="C8">
        <f>amministratore!N2</f>
        <v>19</v>
      </c>
      <c r="D8">
        <f>analista!N2</f>
        <v>6</v>
      </c>
      <c r="E8">
        <f>progettista!N2</f>
        <v>46</v>
      </c>
      <c r="F8">
        <f>programmatore!N2</f>
        <v>30</v>
      </c>
      <c r="G8">
        <f>verificatore!N2</f>
        <v>22</v>
      </c>
      <c r="H8" s="10">
        <f t="shared" si="0"/>
        <v>138</v>
      </c>
      <c r="M8" s="10" t="s">
        <v>284</v>
      </c>
      <c r="N8" s="10">
        <f t="shared" ref="N8:N12" si="1">B8*30</f>
        <v>450</v>
      </c>
      <c r="O8" s="10">
        <f t="shared" ref="O8:O12" si="2">C8*20</f>
        <v>380</v>
      </c>
      <c r="P8" s="10">
        <f t="shared" ref="P8:P12" si="3">D8*25</f>
        <v>150</v>
      </c>
      <c r="Q8" s="10">
        <f t="shared" ref="Q8:Q12" si="4">E8*22</f>
        <v>1012</v>
      </c>
      <c r="R8" s="10">
        <f t="shared" ref="R8:R12" si="5">F8*15</f>
        <v>450</v>
      </c>
      <c r="S8" s="10">
        <f t="shared" ref="S8:S12" si="6">G8*15</f>
        <v>330</v>
      </c>
      <c r="T8" s="10">
        <f t="shared" ref="T8:T12" si="7">SUM(N8:S8)</f>
        <v>2772</v>
      </c>
    </row>
    <row r="9" spans="1:20">
      <c r="A9" t="s">
        <v>285</v>
      </c>
      <c r="B9">
        <f>responsabile!O2</f>
        <v>3</v>
      </c>
      <c r="C9">
        <f>amministratore!O2</f>
        <v>29</v>
      </c>
      <c r="D9" s="10">
        <f>analista!O2</f>
        <v>8</v>
      </c>
      <c r="E9" s="10">
        <f>progettista!O2</f>
        <v>45</v>
      </c>
      <c r="F9" s="10">
        <f>programmatore!O2</f>
        <v>30</v>
      </c>
      <c r="G9" s="10">
        <f>verificatore!O2</f>
        <v>23</v>
      </c>
      <c r="H9" s="10">
        <f t="shared" si="0"/>
        <v>138</v>
      </c>
      <c r="M9" s="10" t="s">
        <v>285</v>
      </c>
      <c r="N9" s="10">
        <f t="shared" si="1"/>
        <v>90</v>
      </c>
      <c r="O9" s="10">
        <f t="shared" si="2"/>
        <v>580</v>
      </c>
      <c r="P9" s="10">
        <f t="shared" si="3"/>
        <v>200</v>
      </c>
      <c r="Q9" s="10">
        <f t="shared" si="4"/>
        <v>990</v>
      </c>
      <c r="R9" s="10">
        <f t="shared" si="5"/>
        <v>450</v>
      </c>
      <c r="S9" s="10">
        <f t="shared" si="6"/>
        <v>345</v>
      </c>
      <c r="T9" s="10">
        <f t="shared" si="7"/>
        <v>2655</v>
      </c>
    </row>
    <row r="10" spans="1:20">
      <c r="A10" t="s">
        <v>286</v>
      </c>
      <c r="B10">
        <f>responsabile!Q2</f>
        <v>2</v>
      </c>
      <c r="C10" s="10">
        <f>amministratore!Q2</f>
        <v>20</v>
      </c>
      <c r="D10" s="10">
        <f>analista!Q2</f>
        <v>10</v>
      </c>
      <c r="E10" s="10">
        <f>progettista!Q2</f>
        <v>45</v>
      </c>
      <c r="F10" s="10">
        <f>programmatore!Q2</f>
        <v>30</v>
      </c>
      <c r="G10" s="10">
        <f>verificatore!Q2</f>
        <v>31</v>
      </c>
      <c r="H10" s="10">
        <f t="shared" si="0"/>
        <v>138</v>
      </c>
      <c r="M10" s="10" t="s">
        <v>286</v>
      </c>
      <c r="N10" s="10">
        <f t="shared" si="1"/>
        <v>60</v>
      </c>
      <c r="O10" s="10">
        <f t="shared" si="2"/>
        <v>400</v>
      </c>
      <c r="P10" s="10">
        <f t="shared" si="3"/>
        <v>250</v>
      </c>
      <c r="Q10" s="10">
        <f t="shared" si="4"/>
        <v>990</v>
      </c>
      <c r="R10" s="10">
        <f t="shared" si="5"/>
        <v>450</v>
      </c>
      <c r="S10" s="10">
        <f t="shared" si="6"/>
        <v>465</v>
      </c>
      <c r="T10" s="10">
        <f t="shared" si="7"/>
        <v>2615</v>
      </c>
    </row>
    <row r="11" spans="1:20">
      <c r="A11" t="s">
        <v>287</v>
      </c>
      <c r="B11">
        <f>responsabile!R2</f>
        <v>2</v>
      </c>
      <c r="C11" s="10">
        <f>amministratore!R2</f>
        <v>5</v>
      </c>
      <c r="D11" s="10">
        <f>analista!R2</f>
        <v>17</v>
      </c>
      <c r="E11" s="10">
        <f>progettista!R2</f>
        <v>50</v>
      </c>
      <c r="F11" s="10">
        <f>programmatore!R2</f>
        <v>30</v>
      </c>
      <c r="G11" s="10">
        <f>verificatore!R2</f>
        <v>34</v>
      </c>
      <c r="H11" s="10">
        <f t="shared" si="0"/>
        <v>138</v>
      </c>
      <c r="M11" s="10" t="s">
        <v>287</v>
      </c>
      <c r="N11" s="10">
        <f t="shared" si="1"/>
        <v>60</v>
      </c>
      <c r="O11" s="10">
        <f t="shared" si="2"/>
        <v>100</v>
      </c>
      <c r="P11" s="10">
        <f t="shared" si="3"/>
        <v>425</v>
      </c>
      <c r="Q11" s="10">
        <f t="shared" si="4"/>
        <v>1100</v>
      </c>
      <c r="R11" s="10">
        <f t="shared" si="5"/>
        <v>450</v>
      </c>
      <c r="S11" s="10">
        <f t="shared" si="6"/>
        <v>510</v>
      </c>
      <c r="T11" s="10">
        <f t="shared" si="7"/>
        <v>2645</v>
      </c>
    </row>
    <row r="12" spans="1:20">
      <c r="A12" t="s">
        <v>288</v>
      </c>
      <c r="B12">
        <f>responsabile!P2</f>
        <v>3</v>
      </c>
      <c r="C12" s="10">
        <f>amministratore!P2</f>
        <v>9</v>
      </c>
      <c r="D12" s="10">
        <f>analista!P2</f>
        <v>21</v>
      </c>
      <c r="E12" s="10">
        <f>progettista!P2</f>
        <v>46</v>
      </c>
      <c r="F12" s="10">
        <f>programmatore!P2</f>
        <v>30</v>
      </c>
      <c r="G12" s="10">
        <f>verificatore!P2</f>
        <v>29</v>
      </c>
      <c r="H12" s="10">
        <f t="shared" si="0"/>
        <v>138</v>
      </c>
      <c r="M12" s="10" t="s">
        <v>288</v>
      </c>
      <c r="N12" s="10">
        <f t="shared" si="1"/>
        <v>90</v>
      </c>
      <c r="O12" s="10">
        <f t="shared" si="2"/>
        <v>180</v>
      </c>
      <c r="P12" s="10">
        <f t="shared" si="3"/>
        <v>525</v>
      </c>
      <c r="Q12" s="10">
        <f t="shared" si="4"/>
        <v>1012</v>
      </c>
      <c r="R12" s="10">
        <f t="shared" si="5"/>
        <v>450</v>
      </c>
      <c r="S12" s="10">
        <f t="shared" si="6"/>
        <v>435</v>
      </c>
      <c r="T12" s="10">
        <f t="shared" si="7"/>
        <v>2692</v>
      </c>
    </row>
    <row r="13" spans="1:20">
      <c r="T13">
        <f>SUM(T7:T12)</f>
        <v>16130</v>
      </c>
    </row>
    <row r="22" spans="23:28">
      <c r="W22" t="s">
        <v>310</v>
      </c>
    </row>
    <row r="23" spans="23:28">
      <c r="W23" t="s">
        <v>311</v>
      </c>
    </row>
    <row r="24" spans="23:28">
      <c r="W24" t="s">
        <v>312</v>
      </c>
    </row>
    <row r="31" spans="23:28">
      <c r="AB31" s="2"/>
    </row>
    <row r="43" spans="1:15">
      <c r="A43" t="s">
        <v>307</v>
      </c>
    </row>
    <row r="44" spans="1:15">
      <c r="A44" t="s">
        <v>308</v>
      </c>
    </row>
    <row r="45" spans="1:15">
      <c r="A45" t="s">
        <v>309</v>
      </c>
      <c r="O45">
        <f>4/139</f>
        <v>2.8776978417266189E-2</v>
      </c>
    </row>
  </sheetData>
  <conditionalFormatting sqref="H7:H12">
    <cfRule type="cellIs" dxfId="18" priority="1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B58"/>
  <sheetViews>
    <sheetView tabSelected="1" topLeftCell="H13" zoomScaleNormal="100" workbookViewId="0">
      <selection activeCell="H39" sqref="H39"/>
    </sheetView>
  </sheetViews>
  <sheetFormatPr defaultRowHeight="1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>
      <c r="A1" s="11" t="s">
        <v>280</v>
      </c>
    </row>
    <row r="2" spans="1:25">
      <c r="A2" s="11" t="s">
        <v>281</v>
      </c>
    </row>
    <row r="4" spans="1:25">
      <c r="A4" s="11" t="s">
        <v>282</v>
      </c>
    </row>
    <row r="5" spans="1:25">
      <c r="N5" s="11" t="s">
        <v>306</v>
      </c>
    </row>
    <row r="6" spans="1:25">
      <c r="B6" s="11" t="s">
        <v>274</v>
      </c>
      <c r="C6" s="11" t="s">
        <v>275</v>
      </c>
      <c r="D6" s="11" t="s">
        <v>276</v>
      </c>
      <c r="E6" s="11" t="s">
        <v>277</v>
      </c>
      <c r="F6" s="11" t="s">
        <v>278</v>
      </c>
      <c r="G6" s="11" t="s">
        <v>279</v>
      </c>
      <c r="H6" s="11" t="s">
        <v>289</v>
      </c>
      <c r="J6" s="11" t="s">
        <v>335</v>
      </c>
      <c r="N6" s="11" t="s">
        <v>274</v>
      </c>
      <c r="O6" s="11" t="s">
        <v>275</v>
      </c>
      <c r="P6" s="11" t="s">
        <v>276</v>
      </c>
      <c r="Q6" s="11" t="s">
        <v>277</v>
      </c>
      <c r="R6" s="11" t="s">
        <v>278</v>
      </c>
      <c r="S6" s="11" t="s">
        <v>279</v>
      </c>
      <c r="T6" s="11" t="s">
        <v>289</v>
      </c>
    </row>
    <row r="7" spans="1:25">
      <c r="A7" s="11" t="s">
        <v>283</v>
      </c>
      <c r="B7" s="11">
        <f>responsabile!U10</f>
        <v>3</v>
      </c>
      <c r="C7" s="11">
        <f>amministratore!U10</f>
        <v>8</v>
      </c>
      <c r="D7" s="11">
        <f>analista!U10</f>
        <v>0</v>
      </c>
      <c r="E7" s="11">
        <f>progettista!U10</f>
        <v>48</v>
      </c>
      <c r="F7" s="11">
        <f>programmatore!U10</f>
        <v>30</v>
      </c>
      <c r="G7" s="11">
        <f>verificatore!U10</f>
        <v>18</v>
      </c>
      <c r="H7" s="16">
        <f t="shared" ref="H7:H12" si="0">SUM(B7:G7)</f>
        <v>107</v>
      </c>
      <c r="J7" s="11">
        <f>GRAFICI!H7-H7</f>
        <v>31</v>
      </c>
      <c r="M7" s="11" t="s">
        <v>283</v>
      </c>
      <c r="N7" s="11">
        <f>B7*30</f>
        <v>90</v>
      </c>
      <c r="O7" s="11">
        <f>C7*20</f>
        <v>160</v>
      </c>
      <c r="P7" s="11">
        <f>D7*25</f>
        <v>0</v>
      </c>
      <c r="Q7" s="11">
        <f>E7*22</f>
        <v>1056</v>
      </c>
      <c r="R7" s="11">
        <f>F7*15</f>
        <v>450</v>
      </c>
      <c r="S7" s="11">
        <f>G7*15</f>
        <v>270</v>
      </c>
      <c r="T7" s="11">
        <f>SUM(N7:S7)</f>
        <v>2026</v>
      </c>
    </row>
    <row r="8" spans="1:25">
      <c r="A8" s="11" t="s">
        <v>284</v>
      </c>
      <c r="B8" s="11">
        <f>responsabile!V10</f>
        <v>3</v>
      </c>
      <c r="C8" s="11">
        <f>amministratore!V10</f>
        <v>8</v>
      </c>
      <c r="D8" s="11">
        <f>analista!V10</f>
        <v>0</v>
      </c>
      <c r="E8" s="11">
        <f>progettista!V10</f>
        <v>46</v>
      </c>
      <c r="F8" s="11">
        <f>programmatore!V10</f>
        <v>30</v>
      </c>
      <c r="G8" s="11">
        <f>verificatore!V10</f>
        <v>16</v>
      </c>
      <c r="H8" s="16">
        <f t="shared" si="0"/>
        <v>103</v>
      </c>
      <c r="J8" s="16">
        <f>GRAFICI!H8-H8</f>
        <v>35</v>
      </c>
      <c r="M8" s="11" t="s">
        <v>284</v>
      </c>
      <c r="N8" s="11">
        <f t="shared" ref="N8:N9" si="1">B8*30</f>
        <v>90</v>
      </c>
      <c r="O8" s="11">
        <f t="shared" ref="O8:O9" si="2">C8*20</f>
        <v>160</v>
      </c>
      <c r="P8" s="11">
        <f t="shared" ref="P8:P9" si="3">D8*25</f>
        <v>0</v>
      </c>
      <c r="Q8" s="11">
        <f t="shared" ref="Q8:Q9" si="4">E8*22</f>
        <v>1012</v>
      </c>
      <c r="R8" s="11">
        <f t="shared" ref="R8:S9" si="5">F8*15</f>
        <v>450</v>
      </c>
      <c r="S8" s="11">
        <f t="shared" si="5"/>
        <v>240</v>
      </c>
      <c r="T8" s="11">
        <f t="shared" ref="T8:T12" si="6">SUM(N8:S8)</f>
        <v>1952</v>
      </c>
    </row>
    <row r="9" spans="1:25">
      <c r="A9" s="11" t="s">
        <v>285</v>
      </c>
      <c r="B9" s="11">
        <f>responsabile!W10</f>
        <v>3</v>
      </c>
      <c r="C9" s="11">
        <f>amministratore!W10</f>
        <v>5</v>
      </c>
      <c r="D9" s="11">
        <f>analista!W10</f>
        <v>0</v>
      </c>
      <c r="E9" s="11">
        <f>progettista!W10</f>
        <v>45</v>
      </c>
      <c r="F9" s="11">
        <f>programmatore!W10</f>
        <v>30</v>
      </c>
      <c r="G9" s="11">
        <f>verificatore!W10</f>
        <v>20</v>
      </c>
      <c r="H9" s="16">
        <f t="shared" si="0"/>
        <v>103</v>
      </c>
      <c r="J9" s="16">
        <f>GRAFICI!H9-H9</f>
        <v>35</v>
      </c>
      <c r="M9" s="11" t="s">
        <v>285</v>
      </c>
      <c r="N9" s="11">
        <f t="shared" si="1"/>
        <v>90</v>
      </c>
      <c r="O9" s="11">
        <f t="shared" si="2"/>
        <v>100</v>
      </c>
      <c r="P9" s="11">
        <f t="shared" si="3"/>
        <v>0</v>
      </c>
      <c r="Q9" s="11">
        <f t="shared" si="4"/>
        <v>990</v>
      </c>
      <c r="R9" s="11">
        <f t="shared" si="5"/>
        <v>450</v>
      </c>
      <c r="S9" s="11">
        <f t="shared" si="5"/>
        <v>300</v>
      </c>
      <c r="T9" s="11">
        <f t="shared" si="6"/>
        <v>1930</v>
      </c>
    </row>
    <row r="10" spans="1:25">
      <c r="A10" s="11" t="s">
        <v>286</v>
      </c>
      <c r="B10" s="14">
        <f>responsabile!Y10</f>
        <v>2</v>
      </c>
      <c r="C10" s="14">
        <f>amministratore!Y10</f>
        <v>0</v>
      </c>
      <c r="D10" s="14">
        <f>analista!Y10</f>
        <v>2</v>
      </c>
      <c r="E10" s="14">
        <f>progettista!Y10</f>
        <v>45</v>
      </c>
      <c r="F10" s="14">
        <f>programmatore!Y10</f>
        <v>30</v>
      </c>
      <c r="G10" s="14">
        <f>verificatore!Y10</f>
        <v>27</v>
      </c>
      <c r="H10" s="16">
        <f t="shared" si="0"/>
        <v>106</v>
      </c>
      <c r="J10" s="16">
        <f>GRAFICI!H10-H10</f>
        <v>32</v>
      </c>
      <c r="M10" s="11" t="s">
        <v>286</v>
      </c>
      <c r="N10" s="14">
        <f>B10*30</f>
        <v>60</v>
      </c>
      <c r="O10" s="14">
        <f>C10*20</f>
        <v>0</v>
      </c>
      <c r="P10" s="14">
        <f>D10*25</f>
        <v>50</v>
      </c>
      <c r="Q10" s="14">
        <f>E10*22</f>
        <v>990</v>
      </c>
      <c r="R10" s="14">
        <f>F10*15</f>
        <v>450</v>
      </c>
      <c r="S10" s="14">
        <f>G10*15</f>
        <v>405</v>
      </c>
      <c r="T10" s="11">
        <f t="shared" si="6"/>
        <v>1955</v>
      </c>
    </row>
    <row r="11" spans="1:25">
      <c r="A11" s="11" t="s">
        <v>287</v>
      </c>
      <c r="B11" s="14">
        <f>responsabile!Z10</f>
        <v>2</v>
      </c>
      <c r="C11" s="14">
        <f>amministratore!Z10</f>
        <v>3</v>
      </c>
      <c r="D11" s="14">
        <f>analista!Z10</f>
        <v>5</v>
      </c>
      <c r="E11" s="14">
        <f>progettista!Z10</f>
        <v>50</v>
      </c>
      <c r="F11" s="14">
        <f>programmatore!Z10</f>
        <v>30</v>
      </c>
      <c r="G11" s="14">
        <f>verificatore!Z10</f>
        <v>17</v>
      </c>
      <c r="H11" s="16">
        <f t="shared" si="0"/>
        <v>107</v>
      </c>
      <c r="J11" s="16">
        <f>GRAFICI!H11-H11</f>
        <v>31</v>
      </c>
      <c r="M11" s="11" t="s">
        <v>287</v>
      </c>
      <c r="N11" s="14">
        <f t="shared" ref="N11:N12" si="7">B11*30</f>
        <v>60</v>
      </c>
      <c r="O11" s="14">
        <f t="shared" ref="O11:O12" si="8">C11*20</f>
        <v>60</v>
      </c>
      <c r="P11" s="14">
        <f t="shared" ref="P11:P12" si="9">D11*25</f>
        <v>125</v>
      </c>
      <c r="Q11" s="14">
        <f t="shared" ref="Q11:Q12" si="10">E11*22</f>
        <v>1100</v>
      </c>
      <c r="R11" s="14">
        <f t="shared" ref="R11:R12" si="11">F11*15</f>
        <v>450</v>
      </c>
      <c r="S11" s="14">
        <f t="shared" ref="S11:S12" si="12">G11*15</f>
        <v>255</v>
      </c>
      <c r="T11" s="11">
        <f t="shared" si="6"/>
        <v>2050</v>
      </c>
    </row>
    <row r="12" spans="1:25">
      <c r="A12" s="11" t="s">
        <v>288</v>
      </c>
      <c r="B12" s="14">
        <f>responsabile!X10</f>
        <v>2</v>
      </c>
      <c r="C12" s="14">
        <f>amministratore!X10</f>
        <v>5</v>
      </c>
      <c r="D12" s="14">
        <f>analista!X10</f>
        <v>8</v>
      </c>
      <c r="E12" s="14">
        <f>progettista!X10</f>
        <v>46</v>
      </c>
      <c r="F12" s="14">
        <f>programmatore!X10</f>
        <v>30</v>
      </c>
      <c r="G12" s="14">
        <f>verificatore!X10</f>
        <v>17</v>
      </c>
      <c r="H12" s="16">
        <f t="shared" si="0"/>
        <v>108</v>
      </c>
      <c r="J12" s="16">
        <f>GRAFICI!H12-H12</f>
        <v>30</v>
      </c>
      <c r="M12" s="11" t="s">
        <v>288</v>
      </c>
      <c r="N12" s="14">
        <f t="shared" si="7"/>
        <v>60</v>
      </c>
      <c r="O12" s="14">
        <f t="shared" si="8"/>
        <v>100</v>
      </c>
      <c r="P12" s="14">
        <f t="shared" si="9"/>
        <v>200</v>
      </c>
      <c r="Q12" s="14">
        <f t="shared" si="10"/>
        <v>1012</v>
      </c>
      <c r="R12" s="14">
        <f t="shared" si="11"/>
        <v>450</v>
      </c>
      <c r="S12" s="14">
        <f t="shared" si="12"/>
        <v>255</v>
      </c>
      <c r="T12" s="11">
        <f t="shared" si="6"/>
        <v>2077</v>
      </c>
    </row>
    <row r="13" spans="1:25">
      <c r="T13" s="11">
        <f>SUM(T7:T12)</f>
        <v>11990</v>
      </c>
      <c r="W13" s="11" t="s">
        <v>334</v>
      </c>
      <c r="Y13" s="11">
        <f>13000*6/7</f>
        <v>11142.857142857143</v>
      </c>
    </row>
    <row r="22" spans="23:28">
      <c r="W22" s="11" t="s">
        <v>310</v>
      </c>
    </row>
    <row r="23" spans="23:28">
      <c r="W23" s="11" t="s">
        <v>311</v>
      </c>
    </row>
    <row r="24" spans="23:28">
      <c r="W24" s="11" t="s">
        <v>312</v>
      </c>
    </row>
    <row r="31" spans="23:28">
      <c r="AB31" s="2"/>
    </row>
    <row r="43" spans="1:15">
      <c r="A43" s="11" t="s">
        <v>307</v>
      </c>
    </row>
    <row r="44" spans="1:15">
      <c r="A44" s="11" t="s">
        <v>308</v>
      </c>
    </row>
    <row r="45" spans="1:15">
      <c r="A45" s="11" t="s">
        <v>309</v>
      </c>
      <c r="O45" s="11">
        <f>4/139</f>
        <v>2.8776978417266189E-2</v>
      </c>
    </row>
    <row r="58" spans="4:4">
      <c r="D58" s="11" t="s">
        <v>333</v>
      </c>
    </row>
  </sheetData>
  <conditionalFormatting sqref="H7:H12">
    <cfRule type="cellIs" dxfId="17" priority="2" operator="between">
      <formula>103</formula>
      <formula>108</formula>
    </cfRule>
    <cfRule type="cellIs" dxfId="16" priority="3" operator="between">
      <formula>135</formula>
      <formula>140</formula>
    </cfRule>
  </conditionalFormatting>
  <conditionalFormatting sqref="T13">
    <cfRule type="cellIs" dxfId="15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58"/>
  <sheetViews>
    <sheetView topLeftCell="A4" zoomScaleNormal="100" workbookViewId="0">
      <selection activeCell="E41" sqref="E41"/>
    </sheetView>
  </sheetViews>
  <sheetFormatPr defaultRowHeight="1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>
      <c r="A1" s="16" t="s">
        <v>280</v>
      </c>
    </row>
    <row r="2" spans="1:25">
      <c r="A2" s="16" t="s">
        <v>281</v>
      </c>
    </row>
    <row r="4" spans="1:25">
      <c r="A4" s="16" t="s">
        <v>282</v>
      </c>
    </row>
    <row r="5" spans="1:25">
      <c r="N5" s="16" t="s">
        <v>306</v>
      </c>
    </row>
    <row r="6" spans="1: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>
      <c r="A7" s="16" t="s">
        <v>283</v>
      </c>
      <c r="B7" s="16">
        <f>responsabile!U5</f>
        <v>7</v>
      </c>
      <c r="C7" s="16">
        <f>amministratore!U5</f>
        <v>3</v>
      </c>
      <c r="D7" s="16">
        <f>analista!U5</f>
        <v>14</v>
      </c>
      <c r="E7" s="16">
        <f>progettista!U5</f>
        <v>0</v>
      </c>
      <c r="F7" s="16">
        <f>programmatore!U5</f>
        <v>0</v>
      </c>
      <c r="G7" s="16">
        <f>verificatore!U5</f>
        <v>7</v>
      </c>
      <c r="H7" s="16">
        <f t="shared" ref="H7:H12" si="0">SUM(B7:G7)</f>
        <v>31</v>
      </c>
      <c r="J7" s="16">
        <f>GRAFICI!H7-H7</f>
        <v>107</v>
      </c>
      <c r="M7" s="16" t="s">
        <v>283</v>
      </c>
      <c r="N7" s="16">
        <f>B7*30</f>
        <v>210</v>
      </c>
      <c r="O7" s="16">
        <f>C7*20</f>
        <v>60</v>
      </c>
      <c r="P7" s="16">
        <f>D7*25</f>
        <v>350</v>
      </c>
      <c r="Q7" s="16">
        <f>E7*22</f>
        <v>0</v>
      </c>
      <c r="R7" s="16">
        <f>F7*15</f>
        <v>0</v>
      </c>
      <c r="S7" s="16">
        <f>G7*15</f>
        <v>105</v>
      </c>
      <c r="T7" s="16">
        <f>SUM(N7:S7)</f>
        <v>725</v>
      </c>
    </row>
    <row r="8" spans="1:25">
      <c r="A8" s="16" t="s">
        <v>284</v>
      </c>
      <c r="B8" s="16">
        <f>responsabile!V5</f>
        <v>12</v>
      </c>
      <c r="C8" s="16">
        <f>amministratore!V5</f>
        <v>11</v>
      </c>
      <c r="D8" s="16">
        <f>analista!V5</f>
        <v>6</v>
      </c>
      <c r="E8" s="16">
        <f>progettista!V5</f>
        <v>0</v>
      </c>
      <c r="F8" s="16">
        <f>programmatore!V5</f>
        <v>0</v>
      </c>
      <c r="G8" s="16">
        <f>verificatore!V5</f>
        <v>6</v>
      </c>
      <c r="H8" s="16">
        <f t="shared" si="0"/>
        <v>35</v>
      </c>
      <c r="J8" s="16">
        <f>GRAFICI!H8-H8</f>
        <v>103</v>
      </c>
      <c r="M8" s="16" t="s">
        <v>284</v>
      </c>
      <c r="N8" s="16">
        <f t="shared" ref="N8:N9" si="1">B8*30</f>
        <v>360</v>
      </c>
      <c r="O8" s="16">
        <f t="shared" ref="O8:O9" si="2">C8*20</f>
        <v>220</v>
      </c>
      <c r="P8" s="16">
        <f t="shared" ref="P8:P9" si="3">D8*25</f>
        <v>150</v>
      </c>
      <c r="Q8" s="16">
        <f t="shared" ref="Q8:Q9" si="4">E8*22</f>
        <v>0</v>
      </c>
      <c r="R8" s="16">
        <f t="shared" ref="R8:S9" si="5">F8*15</f>
        <v>0</v>
      </c>
      <c r="S8" s="16">
        <f t="shared" si="5"/>
        <v>90</v>
      </c>
      <c r="T8" s="16">
        <f t="shared" ref="T8:T12" si="6">SUM(N8:S8)</f>
        <v>820</v>
      </c>
    </row>
    <row r="9" spans="1:25">
      <c r="A9" s="16" t="s">
        <v>285</v>
      </c>
      <c r="B9" s="16">
        <f>responsabile!W5</f>
        <v>0</v>
      </c>
      <c r="C9" s="16">
        <f>amministratore!W5</f>
        <v>24</v>
      </c>
      <c r="D9" s="16">
        <f>analista!W5</f>
        <v>8</v>
      </c>
      <c r="E9" s="16">
        <f>progettista!W5</f>
        <v>0</v>
      </c>
      <c r="F9" s="16">
        <f>programmatore!W5</f>
        <v>0</v>
      </c>
      <c r="G9" s="16">
        <f>verificatore!W5</f>
        <v>3</v>
      </c>
      <c r="H9" s="16">
        <f t="shared" si="0"/>
        <v>35</v>
      </c>
      <c r="J9" s="16">
        <f>GRAFICI!H9-H9</f>
        <v>103</v>
      </c>
      <c r="M9" s="16" t="s">
        <v>285</v>
      </c>
      <c r="N9" s="16">
        <f t="shared" si="1"/>
        <v>0</v>
      </c>
      <c r="O9" s="16">
        <f t="shared" si="2"/>
        <v>480</v>
      </c>
      <c r="P9" s="16">
        <f t="shared" si="3"/>
        <v>200</v>
      </c>
      <c r="Q9" s="16">
        <f t="shared" si="4"/>
        <v>0</v>
      </c>
      <c r="R9" s="16">
        <f t="shared" si="5"/>
        <v>0</v>
      </c>
      <c r="S9" s="16">
        <f t="shared" si="5"/>
        <v>45</v>
      </c>
      <c r="T9" s="16">
        <f t="shared" si="6"/>
        <v>725</v>
      </c>
    </row>
    <row r="10" spans="1:25">
      <c r="A10" s="16" t="s">
        <v>286</v>
      </c>
      <c r="B10" s="16">
        <f>responsabile!Y5</f>
        <v>0</v>
      </c>
      <c r="C10" s="16">
        <f>amministratore!Y5</f>
        <v>20</v>
      </c>
      <c r="D10" s="16">
        <f>analista!Y5</f>
        <v>8</v>
      </c>
      <c r="E10" s="16">
        <f>progettista!Y5</f>
        <v>0</v>
      </c>
      <c r="F10" s="16">
        <f>programmatore!Y5</f>
        <v>0</v>
      </c>
      <c r="G10" s="16">
        <f>verificatore!Y5</f>
        <v>4</v>
      </c>
      <c r="H10" s="16">
        <f t="shared" si="0"/>
        <v>32</v>
      </c>
      <c r="J10" s="16">
        <f>GRAFICI!H10-H10</f>
        <v>106</v>
      </c>
      <c r="M10" s="16" t="s">
        <v>286</v>
      </c>
      <c r="N10" s="16">
        <f>B10*30</f>
        <v>0</v>
      </c>
      <c r="O10" s="16">
        <f>C10*20</f>
        <v>400</v>
      </c>
      <c r="P10" s="16">
        <f>D10*25</f>
        <v>200</v>
      </c>
      <c r="Q10" s="16">
        <f>E10*22</f>
        <v>0</v>
      </c>
      <c r="R10" s="16">
        <f>F10*15</f>
        <v>0</v>
      </c>
      <c r="S10" s="16">
        <f>G10*15</f>
        <v>60</v>
      </c>
      <c r="T10" s="16">
        <f t="shared" si="6"/>
        <v>660</v>
      </c>
    </row>
    <row r="11" spans="1:25">
      <c r="A11" s="16" t="s">
        <v>287</v>
      </c>
      <c r="B11" s="16">
        <f>responsabile!Z5</f>
        <v>0</v>
      </c>
      <c r="C11" s="16">
        <f>amministratore!Z5</f>
        <v>2</v>
      </c>
      <c r="D11" s="16">
        <f>analista!Z5</f>
        <v>12</v>
      </c>
      <c r="E11" s="16">
        <f>progettista!Z5</f>
        <v>0</v>
      </c>
      <c r="F11" s="16">
        <f>programmatore!Z5</f>
        <v>0</v>
      </c>
      <c r="G11" s="16">
        <f>verificatore!Z5</f>
        <v>17</v>
      </c>
      <c r="H11" s="16">
        <f t="shared" si="0"/>
        <v>31</v>
      </c>
      <c r="J11" s="16">
        <f>GRAFICI!H11-H11</f>
        <v>107</v>
      </c>
      <c r="M11" s="16" t="s">
        <v>287</v>
      </c>
      <c r="N11" s="16">
        <f t="shared" ref="N11:N12" si="7">B11*30</f>
        <v>0</v>
      </c>
      <c r="O11" s="16">
        <f t="shared" ref="O11:O12" si="8">C11*20</f>
        <v>40</v>
      </c>
      <c r="P11" s="16">
        <f t="shared" ref="P11:P12" si="9">D11*25</f>
        <v>300</v>
      </c>
      <c r="Q11" s="16">
        <f t="shared" ref="Q11:Q12" si="10">E11*22</f>
        <v>0</v>
      </c>
      <c r="R11" s="16">
        <f t="shared" ref="R11:S12" si="11">F11*15</f>
        <v>0</v>
      </c>
      <c r="S11" s="16">
        <f t="shared" si="11"/>
        <v>255</v>
      </c>
      <c r="T11" s="16">
        <f t="shared" si="6"/>
        <v>595</v>
      </c>
    </row>
    <row r="12" spans="1:25">
      <c r="A12" s="16" t="s">
        <v>288</v>
      </c>
      <c r="B12" s="16">
        <f>responsabile!X5</f>
        <v>1</v>
      </c>
      <c r="C12" s="16">
        <f>amministratore!X5</f>
        <v>4</v>
      </c>
      <c r="D12" s="16">
        <f>analista!X5</f>
        <v>13</v>
      </c>
      <c r="E12" s="16">
        <f>progettista!X5</f>
        <v>0</v>
      </c>
      <c r="F12" s="16">
        <f>programmatore!X5</f>
        <v>0</v>
      </c>
      <c r="G12" s="16">
        <f>verificatore!X5</f>
        <v>12</v>
      </c>
      <c r="H12" s="16">
        <f t="shared" si="0"/>
        <v>30</v>
      </c>
      <c r="J12" s="16">
        <f>GRAFICI!H12-H12</f>
        <v>108</v>
      </c>
      <c r="M12" s="16" t="s">
        <v>288</v>
      </c>
      <c r="N12" s="16">
        <f t="shared" si="7"/>
        <v>30</v>
      </c>
      <c r="O12" s="16">
        <f t="shared" si="8"/>
        <v>80</v>
      </c>
      <c r="P12" s="16">
        <f t="shared" si="9"/>
        <v>325</v>
      </c>
      <c r="Q12" s="16">
        <f t="shared" si="10"/>
        <v>0</v>
      </c>
      <c r="R12" s="16">
        <f t="shared" si="11"/>
        <v>0</v>
      </c>
      <c r="S12" s="16">
        <f t="shared" si="11"/>
        <v>180</v>
      </c>
      <c r="T12" s="16">
        <f t="shared" si="6"/>
        <v>615</v>
      </c>
    </row>
    <row r="13" spans="1:25">
      <c r="G13" s="16" t="s">
        <v>352</v>
      </c>
      <c r="H13" s="15">
        <f>SUM(H7:H12)</f>
        <v>194</v>
      </c>
      <c r="T13" s="15">
        <f>SUM(T7:T12)</f>
        <v>4140</v>
      </c>
      <c r="W13" s="16" t="s">
        <v>334</v>
      </c>
      <c r="Y13" s="16">
        <f>13000*6/7</f>
        <v>11142.857142857143</v>
      </c>
    </row>
    <row r="22" spans="23:28">
      <c r="W22" s="16" t="s">
        <v>310</v>
      </c>
    </row>
    <row r="23" spans="23:28">
      <c r="W23" s="16" t="s">
        <v>311</v>
      </c>
    </row>
    <row r="24" spans="23:28">
      <c r="W24" s="16" t="s">
        <v>312</v>
      </c>
    </row>
    <row r="31" spans="23:28">
      <c r="AB31" s="2"/>
    </row>
    <row r="43" spans="1:15">
      <c r="A43" s="16" t="s">
        <v>307</v>
      </c>
    </row>
    <row r="44" spans="1:15">
      <c r="A44" s="16" t="s">
        <v>308</v>
      </c>
    </row>
    <row r="45" spans="1:15">
      <c r="A45" s="16" t="s">
        <v>309</v>
      </c>
      <c r="O45" s="16">
        <f>4/139</f>
        <v>2.8776978417266189E-2</v>
      </c>
    </row>
    <row r="58" spans="4:4">
      <c r="D58" s="16" t="s">
        <v>333</v>
      </c>
    </row>
  </sheetData>
  <conditionalFormatting sqref="H7:H13">
    <cfRule type="cellIs" dxfId="14" priority="2" operator="between">
      <formula>103</formula>
      <formula>108</formula>
    </cfRule>
    <cfRule type="cellIs" dxfId="13" priority="3" operator="between">
      <formula>135</formula>
      <formula>140</formula>
    </cfRule>
  </conditionalFormatting>
  <conditionalFormatting sqref="T13">
    <cfRule type="cellIs" dxfId="12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58"/>
  <sheetViews>
    <sheetView zoomScaleNormal="100" workbookViewId="0">
      <selection activeCell="S56" sqref="S56"/>
    </sheetView>
  </sheetViews>
  <sheetFormatPr defaultRowHeight="1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>
      <c r="A1" s="16" t="s">
        <v>280</v>
      </c>
    </row>
    <row r="2" spans="1:25">
      <c r="A2" s="16" t="s">
        <v>281</v>
      </c>
    </row>
    <row r="4" spans="1:25">
      <c r="A4" s="16" t="s">
        <v>282</v>
      </c>
    </row>
    <row r="5" spans="1:25">
      <c r="N5" s="16" t="s">
        <v>306</v>
      </c>
    </row>
    <row r="6" spans="1: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>
      <c r="A7" s="16" t="s">
        <v>283</v>
      </c>
      <c r="B7" s="16">
        <f>responsabile!AB2</f>
        <v>0</v>
      </c>
      <c r="C7" s="16">
        <f>amministratore!AB2</f>
        <v>0</v>
      </c>
      <c r="D7" s="16">
        <f>analista!AB2</f>
        <v>0</v>
      </c>
      <c r="E7" s="16">
        <f>progettista!AB2</f>
        <v>0</v>
      </c>
      <c r="F7" s="16">
        <f>programmatore!AB2</f>
        <v>0</v>
      </c>
      <c r="G7" s="16">
        <f>verificatore!AB2</f>
        <v>0</v>
      </c>
      <c r="H7" s="16">
        <f t="shared" ref="H7:H12" si="0">SUM(B7:G7)</f>
        <v>0</v>
      </c>
      <c r="J7" s="16">
        <f>GRAFICI!H7-H7</f>
        <v>138</v>
      </c>
      <c r="M7" s="16" t="s">
        <v>283</v>
      </c>
      <c r="N7" s="16">
        <f>B7*30</f>
        <v>0</v>
      </c>
      <c r="O7" s="16">
        <f>C7*20</f>
        <v>0</v>
      </c>
      <c r="P7" s="16">
        <f>D7*25</f>
        <v>0</v>
      </c>
      <c r="Q7" s="16">
        <f>E7*22</f>
        <v>0</v>
      </c>
      <c r="R7" s="16">
        <f>F7*15</f>
        <v>0</v>
      </c>
      <c r="S7" s="16">
        <f>G7*15</f>
        <v>0</v>
      </c>
      <c r="T7" s="16">
        <f>SUM(N7:S7)</f>
        <v>0</v>
      </c>
    </row>
    <row r="8" spans="1:25">
      <c r="A8" s="16" t="s">
        <v>284</v>
      </c>
      <c r="B8" s="16">
        <f>responsabile!AC2</f>
        <v>0</v>
      </c>
      <c r="C8" s="16">
        <f>amministratore!AC2</f>
        <v>0</v>
      </c>
      <c r="D8" s="16">
        <f>analista!AC2</f>
        <v>0</v>
      </c>
      <c r="E8" s="16">
        <f>progettista!AC2</f>
        <v>0</v>
      </c>
      <c r="F8" s="16">
        <f>programmatore!AC2</f>
        <v>0</v>
      </c>
      <c r="G8" s="16">
        <f>verificatore!AC2</f>
        <v>0</v>
      </c>
      <c r="H8" s="16">
        <f t="shared" si="0"/>
        <v>0</v>
      </c>
      <c r="J8" s="16">
        <f>GRAFICI!H8-H8</f>
        <v>138</v>
      </c>
      <c r="M8" s="16" t="s">
        <v>284</v>
      </c>
      <c r="N8" s="16">
        <f t="shared" ref="N8:N9" si="1">B8*30</f>
        <v>0</v>
      </c>
      <c r="O8" s="16">
        <f t="shared" ref="O8:O9" si="2">C8*20</f>
        <v>0</v>
      </c>
      <c r="P8" s="16">
        <f t="shared" ref="P8:P9" si="3">D8*25</f>
        <v>0</v>
      </c>
      <c r="Q8" s="16">
        <f t="shared" ref="Q8:Q9" si="4">E8*22</f>
        <v>0</v>
      </c>
      <c r="R8" s="16">
        <f t="shared" ref="R8:S9" si="5">F8*15</f>
        <v>0</v>
      </c>
      <c r="S8" s="16">
        <f t="shared" si="5"/>
        <v>0</v>
      </c>
      <c r="T8" s="16">
        <f t="shared" ref="T8:T12" si="6">SUM(N8:S8)</f>
        <v>0</v>
      </c>
    </row>
    <row r="9" spans="1:25">
      <c r="A9" s="16" t="s">
        <v>285</v>
      </c>
      <c r="B9" s="16">
        <f>responsabile!AD2</f>
        <v>0</v>
      </c>
      <c r="C9" s="16">
        <f>amministratore!AD2</f>
        <v>0</v>
      </c>
      <c r="D9" s="16">
        <f>analista!AD2</f>
        <v>0</v>
      </c>
      <c r="E9" s="16">
        <f>progettista!AD2</f>
        <v>0</v>
      </c>
      <c r="F9" s="16">
        <f>programmatore!AD2</f>
        <v>0</v>
      </c>
      <c r="G9" s="16">
        <f>verificatore!AD2</f>
        <v>2</v>
      </c>
      <c r="H9" s="16">
        <f t="shared" si="0"/>
        <v>2</v>
      </c>
      <c r="J9" s="16">
        <f>GRAFICI!H9-H9</f>
        <v>136</v>
      </c>
      <c r="M9" s="16" t="s">
        <v>285</v>
      </c>
      <c r="N9" s="16">
        <f t="shared" si="1"/>
        <v>0</v>
      </c>
      <c r="O9" s="16">
        <f t="shared" si="2"/>
        <v>0</v>
      </c>
      <c r="P9" s="16">
        <f t="shared" si="3"/>
        <v>0</v>
      </c>
      <c r="Q9" s="16">
        <f t="shared" si="4"/>
        <v>0</v>
      </c>
      <c r="R9" s="16">
        <f t="shared" si="5"/>
        <v>0</v>
      </c>
      <c r="S9" s="16">
        <f t="shared" si="5"/>
        <v>30</v>
      </c>
      <c r="T9" s="16">
        <f t="shared" si="6"/>
        <v>30</v>
      </c>
    </row>
    <row r="10" spans="1:25">
      <c r="A10" s="16" t="s">
        <v>286</v>
      </c>
      <c r="B10" s="16">
        <f>responsabile!AF2</f>
        <v>0</v>
      </c>
      <c r="C10" s="16">
        <f>amministratore!AF2</f>
        <v>0</v>
      </c>
      <c r="D10" s="16">
        <f>analista!AF2</f>
        <v>0</v>
      </c>
      <c r="E10" s="16">
        <f>progettista!AF2</f>
        <v>0</v>
      </c>
      <c r="F10" s="16">
        <f>programmatore!AF2</f>
        <v>0</v>
      </c>
      <c r="G10" s="16">
        <f>verificatore!AF2</f>
        <v>0</v>
      </c>
      <c r="H10" s="16">
        <f t="shared" si="0"/>
        <v>0</v>
      </c>
      <c r="J10" s="16">
        <f>GRAFICI!H10-H10</f>
        <v>138</v>
      </c>
      <c r="M10" s="16" t="s">
        <v>286</v>
      </c>
      <c r="N10" s="16">
        <f>B10*30</f>
        <v>0</v>
      </c>
      <c r="O10" s="16">
        <f>C10*20</f>
        <v>0</v>
      </c>
      <c r="P10" s="16">
        <f>D10*25</f>
        <v>0</v>
      </c>
      <c r="Q10" s="16">
        <f>E10*22</f>
        <v>0</v>
      </c>
      <c r="R10" s="16">
        <f>F10*15</f>
        <v>0</v>
      </c>
      <c r="S10" s="16">
        <f>G10*15</f>
        <v>0</v>
      </c>
      <c r="T10" s="16">
        <f t="shared" si="6"/>
        <v>0</v>
      </c>
    </row>
    <row r="11" spans="1:25">
      <c r="A11" s="16" t="s">
        <v>287</v>
      </c>
      <c r="B11" s="16">
        <f>responsabile!AG2</f>
        <v>0</v>
      </c>
      <c r="C11" s="16">
        <f>amministratore!AG2</f>
        <v>0</v>
      </c>
      <c r="D11" s="16">
        <f>analista!AG2</f>
        <v>5</v>
      </c>
      <c r="E11" s="16">
        <f>progettista!AG2</f>
        <v>0</v>
      </c>
      <c r="F11" s="16">
        <f>programmatore!AG2</f>
        <v>0</v>
      </c>
      <c r="G11" s="16">
        <f>verificatore!AG2</f>
        <v>0</v>
      </c>
      <c r="H11" s="16">
        <f t="shared" si="0"/>
        <v>5</v>
      </c>
      <c r="J11" s="16">
        <f>GRAFICI!H11-H11</f>
        <v>133</v>
      </c>
      <c r="M11" s="16" t="s">
        <v>287</v>
      </c>
      <c r="N11" s="16">
        <f t="shared" ref="N11:N12" si="7">B11*30</f>
        <v>0</v>
      </c>
      <c r="O11" s="16">
        <f t="shared" ref="O11:O12" si="8">C11*20</f>
        <v>0</v>
      </c>
      <c r="P11" s="16">
        <f t="shared" ref="P11:P12" si="9">D11*25</f>
        <v>125</v>
      </c>
      <c r="Q11" s="16">
        <f t="shared" ref="Q11:Q12" si="10">E11*22</f>
        <v>0</v>
      </c>
      <c r="R11" s="16">
        <f t="shared" ref="R11:S12" si="11">F11*15</f>
        <v>0</v>
      </c>
      <c r="S11" s="16">
        <f t="shared" si="11"/>
        <v>0</v>
      </c>
      <c r="T11" s="16">
        <f t="shared" si="6"/>
        <v>125</v>
      </c>
    </row>
    <row r="12" spans="1:25">
      <c r="A12" s="16" t="s">
        <v>288</v>
      </c>
      <c r="B12" s="16">
        <f>responsabile!AE2</f>
        <v>0</v>
      </c>
      <c r="C12" s="16">
        <f>amministratore!AE2</f>
        <v>0</v>
      </c>
      <c r="D12" s="16">
        <f>analista!AE2</f>
        <v>8</v>
      </c>
      <c r="E12" s="16">
        <f>progettista!AE2</f>
        <v>0</v>
      </c>
      <c r="F12" s="16">
        <f>programmatore!AE2</f>
        <v>0</v>
      </c>
      <c r="G12" s="16">
        <f>verificatore!AE2</f>
        <v>0</v>
      </c>
      <c r="H12" s="16">
        <f t="shared" si="0"/>
        <v>8</v>
      </c>
      <c r="J12" s="16">
        <f>GRAFICI!H12-H12</f>
        <v>130</v>
      </c>
      <c r="M12" s="16" t="s">
        <v>288</v>
      </c>
      <c r="N12" s="16">
        <f t="shared" si="7"/>
        <v>0</v>
      </c>
      <c r="O12" s="16">
        <f t="shared" si="8"/>
        <v>0</v>
      </c>
      <c r="P12" s="16">
        <f t="shared" si="9"/>
        <v>200</v>
      </c>
      <c r="Q12" s="16">
        <f t="shared" si="10"/>
        <v>0</v>
      </c>
      <c r="R12" s="16">
        <f t="shared" si="11"/>
        <v>0</v>
      </c>
      <c r="S12" s="16">
        <f t="shared" si="11"/>
        <v>0</v>
      </c>
      <c r="T12" s="16">
        <f t="shared" si="6"/>
        <v>200</v>
      </c>
    </row>
    <row r="13" spans="1:25">
      <c r="G13" s="16" t="s">
        <v>352</v>
      </c>
      <c r="H13" s="15">
        <f>SUM(H7:H12)</f>
        <v>15</v>
      </c>
      <c r="T13" s="15">
        <f>SUM(T7:T12)</f>
        <v>355</v>
      </c>
      <c r="W13" s="16" t="s">
        <v>334</v>
      </c>
      <c r="Y13" s="16">
        <f>13000*6/7</f>
        <v>11142.857142857143</v>
      </c>
    </row>
    <row r="22" spans="23:28">
      <c r="W22" s="16" t="s">
        <v>310</v>
      </c>
    </row>
    <row r="23" spans="23:28">
      <c r="W23" s="16" t="s">
        <v>311</v>
      </c>
    </row>
    <row r="24" spans="23:28">
      <c r="W24" s="16" t="s">
        <v>312</v>
      </c>
    </row>
    <row r="31" spans="23:28">
      <c r="AB31" s="2"/>
    </row>
    <row r="43" spans="1:15">
      <c r="A43" s="16" t="s">
        <v>307</v>
      </c>
    </row>
    <row r="44" spans="1:15">
      <c r="A44" s="16" t="s">
        <v>308</v>
      </c>
    </row>
    <row r="45" spans="1:15">
      <c r="A45" s="16" t="s">
        <v>309</v>
      </c>
      <c r="O45" s="16">
        <f>4/139</f>
        <v>2.8776978417266189E-2</v>
      </c>
    </row>
    <row r="58" spans="4:4">
      <c r="D58" s="16" t="s">
        <v>333</v>
      </c>
    </row>
  </sheetData>
  <conditionalFormatting sqref="H7:H13">
    <cfRule type="cellIs" dxfId="11" priority="2" operator="between">
      <formula>103</formula>
      <formula>108</formula>
    </cfRule>
    <cfRule type="cellIs" dxfId="10" priority="3" operator="between">
      <formula>135</formula>
      <formula>140</formula>
    </cfRule>
  </conditionalFormatting>
  <conditionalFormatting sqref="T13">
    <cfRule type="cellIs" dxfId="9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B58"/>
  <sheetViews>
    <sheetView zoomScaleNormal="100" workbookViewId="0">
      <selection activeCell="E41" sqref="E41"/>
    </sheetView>
  </sheetViews>
  <sheetFormatPr defaultRowHeight="1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>
      <c r="A1" s="16" t="s">
        <v>280</v>
      </c>
    </row>
    <row r="2" spans="1:25">
      <c r="A2" s="16" t="s">
        <v>281</v>
      </c>
    </row>
    <row r="4" spans="1:25">
      <c r="A4" s="16" t="s">
        <v>282</v>
      </c>
    </row>
    <row r="5" spans="1:25">
      <c r="N5" s="16" t="s">
        <v>306</v>
      </c>
    </row>
    <row r="6" spans="1: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>
      <c r="A7" s="16" t="s">
        <v>283</v>
      </c>
      <c r="B7" s="16">
        <f>responsabile!AJ2</f>
        <v>0</v>
      </c>
      <c r="C7" s="16">
        <f>amministratore!AJ2</f>
        <v>0</v>
      </c>
      <c r="D7" s="16">
        <f>analista!AJ2</f>
        <v>0</v>
      </c>
      <c r="E7" s="16">
        <f>progettista!AJ2</f>
        <v>30</v>
      </c>
      <c r="F7" s="16">
        <f>programmatore!AJ2</f>
        <v>0</v>
      </c>
      <c r="G7" s="16">
        <f>verificatore!AJ2</f>
        <v>6</v>
      </c>
      <c r="H7" s="16">
        <f t="shared" ref="H7:H12" si="0">SUM(B7:G7)</f>
        <v>36</v>
      </c>
      <c r="J7" s="16">
        <f>GRAFICI!H7-H7</f>
        <v>102</v>
      </c>
      <c r="M7" s="16" t="s">
        <v>283</v>
      </c>
      <c r="N7" s="16">
        <f>B7*30</f>
        <v>0</v>
      </c>
      <c r="O7" s="16">
        <f>C7*20</f>
        <v>0</v>
      </c>
      <c r="P7" s="16">
        <f>D7*25</f>
        <v>0</v>
      </c>
      <c r="Q7" s="16">
        <f>E7*22</f>
        <v>660</v>
      </c>
      <c r="R7" s="16">
        <f>F7*15</f>
        <v>0</v>
      </c>
      <c r="S7" s="16">
        <f>G7*15</f>
        <v>90</v>
      </c>
      <c r="T7" s="16">
        <f>SUM(N7:S7)</f>
        <v>750</v>
      </c>
    </row>
    <row r="8" spans="1:25">
      <c r="A8" s="16" t="s">
        <v>284</v>
      </c>
      <c r="B8" s="16">
        <f>responsabile!AK2</f>
        <v>0</v>
      </c>
      <c r="C8" s="16">
        <f>amministratore!AK2</f>
        <v>3</v>
      </c>
      <c r="D8" s="16">
        <f>analista!AK2</f>
        <v>0</v>
      </c>
      <c r="E8" s="16">
        <f>progettista!AK2</f>
        <v>38</v>
      </c>
      <c r="F8" s="16">
        <f>programmatore!AK2</f>
        <v>0</v>
      </c>
      <c r="G8" s="16">
        <f>verificatore!AK2</f>
        <v>1</v>
      </c>
      <c r="H8" s="16">
        <f t="shared" si="0"/>
        <v>42</v>
      </c>
      <c r="J8" s="16">
        <f>GRAFICI!H8-H8</f>
        <v>96</v>
      </c>
      <c r="M8" s="16" t="s">
        <v>284</v>
      </c>
      <c r="N8" s="16">
        <f t="shared" ref="N8:N9" si="1">B8*30</f>
        <v>0</v>
      </c>
      <c r="O8" s="16">
        <f t="shared" ref="O8:O9" si="2">C8*20</f>
        <v>60</v>
      </c>
      <c r="P8" s="16">
        <f t="shared" ref="P8:P9" si="3">D8*25</f>
        <v>0</v>
      </c>
      <c r="Q8" s="16">
        <f t="shared" ref="Q8:Q9" si="4">E8*22</f>
        <v>836</v>
      </c>
      <c r="R8" s="16">
        <f t="shared" ref="R8:S9" si="5">F8*15</f>
        <v>0</v>
      </c>
      <c r="S8" s="16">
        <f t="shared" si="5"/>
        <v>15</v>
      </c>
      <c r="T8" s="16">
        <f t="shared" ref="T8:T12" si="6">SUM(N8:S8)</f>
        <v>911</v>
      </c>
    </row>
    <row r="9" spans="1:25">
      <c r="A9" s="16" t="s">
        <v>285</v>
      </c>
      <c r="B9" s="16">
        <f>responsabile!AL2</f>
        <v>3</v>
      </c>
      <c r="C9" s="16">
        <f>amministratore!AL2</f>
        <v>0</v>
      </c>
      <c r="D9" s="16">
        <f>analista!AL2</f>
        <v>0</v>
      </c>
      <c r="E9" s="16">
        <f>progettista!AL2</f>
        <v>35</v>
      </c>
      <c r="F9" s="16">
        <f>programmatore!AL2</f>
        <v>0</v>
      </c>
      <c r="G9" s="16">
        <f>verificatore!AL2</f>
        <v>1</v>
      </c>
      <c r="H9" s="16">
        <f t="shared" si="0"/>
        <v>39</v>
      </c>
      <c r="J9" s="16">
        <f>GRAFICI!H9-H9</f>
        <v>99</v>
      </c>
      <c r="M9" s="16" t="s">
        <v>285</v>
      </c>
      <c r="N9" s="16">
        <f t="shared" si="1"/>
        <v>90</v>
      </c>
      <c r="O9" s="16">
        <f t="shared" si="2"/>
        <v>0</v>
      </c>
      <c r="P9" s="16">
        <f t="shared" si="3"/>
        <v>0</v>
      </c>
      <c r="Q9" s="16">
        <f t="shared" si="4"/>
        <v>770</v>
      </c>
      <c r="R9" s="16">
        <f t="shared" si="5"/>
        <v>0</v>
      </c>
      <c r="S9" s="16">
        <f t="shared" si="5"/>
        <v>15</v>
      </c>
      <c r="T9" s="16">
        <f t="shared" si="6"/>
        <v>875</v>
      </c>
    </row>
    <row r="10" spans="1:25">
      <c r="A10" s="16" t="s">
        <v>286</v>
      </c>
      <c r="B10" s="16">
        <f>responsabile!AN2</f>
        <v>0</v>
      </c>
      <c r="C10" s="16">
        <f>amministratore!AN2</f>
        <v>0</v>
      </c>
      <c r="D10" s="16">
        <f>analista!AN2</f>
        <v>0</v>
      </c>
      <c r="E10" s="16">
        <f>progettista!AN2</f>
        <v>45</v>
      </c>
      <c r="F10" s="16">
        <f>programmatore!AN2</f>
        <v>0</v>
      </c>
      <c r="G10" s="16">
        <f>verificatore!AN2</f>
        <v>4</v>
      </c>
      <c r="H10" s="16">
        <f t="shared" si="0"/>
        <v>49</v>
      </c>
      <c r="J10" s="16">
        <f>GRAFICI!H10-H10</f>
        <v>89</v>
      </c>
      <c r="M10" s="16" t="s">
        <v>286</v>
      </c>
      <c r="N10" s="16">
        <f>B10*30</f>
        <v>0</v>
      </c>
      <c r="O10" s="16">
        <f>C10*20</f>
        <v>0</v>
      </c>
      <c r="P10" s="16">
        <f>D10*25</f>
        <v>0</v>
      </c>
      <c r="Q10" s="16">
        <f>E10*22</f>
        <v>990</v>
      </c>
      <c r="R10" s="16">
        <f>F10*15</f>
        <v>0</v>
      </c>
      <c r="S10" s="16">
        <f>G10*15</f>
        <v>60</v>
      </c>
      <c r="T10" s="16">
        <f t="shared" si="6"/>
        <v>1050</v>
      </c>
    </row>
    <row r="11" spans="1:25">
      <c r="A11" s="16" t="s">
        <v>287</v>
      </c>
      <c r="B11" s="16">
        <f>responsabile!AO2</f>
        <v>2</v>
      </c>
      <c r="C11" s="16">
        <f>amministratore!AO2</f>
        <v>0</v>
      </c>
      <c r="D11" s="16">
        <f>analista!AO2</f>
        <v>0</v>
      </c>
      <c r="E11" s="16">
        <f>progettista!AO2</f>
        <v>40</v>
      </c>
      <c r="F11" s="16">
        <f>programmatore!AO2</f>
        <v>0</v>
      </c>
      <c r="G11" s="16">
        <f>verificatore!AO2</f>
        <v>6</v>
      </c>
      <c r="H11" s="16">
        <f t="shared" si="0"/>
        <v>48</v>
      </c>
      <c r="J11" s="16">
        <f>GRAFICI!H11-H11</f>
        <v>90</v>
      </c>
      <c r="M11" s="16" t="s">
        <v>287</v>
      </c>
      <c r="N11" s="16">
        <f t="shared" ref="N11:N12" si="7">B11*30</f>
        <v>60</v>
      </c>
      <c r="O11" s="16">
        <f t="shared" ref="O11:O12" si="8">C11*20</f>
        <v>0</v>
      </c>
      <c r="P11" s="16">
        <f t="shared" ref="P11:P12" si="9">D11*25</f>
        <v>0</v>
      </c>
      <c r="Q11" s="16">
        <f t="shared" ref="Q11:Q12" si="10">E11*22</f>
        <v>880</v>
      </c>
      <c r="R11" s="16">
        <f t="shared" ref="R11:S12" si="11">F11*15</f>
        <v>0</v>
      </c>
      <c r="S11" s="16">
        <f t="shared" si="11"/>
        <v>90</v>
      </c>
      <c r="T11" s="16">
        <f t="shared" si="6"/>
        <v>1030</v>
      </c>
    </row>
    <row r="12" spans="1:25">
      <c r="A12" s="16" t="s">
        <v>288</v>
      </c>
      <c r="B12" s="16">
        <f>responsabile!AM2</f>
        <v>0</v>
      </c>
      <c r="C12" s="16">
        <f>amministratore!AM2</f>
        <v>0</v>
      </c>
      <c r="D12" s="16">
        <f>analista!AM2</f>
        <v>0</v>
      </c>
      <c r="E12" s="16">
        <f>progettista!AM2</f>
        <v>36</v>
      </c>
      <c r="F12" s="16">
        <f>programmatore!AM2</f>
        <v>0</v>
      </c>
      <c r="G12" s="16">
        <f>verificatore!AM2</f>
        <v>4</v>
      </c>
      <c r="H12" s="16">
        <f t="shared" si="0"/>
        <v>40</v>
      </c>
      <c r="J12" s="16">
        <f>GRAFICI!H12-H12</f>
        <v>98</v>
      </c>
      <c r="M12" s="16" t="s">
        <v>288</v>
      </c>
      <c r="N12" s="16">
        <f t="shared" si="7"/>
        <v>0</v>
      </c>
      <c r="O12" s="16">
        <f t="shared" si="8"/>
        <v>0</v>
      </c>
      <c r="P12" s="16">
        <f t="shared" si="9"/>
        <v>0</v>
      </c>
      <c r="Q12" s="16">
        <f t="shared" si="10"/>
        <v>792</v>
      </c>
      <c r="R12" s="16">
        <f t="shared" si="11"/>
        <v>0</v>
      </c>
      <c r="S12" s="16">
        <f t="shared" si="11"/>
        <v>60</v>
      </c>
      <c r="T12" s="16">
        <f t="shared" si="6"/>
        <v>852</v>
      </c>
    </row>
    <row r="13" spans="1:25">
      <c r="H13" s="15">
        <f>SUM(H7:H12)</f>
        <v>254</v>
      </c>
      <c r="T13" s="15">
        <f>SUM(T7:T12)</f>
        <v>5468</v>
      </c>
      <c r="W13" s="16" t="s">
        <v>334</v>
      </c>
      <c r="Y13" s="16">
        <f>13000*6/7</f>
        <v>11142.857142857143</v>
      </c>
    </row>
    <row r="22" spans="23:28">
      <c r="W22" s="16" t="s">
        <v>310</v>
      </c>
    </row>
    <row r="23" spans="23:28">
      <c r="W23" s="16" t="s">
        <v>311</v>
      </c>
    </row>
    <row r="24" spans="23:28">
      <c r="W24" s="16" t="s">
        <v>312</v>
      </c>
    </row>
    <row r="31" spans="23:28">
      <c r="AB31" s="2"/>
    </row>
    <row r="43" spans="1:15">
      <c r="A43" s="16" t="s">
        <v>307</v>
      </c>
    </row>
    <row r="44" spans="1:15">
      <c r="A44" s="16" t="s">
        <v>308</v>
      </c>
    </row>
    <row r="45" spans="1:15">
      <c r="A45" s="16" t="s">
        <v>309</v>
      </c>
      <c r="O45" s="16">
        <f>4/139</f>
        <v>2.8776978417266189E-2</v>
      </c>
    </row>
    <row r="58" spans="4:4">
      <c r="D58" s="16" t="s">
        <v>333</v>
      </c>
    </row>
  </sheetData>
  <conditionalFormatting sqref="H7:H12">
    <cfRule type="cellIs" dxfId="8" priority="2" operator="between">
      <formula>103</formula>
      <formula>108</formula>
    </cfRule>
    <cfRule type="cellIs" dxfId="7" priority="3" operator="between">
      <formula>135</formula>
      <formula>140</formula>
    </cfRule>
  </conditionalFormatting>
  <conditionalFormatting sqref="T13">
    <cfRule type="cellIs" dxfId="6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B58"/>
  <sheetViews>
    <sheetView topLeftCell="G34" zoomScaleNormal="100" workbookViewId="0">
      <selection activeCell="E42" sqref="E42"/>
    </sheetView>
  </sheetViews>
  <sheetFormatPr defaultRowHeight="1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>
      <c r="A1" s="16" t="s">
        <v>280</v>
      </c>
    </row>
    <row r="2" spans="1:25">
      <c r="A2" s="16" t="s">
        <v>281</v>
      </c>
    </row>
    <row r="4" spans="1:25">
      <c r="A4" s="16" t="s">
        <v>282</v>
      </c>
    </row>
    <row r="5" spans="1:25">
      <c r="N5" s="16" t="s">
        <v>306</v>
      </c>
    </row>
    <row r="6" spans="1: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>
      <c r="A7" s="16" t="s">
        <v>283</v>
      </c>
      <c r="B7" s="16">
        <f>responsabile!AR2</f>
        <v>0</v>
      </c>
      <c r="C7" s="16">
        <f>amministratore!AR2</f>
        <v>0</v>
      </c>
      <c r="D7" s="16">
        <f>analista!AR2</f>
        <v>0</v>
      </c>
      <c r="E7" s="16">
        <f>progettista!AR2</f>
        <v>18</v>
      </c>
      <c r="F7" s="16">
        <f>programmatore!AR2</f>
        <v>30</v>
      </c>
      <c r="G7" s="16">
        <f>verificatore!AR2</f>
        <v>7</v>
      </c>
      <c r="H7" s="16">
        <f t="shared" ref="H7:H12" si="0">SUM(B7:G7)</f>
        <v>55</v>
      </c>
      <c r="J7" s="16">
        <f>GRAFICI!H7-H7</f>
        <v>83</v>
      </c>
      <c r="M7" s="16" t="s">
        <v>283</v>
      </c>
      <c r="N7" s="16">
        <f>B7*30</f>
        <v>0</v>
      </c>
      <c r="O7" s="16">
        <f>C7*20</f>
        <v>0</v>
      </c>
      <c r="P7" s="16">
        <f>D7*25</f>
        <v>0</v>
      </c>
      <c r="Q7" s="16">
        <f>E7*22</f>
        <v>396</v>
      </c>
      <c r="R7" s="16">
        <f>F7*15</f>
        <v>450</v>
      </c>
      <c r="S7" s="16">
        <f>G7*15</f>
        <v>105</v>
      </c>
      <c r="T7" s="16">
        <f>SUM(N7:S7)</f>
        <v>951</v>
      </c>
    </row>
    <row r="8" spans="1:25">
      <c r="A8" s="16" t="s">
        <v>284</v>
      </c>
      <c r="B8" s="16">
        <f>responsabile!AS2</f>
        <v>0</v>
      </c>
      <c r="C8" s="16">
        <f>amministratore!AS2</f>
        <v>5</v>
      </c>
      <c r="D8" s="16">
        <f>analista!AS2</f>
        <v>0</v>
      </c>
      <c r="E8" s="16">
        <f>progettista!AS2</f>
        <v>8</v>
      </c>
      <c r="F8" s="16">
        <f>programmatore!AS2</f>
        <v>30</v>
      </c>
      <c r="G8" s="16">
        <f>verificatore!AS2</f>
        <v>13</v>
      </c>
      <c r="H8" s="16">
        <f t="shared" si="0"/>
        <v>56</v>
      </c>
      <c r="J8" s="16">
        <f>GRAFICI!H8-H8</f>
        <v>82</v>
      </c>
      <c r="M8" s="16" t="s">
        <v>284</v>
      </c>
      <c r="N8" s="16">
        <f t="shared" ref="N8:N9" si="1">B8*30</f>
        <v>0</v>
      </c>
      <c r="O8" s="16">
        <f t="shared" ref="O8:O9" si="2">C8*20</f>
        <v>100</v>
      </c>
      <c r="P8" s="16">
        <f t="shared" ref="P8:P9" si="3">D8*25</f>
        <v>0</v>
      </c>
      <c r="Q8" s="16">
        <f t="shared" ref="Q8:Q9" si="4">E8*22</f>
        <v>176</v>
      </c>
      <c r="R8" s="16">
        <f t="shared" ref="R8:S9" si="5">F8*15</f>
        <v>450</v>
      </c>
      <c r="S8" s="16">
        <f t="shared" si="5"/>
        <v>195</v>
      </c>
      <c r="T8" s="16">
        <f t="shared" ref="T8:T12" si="6">SUM(N8:S8)</f>
        <v>921</v>
      </c>
    </row>
    <row r="9" spans="1:25">
      <c r="A9" s="16" t="s">
        <v>285</v>
      </c>
      <c r="B9" s="16">
        <f>responsabile!AT2</f>
        <v>0</v>
      </c>
      <c r="C9" s="16">
        <f>amministratore!AT2</f>
        <v>5</v>
      </c>
      <c r="D9" s="16">
        <f>analista!AT2</f>
        <v>0</v>
      </c>
      <c r="E9" s="16">
        <f>progettista!AT2</f>
        <v>10</v>
      </c>
      <c r="F9" s="16">
        <f>programmatore!AT2</f>
        <v>30</v>
      </c>
      <c r="G9" s="16">
        <f>verificatore!AT2</f>
        <v>3</v>
      </c>
      <c r="H9" s="16">
        <f t="shared" si="0"/>
        <v>48</v>
      </c>
      <c r="J9" s="16">
        <f>GRAFICI!H9-H9</f>
        <v>90</v>
      </c>
      <c r="M9" s="16" t="s">
        <v>285</v>
      </c>
      <c r="N9" s="16">
        <f t="shared" si="1"/>
        <v>0</v>
      </c>
      <c r="O9" s="16">
        <f t="shared" si="2"/>
        <v>100</v>
      </c>
      <c r="P9" s="16">
        <f t="shared" si="3"/>
        <v>0</v>
      </c>
      <c r="Q9" s="16">
        <f t="shared" si="4"/>
        <v>220</v>
      </c>
      <c r="R9" s="16">
        <f t="shared" si="5"/>
        <v>450</v>
      </c>
      <c r="S9" s="16">
        <f t="shared" si="5"/>
        <v>45</v>
      </c>
      <c r="T9" s="16">
        <f t="shared" si="6"/>
        <v>815</v>
      </c>
    </row>
    <row r="10" spans="1:25">
      <c r="A10" s="16" t="s">
        <v>286</v>
      </c>
      <c r="B10" s="16">
        <f>responsabile!AV2</f>
        <v>2</v>
      </c>
      <c r="C10" s="16">
        <f>amministratore!AV2</f>
        <v>0</v>
      </c>
      <c r="D10" s="16">
        <f>analista!AV2</f>
        <v>0</v>
      </c>
      <c r="E10" s="16">
        <f>progettista!AV2</f>
        <v>0</v>
      </c>
      <c r="F10" s="16">
        <f>programmatore!AV2</f>
        <v>30</v>
      </c>
      <c r="G10" s="16">
        <f>verificatore!AV2</f>
        <v>8</v>
      </c>
      <c r="H10" s="16">
        <f t="shared" si="0"/>
        <v>40</v>
      </c>
      <c r="J10" s="16">
        <f>GRAFICI!H10-H10</f>
        <v>98</v>
      </c>
      <c r="M10" s="16" t="s">
        <v>286</v>
      </c>
      <c r="N10" s="16">
        <f>B10*30</f>
        <v>60</v>
      </c>
      <c r="O10" s="16">
        <f>C10*20</f>
        <v>0</v>
      </c>
      <c r="P10" s="16">
        <f>D10*25</f>
        <v>0</v>
      </c>
      <c r="Q10" s="16">
        <f>E10*22</f>
        <v>0</v>
      </c>
      <c r="R10" s="16">
        <f>F10*15</f>
        <v>450</v>
      </c>
      <c r="S10" s="16">
        <f>G10*15</f>
        <v>120</v>
      </c>
      <c r="T10" s="16">
        <f t="shared" si="6"/>
        <v>630</v>
      </c>
    </row>
    <row r="11" spans="1:25">
      <c r="A11" s="16" t="s">
        <v>287</v>
      </c>
      <c r="B11" s="16">
        <f>responsabile!AW2</f>
        <v>0</v>
      </c>
      <c r="C11" s="16">
        <f>amministratore!AW2</f>
        <v>3</v>
      </c>
      <c r="D11" s="16">
        <f>analista!AW2</f>
        <v>0</v>
      </c>
      <c r="E11" s="16">
        <f>progettista!AW2</f>
        <v>10</v>
      </c>
      <c r="F11" s="16">
        <f>programmatore!AW2</f>
        <v>30</v>
      </c>
      <c r="G11" s="16">
        <f>verificatore!AW2</f>
        <v>9</v>
      </c>
      <c r="H11" s="16">
        <f t="shared" si="0"/>
        <v>52</v>
      </c>
      <c r="J11" s="16">
        <f>GRAFICI!H11-H11</f>
        <v>86</v>
      </c>
      <c r="M11" s="16" t="s">
        <v>287</v>
      </c>
      <c r="N11" s="16">
        <f t="shared" ref="N11:N12" si="7">B11*30</f>
        <v>0</v>
      </c>
      <c r="O11" s="16">
        <f t="shared" ref="O11:O12" si="8">C11*20</f>
        <v>60</v>
      </c>
      <c r="P11" s="16">
        <f t="shared" ref="P11:P12" si="9">D11*25</f>
        <v>0</v>
      </c>
      <c r="Q11" s="16">
        <f t="shared" ref="Q11:Q12" si="10">E11*22</f>
        <v>220</v>
      </c>
      <c r="R11" s="16">
        <f t="shared" ref="R11:S12" si="11">F11*15</f>
        <v>450</v>
      </c>
      <c r="S11" s="16">
        <f t="shared" si="11"/>
        <v>135</v>
      </c>
      <c r="T11" s="16">
        <f t="shared" si="6"/>
        <v>865</v>
      </c>
    </row>
    <row r="12" spans="1:25">
      <c r="A12" s="16" t="s">
        <v>288</v>
      </c>
      <c r="B12" s="16">
        <f>responsabile!AU2</f>
        <v>2</v>
      </c>
      <c r="C12" s="16">
        <f>amministratore!AU2</f>
        <v>5</v>
      </c>
      <c r="D12" s="16">
        <f>analista!AU2</f>
        <v>0</v>
      </c>
      <c r="E12" s="16">
        <f>progettista!AU2</f>
        <v>10</v>
      </c>
      <c r="F12" s="16">
        <f>programmatore!AU2</f>
        <v>30</v>
      </c>
      <c r="G12" s="16">
        <f>verificatore!AU2</f>
        <v>10</v>
      </c>
      <c r="H12" s="16">
        <f t="shared" si="0"/>
        <v>57</v>
      </c>
      <c r="J12" s="16">
        <f>GRAFICI!H12-H12</f>
        <v>81</v>
      </c>
      <c r="M12" s="16" t="s">
        <v>288</v>
      </c>
      <c r="N12" s="16">
        <f t="shared" si="7"/>
        <v>60</v>
      </c>
      <c r="O12" s="16">
        <f t="shared" si="8"/>
        <v>100</v>
      </c>
      <c r="P12" s="16">
        <f t="shared" si="9"/>
        <v>0</v>
      </c>
      <c r="Q12" s="16">
        <f t="shared" si="10"/>
        <v>220</v>
      </c>
      <c r="R12" s="16">
        <f t="shared" si="11"/>
        <v>450</v>
      </c>
      <c r="S12" s="16">
        <f t="shared" si="11"/>
        <v>150</v>
      </c>
      <c r="T12" s="16">
        <f t="shared" si="6"/>
        <v>980</v>
      </c>
    </row>
    <row r="13" spans="1:25">
      <c r="H13" s="15">
        <f>SUM(H7:H12)</f>
        <v>308</v>
      </c>
      <c r="T13" s="15">
        <f>SUM(T7:T12)</f>
        <v>5162</v>
      </c>
      <c r="W13" s="16" t="s">
        <v>334</v>
      </c>
      <c r="Y13" s="16">
        <f>13000*6/7</f>
        <v>11142.857142857143</v>
      </c>
    </row>
    <row r="22" spans="23:28">
      <c r="W22" s="16" t="s">
        <v>310</v>
      </c>
    </row>
    <row r="23" spans="23:28">
      <c r="W23" s="16" t="s">
        <v>311</v>
      </c>
    </row>
    <row r="24" spans="23:28">
      <c r="W24" s="16" t="s">
        <v>312</v>
      </c>
    </row>
    <row r="31" spans="23:28">
      <c r="AB31" s="2"/>
    </row>
    <row r="43" spans="1:15">
      <c r="A43" s="16" t="s">
        <v>307</v>
      </c>
    </row>
    <row r="44" spans="1:15">
      <c r="A44" s="16" t="s">
        <v>308</v>
      </c>
    </row>
    <row r="45" spans="1:15">
      <c r="A45" s="16" t="s">
        <v>309</v>
      </c>
      <c r="O45" s="16">
        <f>4/139</f>
        <v>2.8776978417266189E-2</v>
      </c>
    </row>
    <row r="58" spans="4:4">
      <c r="D58" s="16" t="s">
        <v>333</v>
      </c>
    </row>
  </sheetData>
  <conditionalFormatting sqref="H7:H13">
    <cfRule type="cellIs" dxfId="5" priority="2" operator="between">
      <formula>103</formula>
      <formula>108</formula>
    </cfRule>
    <cfRule type="cellIs" dxfId="4" priority="3" operator="between">
      <formula>135</formula>
      <formula>140</formula>
    </cfRule>
  </conditionalFormatting>
  <conditionalFormatting sqref="T13">
    <cfRule type="cellIs" dxfId="3" priority="1" operator="greaterThan">
      <formula>$Y$13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"/>
  <sheetViews>
    <sheetView zoomScaleNormal="100" workbookViewId="0">
      <pane ySplit="2" topLeftCell="A3" activePane="bottomLeft" state="frozen"/>
      <selection pane="bottomLeft" activeCell="C34" sqref="C34"/>
    </sheetView>
  </sheetViews>
  <sheetFormatPr defaultRowHeight="1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</row>
    <row r="3" spans="1:10">
      <c r="A3" s="11">
        <v>235563808806185</v>
      </c>
      <c r="B3" s="11">
        <v>1</v>
      </c>
      <c r="C3" s="11" t="s">
        <v>11</v>
      </c>
      <c r="D3" s="11" t="s">
        <v>15</v>
      </c>
      <c r="E3" s="11" t="s">
        <v>12</v>
      </c>
      <c r="F3" s="11" t="s">
        <v>12</v>
      </c>
      <c r="G3" s="11" t="s">
        <v>13</v>
      </c>
      <c r="H3" s="11">
        <v>3</v>
      </c>
      <c r="I3" s="11" t="s">
        <v>12</v>
      </c>
      <c r="J3" s="11" t="s">
        <v>12</v>
      </c>
    </row>
    <row r="4" spans="1:10">
      <c r="A4" s="11">
        <v>228054908706099</v>
      </c>
      <c r="B4" s="11">
        <v>2</v>
      </c>
      <c r="C4" s="11" t="s">
        <v>175</v>
      </c>
      <c r="D4" s="11" t="s">
        <v>15</v>
      </c>
      <c r="E4" s="11" t="s">
        <v>32</v>
      </c>
      <c r="F4" s="11" t="s">
        <v>35</v>
      </c>
      <c r="G4" s="11" t="s">
        <v>46</v>
      </c>
      <c r="H4" s="11">
        <v>3</v>
      </c>
      <c r="I4" s="11" t="s">
        <v>12</v>
      </c>
      <c r="J4" s="11" t="s">
        <v>12</v>
      </c>
    </row>
    <row r="5" spans="1:10">
      <c r="A5" s="11">
        <v>228086793357886</v>
      </c>
      <c r="B5" s="11">
        <v>1</v>
      </c>
      <c r="C5" s="11" t="s">
        <v>176</v>
      </c>
      <c r="D5" s="11" t="s">
        <v>20</v>
      </c>
      <c r="E5" s="11" t="s">
        <v>177</v>
      </c>
      <c r="F5" s="11" t="s">
        <v>178</v>
      </c>
      <c r="G5" s="11" t="s">
        <v>13</v>
      </c>
      <c r="H5" s="11">
        <v>7</v>
      </c>
      <c r="I5" s="11" t="s">
        <v>12</v>
      </c>
      <c r="J5" s="11" t="s">
        <v>12</v>
      </c>
    </row>
    <row r="6" spans="1:10">
      <c r="A6" s="11">
        <v>235563682054075</v>
      </c>
      <c r="B6" s="11">
        <v>2</v>
      </c>
      <c r="C6" s="11" t="s">
        <v>179</v>
      </c>
      <c r="D6" s="11" t="s">
        <v>12</v>
      </c>
      <c r="E6" s="11" t="s">
        <v>177</v>
      </c>
      <c r="F6" s="11" t="s">
        <v>180</v>
      </c>
      <c r="G6" s="11" t="s">
        <v>40</v>
      </c>
      <c r="H6" s="11">
        <v>7</v>
      </c>
      <c r="I6" s="11" t="s">
        <v>12</v>
      </c>
      <c r="J6" s="11" t="s">
        <v>12</v>
      </c>
    </row>
    <row r="7" spans="1:10">
      <c r="A7" s="11">
        <v>235957709456174</v>
      </c>
      <c r="B7" s="11">
        <v>1</v>
      </c>
      <c r="C7" s="11" t="s">
        <v>181</v>
      </c>
      <c r="D7" s="11" t="s">
        <v>20</v>
      </c>
      <c r="E7" s="11" t="s">
        <v>87</v>
      </c>
      <c r="F7" s="11" t="s">
        <v>182</v>
      </c>
      <c r="G7" s="11" t="s">
        <v>13</v>
      </c>
      <c r="H7" s="11">
        <v>51</v>
      </c>
      <c r="I7" s="11" t="s">
        <v>12</v>
      </c>
      <c r="J7" s="11" t="s">
        <v>12</v>
      </c>
    </row>
    <row r="8" spans="1:10">
      <c r="A8" s="11">
        <v>235957981588984</v>
      </c>
      <c r="B8" s="11">
        <v>2</v>
      </c>
      <c r="C8" s="11" t="s">
        <v>183</v>
      </c>
      <c r="D8" s="11" t="s">
        <v>20</v>
      </c>
      <c r="E8" s="11" t="s">
        <v>12</v>
      </c>
      <c r="F8" s="11" t="s">
        <v>12</v>
      </c>
      <c r="G8" s="11" t="s">
        <v>12</v>
      </c>
      <c r="H8" s="11">
        <v>51</v>
      </c>
      <c r="I8" s="11" t="s">
        <v>12</v>
      </c>
      <c r="J8" s="11" t="s">
        <v>12</v>
      </c>
    </row>
    <row r="9" spans="1:10">
      <c r="A9" s="11">
        <v>235957981944450</v>
      </c>
      <c r="B9" s="11">
        <v>3</v>
      </c>
      <c r="C9" s="11" t="s">
        <v>290</v>
      </c>
      <c r="D9" s="11" t="s">
        <v>12</v>
      </c>
      <c r="E9" s="11" t="s">
        <v>87</v>
      </c>
      <c r="F9" s="11" t="s">
        <v>87</v>
      </c>
      <c r="G9" s="11" t="s">
        <v>46</v>
      </c>
      <c r="H9" s="11">
        <v>2</v>
      </c>
      <c r="I9" s="11" t="s">
        <v>12</v>
      </c>
      <c r="J9" s="11" t="s">
        <v>12</v>
      </c>
    </row>
    <row r="10" spans="1:10">
      <c r="A10" s="11">
        <v>235957981727238</v>
      </c>
      <c r="B10" s="11">
        <v>3</v>
      </c>
      <c r="C10" s="11" t="s">
        <v>184</v>
      </c>
      <c r="D10" s="11" t="s">
        <v>20</v>
      </c>
      <c r="E10" s="11" t="s">
        <v>92</v>
      </c>
      <c r="F10" s="11" t="s">
        <v>185</v>
      </c>
      <c r="G10" s="11" t="s">
        <v>13</v>
      </c>
      <c r="H10" s="11">
        <v>27</v>
      </c>
      <c r="I10" s="11" t="s">
        <v>12</v>
      </c>
      <c r="J10" s="11" t="s">
        <v>12</v>
      </c>
    </row>
    <row r="11" spans="1:10">
      <c r="A11" s="11">
        <v>236431881842805</v>
      </c>
      <c r="B11" s="11">
        <v>4</v>
      </c>
      <c r="C11" s="11" t="s">
        <v>186</v>
      </c>
      <c r="D11" s="11" t="s">
        <v>12</v>
      </c>
      <c r="E11" s="11" t="s">
        <v>92</v>
      </c>
      <c r="F11" s="11" t="s">
        <v>185</v>
      </c>
      <c r="G11" s="11" t="s">
        <v>18</v>
      </c>
      <c r="H11" s="11">
        <v>3</v>
      </c>
      <c r="I11" s="11" t="s">
        <v>12</v>
      </c>
      <c r="J11" s="11" t="s">
        <v>12</v>
      </c>
    </row>
    <row r="12" spans="1:10">
      <c r="A12" s="11">
        <v>236431878493800</v>
      </c>
      <c r="B12" s="11">
        <v>4</v>
      </c>
      <c r="C12" s="11" t="s">
        <v>187</v>
      </c>
      <c r="D12" s="11" t="s">
        <v>12</v>
      </c>
      <c r="E12" s="11" t="s">
        <v>92</v>
      </c>
      <c r="F12" s="11" t="s">
        <v>185</v>
      </c>
      <c r="G12" s="11" t="s">
        <v>46</v>
      </c>
      <c r="H12" s="11">
        <v>3</v>
      </c>
      <c r="I12" s="11" t="s">
        <v>12</v>
      </c>
      <c r="J12" s="11" t="s">
        <v>12</v>
      </c>
    </row>
    <row r="13" spans="1:10">
      <c r="A13" s="11">
        <v>236431880020167</v>
      </c>
      <c r="B13" s="11">
        <v>4</v>
      </c>
      <c r="C13" s="11" t="s">
        <v>188</v>
      </c>
      <c r="D13" s="11" t="s">
        <v>12</v>
      </c>
      <c r="E13" s="11" t="s">
        <v>92</v>
      </c>
      <c r="F13" s="11" t="s">
        <v>185</v>
      </c>
      <c r="G13" s="11" t="s">
        <v>28</v>
      </c>
      <c r="H13" s="11">
        <v>4</v>
      </c>
      <c r="I13" s="11" t="s">
        <v>12</v>
      </c>
      <c r="J13" s="11" t="s">
        <v>12</v>
      </c>
    </row>
    <row r="14" spans="1:10">
      <c r="A14" s="11">
        <v>236431879852829</v>
      </c>
      <c r="B14" s="11">
        <v>4</v>
      </c>
      <c r="C14" s="11" t="s">
        <v>189</v>
      </c>
      <c r="D14" s="11" t="s">
        <v>12</v>
      </c>
      <c r="E14" s="11" t="s">
        <v>92</v>
      </c>
      <c r="F14" s="11" t="s">
        <v>185</v>
      </c>
      <c r="G14" s="11" t="s">
        <v>33</v>
      </c>
      <c r="H14" s="11">
        <v>4</v>
      </c>
      <c r="I14" s="11" t="s">
        <v>12</v>
      </c>
      <c r="J14" s="11" t="s">
        <v>12</v>
      </c>
    </row>
    <row r="15" spans="1:10">
      <c r="A15" s="11">
        <v>236431878861821</v>
      </c>
      <c r="B15" s="11">
        <v>4</v>
      </c>
      <c r="C15" s="11" t="s">
        <v>190</v>
      </c>
      <c r="D15" s="11" t="s">
        <v>12</v>
      </c>
      <c r="E15" s="11" t="s">
        <v>92</v>
      </c>
      <c r="F15" s="11" t="s">
        <v>185</v>
      </c>
      <c r="G15" s="11" t="s">
        <v>40</v>
      </c>
      <c r="H15" s="11">
        <v>3</v>
      </c>
      <c r="I15" s="11" t="s">
        <v>12</v>
      </c>
      <c r="J15" s="11" t="s">
        <v>12</v>
      </c>
    </row>
    <row r="16" spans="1:10">
      <c r="A16" s="11">
        <v>236431877838644</v>
      </c>
      <c r="B16" s="11">
        <v>4</v>
      </c>
      <c r="C16" s="11" t="s">
        <v>191</v>
      </c>
      <c r="D16" s="11" t="s">
        <v>12</v>
      </c>
      <c r="E16" s="11" t="s">
        <v>92</v>
      </c>
      <c r="F16" s="11" t="s">
        <v>185</v>
      </c>
      <c r="G16" s="11" t="s">
        <v>37</v>
      </c>
      <c r="H16" s="11">
        <v>10</v>
      </c>
      <c r="I16" s="11" t="s">
        <v>12</v>
      </c>
      <c r="J16" s="11" t="s">
        <v>12</v>
      </c>
    </row>
    <row r="17" spans="1:10">
      <c r="A17" s="11">
        <v>235957981863517</v>
      </c>
      <c r="B17" s="11">
        <v>3</v>
      </c>
      <c r="C17" s="11" t="s">
        <v>192</v>
      </c>
      <c r="D17" s="11" t="s">
        <v>20</v>
      </c>
      <c r="E17" s="11" t="s">
        <v>92</v>
      </c>
      <c r="F17" s="11" t="s">
        <v>185</v>
      </c>
      <c r="G17" s="11" t="s">
        <v>13</v>
      </c>
      <c r="H17" s="11">
        <v>22</v>
      </c>
      <c r="I17" s="11" t="s">
        <v>12</v>
      </c>
      <c r="J17" s="11" t="s">
        <v>12</v>
      </c>
    </row>
    <row r="18" spans="1:10">
      <c r="A18" s="11">
        <v>236431923051804</v>
      </c>
      <c r="B18" s="11">
        <v>4</v>
      </c>
      <c r="C18" s="11" t="s">
        <v>193</v>
      </c>
      <c r="D18" s="11" t="s">
        <v>12</v>
      </c>
      <c r="E18" s="11" t="s">
        <v>92</v>
      </c>
      <c r="F18" s="11" t="s">
        <v>185</v>
      </c>
      <c r="G18" s="11" t="s">
        <v>18</v>
      </c>
      <c r="H18" s="11">
        <v>3</v>
      </c>
      <c r="I18" s="11" t="s">
        <v>12</v>
      </c>
      <c r="J18" s="11" t="s">
        <v>12</v>
      </c>
    </row>
    <row r="19" spans="1:10">
      <c r="A19" s="11">
        <v>236431921813434</v>
      </c>
      <c r="B19" s="11">
        <v>4</v>
      </c>
      <c r="C19" s="11" t="s">
        <v>194</v>
      </c>
      <c r="D19" s="11" t="s">
        <v>12</v>
      </c>
      <c r="E19" s="11" t="s">
        <v>92</v>
      </c>
      <c r="F19" s="11" t="s">
        <v>185</v>
      </c>
      <c r="G19" s="11" t="s">
        <v>46</v>
      </c>
      <c r="H19" s="11">
        <v>4</v>
      </c>
      <c r="I19" s="11" t="s">
        <v>12</v>
      </c>
      <c r="J19" s="11" t="s">
        <v>12</v>
      </c>
    </row>
    <row r="20" spans="1:10">
      <c r="A20" s="11">
        <v>236431921780433</v>
      </c>
      <c r="B20" s="11">
        <v>4</v>
      </c>
      <c r="C20" s="11" t="s">
        <v>195</v>
      </c>
      <c r="D20" s="11" t="s">
        <v>12</v>
      </c>
      <c r="E20" s="11" t="s">
        <v>92</v>
      </c>
      <c r="F20" s="11" t="s">
        <v>185</v>
      </c>
      <c r="G20" s="11" t="s">
        <v>28</v>
      </c>
      <c r="H20" s="11">
        <v>4</v>
      </c>
      <c r="I20" s="11" t="s">
        <v>12</v>
      </c>
      <c r="J20" s="11" t="s">
        <v>12</v>
      </c>
    </row>
    <row r="21" spans="1:10">
      <c r="A21" s="11">
        <v>236431920780177</v>
      </c>
      <c r="B21" s="11">
        <v>4</v>
      </c>
      <c r="C21" s="11" t="s">
        <v>196</v>
      </c>
      <c r="D21" s="11" t="s">
        <v>12</v>
      </c>
      <c r="E21" s="11" t="s">
        <v>92</v>
      </c>
      <c r="F21" s="11" t="s">
        <v>185</v>
      </c>
      <c r="G21" s="11" t="s">
        <v>33</v>
      </c>
      <c r="H21" s="11">
        <v>4</v>
      </c>
      <c r="I21" s="11" t="s">
        <v>12</v>
      </c>
      <c r="J21" s="11" t="s">
        <v>12</v>
      </c>
    </row>
    <row r="22" spans="1:10">
      <c r="A22" s="11">
        <v>236431920775944</v>
      </c>
      <c r="B22" s="11">
        <v>4</v>
      </c>
      <c r="C22" s="11" t="s">
        <v>197</v>
      </c>
      <c r="D22" s="11" t="s">
        <v>12</v>
      </c>
      <c r="E22" s="11" t="s">
        <v>92</v>
      </c>
      <c r="F22" s="11" t="s">
        <v>185</v>
      </c>
      <c r="G22" s="11" t="s">
        <v>40</v>
      </c>
      <c r="H22" s="11">
        <v>3</v>
      </c>
      <c r="I22" s="11" t="s">
        <v>12</v>
      </c>
      <c r="J22" s="11" t="s">
        <v>12</v>
      </c>
    </row>
    <row r="23" spans="1:10">
      <c r="A23" s="11">
        <v>236431919949687</v>
      </c>
      <c r="B23" s="11">
        <v>4</v>
      </c>
      <c r="C23" s="11" t="s">
        <v>198</v>
      </c>
      <c r="D23" s="11" t="s">
        <v>12</v>
      </c>
      <c r="E23" s="11" t="s">
        <v>92</v>
      </c>
      <c r="F23" s="11" t="s">
        <v>185</v>
      </c>
      <c r="G23" s="11" t="s">
        <v>37</v>
      </c>
      <c r="H23" s="11">
        <v>4</v>
      </c>
      <c r="I23" s="11" t="s">
        <v>12</v>
      </c>
      <c r="J23" s="11" t="s">
        <v>12</v>
      </c>
    </row>
    <row r="24" spans="1:10">
      <c r="A24" s="11">
        <v>236312351708254</v>
      </c>
      <c r="B24" s="11">
        <v>1</v>
      </c>
      <c r="C24" s="11" t="s">
        <v>199</v>
      </c>
      <c r="D24" s="11" t="s">
        <v>20</v>
      </c>
      <c r="E24" s="11" t="s">
        <v>200</v>
      </c>
      <c r="F24" s="11" t="s">
        <v>201</v>
      </c>
      <c r="G24" s="11" t="s">
        <v>13</v>
      </c>
      <c r="H24" s="11">
        <v>13</v>
      </c>
      <c r="I24" s="11" t="s">
        <v>12</v>
      </c>
      <c r="J24" s="11" t="s">
        <v>12</v>
      </c>
    </row>
    <row r="25" spans="1:10">
      <c r="A25" s="11">
        <v>236312351708262</v>
      </c>
      <c r="B25" s="11">
        <v>2</v>
      </c>
      <c r="C25" s="11" t="s">
        <v>202</v>
      </c>
      <c r="D25" s="11" t="s">
        <v>12</v>
      </c>
      <c r="E25" s="11" t="s">
        <v>200</v>
      </c>
      <c r="F25" s="11" t="s">
        <v>200</v>
      </c>
      <c r="G25" s="11" t="s">
        <v>40</v>
      </c>
      <c r="H25" s="11">
        <v>3</v>
      </c>
      <c r="I25" s="11" t="s">
        <v>12</v>
      </c>
      <c r="J25" s="11" t="s">
        <v>12</v>
      </c>
    </row>
    <row r="26" spans="1:10">
      <c r="A26" s="11">
        <v>236312351708263</v>
      </c>
      <c r="B26" s="11">
        <v>2</v>
      </c>
      <c r="C26" s="11" t="s">
        <v>203</v>
      </c>
      <c r="D26" s="11" t="s">
        <v>20</v>
      </c>
      <c r="E26" s="11" t="s">
        <v>204</v>
      </c>
      <c r="F26" s="11" t="s">
        <v>205</v>
      </c>
      <c r="G26" s="11" t="s">
        <v>12</v>
      </c>
      <c r="H26" s="11">
        <v>10</v>
      </c>
      <c r="I26" s="11" t="s">
        <v>12</v>
      </c>
      <c r="J26" s="11" t="s">
        <v>12</v>
      </c>
    </row>
    <row r="27" spans="1:10">
      <c r="A27" s="11">
        <v>236811671016698</v>
      </c>
      <c r="B27" s="11">
        <v>3</v>
      </c>
      <c r="C27" s="11" t="s">
        <v>329</v>
      </c>
      <c r="D27" s="11" t="s">
        <v>12</v>
      </c>
      <c r="E27" s="11" t="s">
        <v>204</v>
      </c>
      <c r="F27" s="11" t="s">
        <v>205</v>
      </c>
      <c r="G27" s="11" t="s">
        <v>40</v>
      </c>
      <c r="H27" s="11">
        <v>5</v>
      </c>
      <c r="I27" s="11" t="s">
        <v>12</v>
      </c>
      <c r="J27" s="11" t="s">
        <v>12</v>
      </c>
    </row>
    <row r="28" spans="1:10">
      <c r="A28" s="11">
        <v>236811669203185</v>
      </c>
      <c r="B28" s="11">
        <v>3</v>
      </c>
      <c r="C28" s="11" t="s">
        <v>330</v>
      </c>
      <c r="D28" s="11" t="s">
        <v>12</v>
      </c>
      <c r="E28" s="11" t="s">
        <v>204</v>
      </c>
      <c r="F28" s="11" t="s">
        <v>205</v>
      </c>
      <c r="G28" s="11" t="s">
        <v>46</v>
      </c>
      <c r="H28" s="11">
        <v>5</v>
      </c>
      <c r="I28" s="11" t="s">
        <v>12</v>
      </c>
      <c r="J28" s="11" t="s">
        <v>12</v>
      </c>
    </row>
    <row r="29" spans="1:10">
      <c r="A29" s="11">
        <v>236337926775712</v>
      </c>
      <c r="B29" s="11">
        <v>1</v>
      </c>
      <c r="C29" s="11" t="s">
        <v>206</v>
      </c>
      <c r="D29" s="11" t="s">
        <v>20</v>
      </c>
      <c r="E29" s="11" t="s">
        <v>207</v>
      </c>
      <c r="F29" s="11" t="s">
        <v>208</v>
      </c>
      <c r="G29" s="11" t="s">
        <v>13</v>
      </c>
      <c r="H29" s="11">
        <v>2</v>
      </c>
      <c r="I29" s="11" t="s">
        <v>12</v>
      </c>
      <c r="J29" s="11" t="s">
        <v>12</v>
      </c>
    </row>
    <row r="30" spans="1:10">
      <c r="A30" s="11">
        <v>236416320684960</v>
      </c>
      <c r="B30" s="11">
        <v>2</v>
      </c>
      <c r="C30" s="11" t="s">
        <v>209</v>
      </c>
      <c r="D30" s="11" t="s">
        <v>12</v>
      </c>
      <c r="E30" s="11" t="s">
        <v>210</v>
      </c>
      <c r="F30" s="11" t="s">
        <v>210</v>
      </c>
      <c r="G30" s="11" t="s">
        <v>33</v>
      </c>
      <c r="H30" s="11">
        <v>2</v>
      </c>
      <c r="I30" s="11" t="s">
        <v>12</v>
      </c>
      <c r="J30" s="11" t="s">
        <v>12</v>
      </c>
    </row>
  </sheetData>
  <mergeCells count="1">
    <mergeCell ref="A1:J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B58"/>
  <sheetViews>
    <sheetView topLeftCell="D34" zoomScaleNormal="100" workbookViewId="0">
      <selection activeCell="N40" sqref="N40"/>
    </sheetView>
  </sheetViews>
  <sheetFormatPr defaultRowHeight="15"/>
  <cols>
    <col min="1" max="1" width="24" style="16" customWidth="1"/>
    <col min="2" max="2" width="18.28515625" style="16" customWidth="1"/>
    <col min="3" max="3" width="16" style="16" customWidth="1"/>
    <col min="4" max="4" width="15.28515625" style="16" customWidth="1"/>
    <col min="5" max="5" width="17.85546875" style="16" customWidth="1"/>
    <col min="6" max="6" width="17.28515625" style="16" customWidth="1"/>
    <col min="7" max="7" width="18.28515625" style="16" customWidth="1"/>
    <col min="8" max="12" width="9.140625" style="16"/>
    <col min="13" max="13" width="20.42578125" style="16" customWidth="1"/>
    <col min="14" max="14" width="16.85546875" style="16" customWidth="1"/>
    <col min="15" max="15" width="18" style="16" customWidth="1"/>
    <col min="16" max="16" width="9.140625" style="16"/>
    <col min="17" max="17" width="15.140625" style="16" customWidth="1"/>
    <col min="18" max="18" width="17.5703125" style="16" customWidth="1"/>
    <col min="19" max="19" width="15.140625" style="16" customWidth="1"/>
    <col min="20" max="16384" width="9.140625" style="16"/>
  </cols>
  <sheetData>
    <row r="1" spans="1:25">
      <c r="A1" s="16" t="s">
        <v>280</v>
      </c>
    </row>
    <row r="2" spans="1:25">
      <c r="A2" s="16" t="s">
        <v>281</v>
      </c>
    </row>
    <row r="4" spans="1:25">
      <c r="A4" s="16" t="s">
        <v>282</v>
      </c>
    </row>
    <row r="5" spans="1:25">
      <c r="N5" s="16" t="s">
        <v>306</v>
      </c>
    </row>
    <row r="6" spans="1:25">
      <c r="B6" s="16" t="s">
        <v>274</v>
      </c>
      <c r="C6" s="16" t="s">
        <v>275</v>
      </c>
      <c r="D6" s="16" t="s">
        <v>276</v>
      </c>
      <c r="E6" s="16" t="s">
        <v>277</v>
      </c>
      <c r="F6" s="16" t="s">
        <v>278</v>
      </c>
      <c r="G6" s="16" t="s">
        <v>279</v>
      </c>
      <c r="H6" s="16" t="s">
        <v>289</v>
      </c>
      <c r="J6" s="16" t="s">
        <v>350</v>
      </c>
      <c r="N6" s="16" t="s">
        <v>274</v>
      </c>
      <c r="O6" s="16" t="s">
        <v>275</v>
      </c>
      <c r="P6" s="16" t="s">
        <v>276</v>
      </c>
      <c r="Q6" s="16" t="s">
        <v>277</v>
      </c>
      <c r="R6" s="16" t="s">
        <v>278</v>
      </c>
      <c r="S6" s="16" t="s">
        <v>279</v>
      </c>
      <c r="T6" s="16" t="s">
        <v>289</v>
      </c>
    </row>
    <row r="7" spans="1:25">
      <c r="A7" s="16" t="s">
        <v>283</v>
      </c>
      <c r="B7" s="16">
        <f>responsabile!AZ2</f>
        <v>3</v>
      </c>
      <c r="C7" s="16">
        <f>amministratore!AZ2</f>
        <v>8</v>
      </c>
      <c r="D7" s="16">
        <f>analista!AZ2</f>
        <v>0</v>
      </c>
      <c r="E7" s="16">
        <f>progettista!AZ2</f>
        <v>0</v>
      </c>
      <c r="F7" s="16">
        <f>programmatore!AZ2</f>
        <v>0</v>
      </c>
      <c r="G7" s="16">
        <f>verificatore!AZ2</f>
        <v>5</v>
      </c>
      <c r="H7" s="16">
        <f t="shared" ref="H7:H12" si="0">SUM(B7:G7)</f>
        <v>16</v>
      </c>
      <c r="J7" s="16">
        <f>GRAFICI!H7-H7</f>
        <v>122</v>
      </c>
      <c r="M7" s="16" t="s">
        <v>283</v>
      </c>
      <c r="N7" s="16">
        <f>B7*30</f>
        <v>90</v>
      </c>
      <c r="O7" s="16">
        <f>C7*20</f>
        <v>160</v>
      </c>
      <c r="P7" s="16">
        <f>D7*25</f>
        <v>0</v>
      </c>
      <c r="Q7" s="16">
        <f>E7*22</f>
        <v>0</v>
      </c>
      <c r="R7" s="16">
        <f>F7*15</f>
        <v>0</v>
      </c>
      <c r="S7" s="16">
        <f>G7*15</f>
        <v>75</v>
      </c>
      <c r="T7" s="16">
        <f>SUM(N7:S7)</f>
        <v>325</v>
      </c>
    </row>
    <row r="8" spans="1:25">
      <c r="A8" s="16" t="s">
        <v>284</v>
      </c>
      <c r="B8" s="16">
        <f>responsabile!BA2</f>
        <v>3</v>
      </c>
      <c r="C8" s="16">
        <f>amministratore!BA2</f>
        <v>0</v>
      </c>
      <c r="D8" s="16">
        <f>analista!BA2</f>
        <v>0</v>
      </c>
      <c r="E8" s="16">
        <f>progettista!BA2</f>
        <v>0</v>
      </c>
      <c r="F8" s="16">
        <f>programmatore!BA2</f>
        <v>0</v>
      </c>
      <c r="G8" s="16">
        <f>verificatore!BA2</f>
        <v>2</v>
      </c>
      <c r="H8" s="16">
        <f t="shared" si="0"/>
        <v>5</v>
      </c>
      <c r="J8" s="16">
        <f>GRAFICI!H8-H8</f>
        <v>133</v>
      </c>
      <c r="M8" s="16" t="s">
        <v>284</v>
      </c>
      <c r="N8" s="16">
        <f t="shared" ref="N8:N9" si="1">B8*30</f>
        <v>90</v>
      </c>
      <c r="O8" s="16">
        <f t="shared" ref="O8:O9" si="2">C8*20</f>
        <v>0</v>
      </c>
      <c r="P8" s="16">
        <f t="shared" ref="P8:P9" si="3">D8*25</f>
        <v>0</v>
      </c>
      <c r="Q8" s="16">
        <f t="shared" ref="Q8:Q9" si="4">E8*22</f>
        <v>0</v>
      </c>
      <c r="R8" s="16">
        <f t="shared" ref="R8:S9" si="5">F8*15</f>
        <v>0</v>
      </c>
      <c r="S8" s="16">
        <f t="shared" si="5"/>
        <v>30</v>
      </c>
      <c r="T8" s="16">
        <f t="shared" ref="T8:T12" si="6">SUM(N8:S8)</f>
        <v>120</v>
      </c>
    </row>
    <row r="9" spans="1:25">
      <c r="A9" s="16" t="s">
        <v>285</v>
      </c>
      <c r="B9" s="16">
        <f>responsabile!BB2</f>
        <v>0</v>
      </c>
      <c r="C9" s="16">
        <f>amministratore!BB2</f>
        <v>0</v>
      </c>
      <c r="D9" s="16">
        <f>analista!BB2</f>
        <v>0</v>
      </c>
      <c r="E9" s="16">
        <f>progettista!BB2</f>
        <v>0</v>
      </c>
      <c r="F9" s="16">
        <f>programmatore!BB2</f>
        <v>0</v>
      </c>
      <c r="G9" s="16">
        <f>verificatore!BB2</f>
        <v>14</v>
      </c>
      <c r="H9" s="16">
        <f t="shared" si="0"/>
        <v>14</v>
      </c>
      <c r="J9" s="16">
        <f>GRAFICI!H9-H9</f>
        <v>124</v>
      </c>
      <c r="M9" s="16" t="s">
        <v>285</v>
      </c>
      <c r="N9" s="16">
        <f t="shared" si="1"/>
        <v>0</v>
      </c>
      <c r="O9" s="16">
        <f t="shared" si="2"/>
        <v>0</v>
      </c>
      <c r="P9" s="16">
        <f t="shared" si="3"/>
        <v>0</v>
      </c>
      <c r="Q9" s="16">
        <f t="shared" si="4"/>
        <v>0</v>
      </c>
      <c r="R9" s="16">
        <f t="shared" si="5"/>
        <v>0</v>
      </c>
      <c r="S9" s="16">
        <f t="shared" si="5"/>
        <v>210</v>
      </c>
      <c r="T9" s="16">
        <f t="shared" si="6"/>
        <v>210</v>
      </c>
    </row>
    <row r="10" spans="1:25">
      <c r="A10" s="16" t="s">
        <v>286</v>
      </c>
      <c r="B10" s="16">
        <f>responsabile!BD2</f>
        <v>0</v>
      </c>
      <c r="C10" s="16">
        <f>amministratore!BD2</f>
        <v>0</v>
      </c>
      <c r="D10" s="16">
        <f>analista!BD2</f>
        <v>2</v>
      </c>
      <c r="E10" s="16">
        <f>progettista!BD2</f>
        <v>0</v>
      </c>
      <c r="F10" s="16">
        <f>programmatore!BD2</f>
        <v>0</v>
      </c>
      <c r="G10" s="16">
        <f>verificatore!BD2</f>
        <v>15</v>
      </c>
      <c r="H10" s="16">
        <f t="shared" si="0"/>
        <v>17</v>
      </c>
      <c r="J10" s="16">
        <f>GRAFICI!H10-H10</f>
        <v>121</v>
      </c>
      <c r="M10" s="16" t="s">
        <v>286</v>
      </c>
      <c r="N10" s="16">
        <f>B10*30</f>
        <v>0</v>
      </c>
      <c r="O10" s="16">
        <f>C10*20</f>
        <v>0</v>
      </c>
      <c r="P10" s="16">
        <f>D10*25</f>
        <v>50</v>
      </c>
      <c r="Q10" s="16">
        <f>E10*22</f>
        <v>0</v>
      </c>
      <c r="R10" s="16">
        <f>F10*15</f>
        <v>0</v>
      </c>
      <c r="S10" s="16">
        <f>G10*15</f>
        <v>225</v>
      </c>
      <c r="T10" s="16">
        <f t="shared" si="6"/>
        <v>275</v>
      </c>
    </row>
    <row r="11" spans="1:25">
      <c r="A11" s="16" t="s">
        <v>287</v>
      </c>
      <c r="B11" s="16">
        <f>responsabile!BE2</f>
        <v>0</v>
      </c>
      <c r="C11" s="16">
        <f>amministratore!BE2</f>
        <v>0</v>
      </c>
      <c r="D11" s="16">
        <f>analista!BE2</f>
        <v>0</v>
      </c>
      <c r="E11" s="16">
        <f>progettista!BE2</f>
        <v>0</v>
      </c>
      <c r="F11" s="16">
        <f>programmatore!BE2</f>
        <v>0</v>
      </c>
      <c r="G11" s="16">
        <f>verificatore!BE2</f>
        <v>2</v>
      </c>
      <c r="H11" s="16">
        <f t="shared" si="0"/>
        <v>2</v>
      </c>
      <c r="J11" s="16">
        <f>GRAFICI!H11-H11</f>
        <v>136</v>
      </c>
      <c r="M11" s="16" t="s">
        <v>287</v>
      </c>
      <c r="N11" s="16">
        <f t="shared" ref="N11:N12" si="7">B11*30</f>
        <v>0</v>
      </c>
      <c r="O11" s="16">
        <f t="shared" ref="O11:O12" si="8">C11*20</f>
        <v>0</v>
      </c>
      <c r="P11" s="16">
        <f t="shared" ref="P11:P12" si="9">D11*25</f>
        <v>0</v>
      </c>
      <c r="Q11" s="16">
        <f t="shared" ref="Q11:Q12" si="10">E11*22</f>
        <v>0</v>
      </c>
      <c r="R11" s="16">
        <f t="shared" ref="R11:S12" si="11">F11*15</f>
        <v>0</v>
      </c>
      <c r="S11" s="16">
        <f t="shared" si="11"/>
        <v>30</v>
      </c>
      <c r="T11" s="16">
        <f t="shared" si="6"/>
        <v>30</v>
      </c>
    </row>
    <row r="12" spans="1:25">
      <c r="A12" s="16" t="s">
        <v>288</v>
      </c>
      <c r="B12" s="16">
        <f>responsabile!BC2</f>
        <v>0</v>
      </c>
      <c r="C12" s="16">
        <f>amministratore!BC2</f>
        <v>0</v>
      </c>
      <c r="D12" s="16">
        <f>analista!BC2</f>
        <v>0</v>
      </c>
      <c r="E12" s="16">
        <f>progettista!BC2</f>
        <v>0</v>
      </c>
      <c r="F12" s="16">
        <f>programmatore!BC2</f>
        <v>0</v>
      </c>
      <c r="G12" s="16">
        <f>verificatore!BC2</f>
        <v>3</v>
      </c>
      <c r="H12" s="16">
        <f t="shared" si="0"/>
        <v>3</v>
      </c>
      <c r="J12" s="16">
        <f>GRAFICI!H12-H12</f>
        <v>135</v>
      </c>
      <c r="M12" s="16" t="s">
        <v>288</v>
      </c>
      <c r="N12" s="16">
        <f t="shared" si="7"/>
        <v>0</v>
      </c>
      <c r="O12" s="16">
        <f t="shared" si="8"/>
        <v>0</v>
      </c>
      <c r="P12" s="16">
        <f t="shared" si="9"/>
        <v>0</v>
      </c>
      <c r="Q12" s="16">
        <f t="shared" si="10"/>
        <v>0</v>
      </c>
      <c r="R12" s="16">
        <f t="shared" si="11"/>
        <v>0</v>
      </c>
      <c r="S12" s="16">
        <f t="shared" si="11"/>
        <v>45</v>
      </c>
      <c r="T12" s="16">
        <f t="shared" si="6"/>
        <v>45</v>
      </c>
    </row>
    <row r="13" spans="1:25">
      <c r="H13" s="15">
        <f>SUM(H7:H12)</f>
        <v>57</v>
      </c>
      <c r="T13" s="15">
        <f>SUM(T7:T12)</f>
        <v>1005</v>
      </c>
      <c r="W13" s="16" t="s">
        <v>334</v>
      </c>
      <c r="Y13" s="16">
        <f>13000*6/7</f>
        <v>11142.857142857143</v>
      </c>
    </row>
    <row r="22" spans="23:28">
      <c r="W22" s="16" t="s">
        <v>310</v>
      </c>
    </row>
    <row r="23" spans="23:28">
      <c r="W23" s="16" t="s">
        <v>311</v>
      </c>
    </row>
    <row r="24" spans="23:28">
      <c r="W24" s="16" t="s">
        <v>312</v>
      </c>
    </row>
    <row r="31" spans="23:28">
      <c r="AB31" s="2"/>
    </row>
    <row r="43" spans="1:15">
      <c r="A43" s="16" t="s">
        <v>307</v>
      </c>
    </row>
    <row r="44" spans="1:15">
      <c r="A44" s="16" t="s">
        <v>308</v>
      </c>
    </row>
    <row r="45" spans="1:15">
      <c r="A45" s="16" t="s">
        <v>309</v>
      </c>
      <c r="O45" s="16">
        <f>4/139</f>
        <v>2.8776978417266189E-2</v>
      </c>
    </row>
    <row r="58" spans="4:4">
      <c r="D58" s="16" t="s">
        <v>333</v>
      </c>
    </row>
  </sheetData>
  <conditionalFormatting sqref="H7:H13">
    <cfRule type="cellIs" dxfId="2" priority="2" operator="between">
      <formula>103</formula>
      <formula>108</formula>
    </cfRule>
    <cfRule type="cellIs" dxfId="1" priority="3" operator="between">
      <formula>135</formula>
      <formula>140</formula>
    </cfRule>
  </conditionalFormatting>
  <conditionalFormatting sqref="T13">
    <cfRule type="cellIs" dxfId="0" priority="1" operator="greaterThan">
      <formula>$Y$13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9"/>
  <sheetViews>
    <sheetView zoomScaleNormal="100" workbookViewId="0">
      <pane ySplit="2" topLeftCell="A3" activePane="bottomLeft" state="frozen"/>
      <selection pane="bottomLeft" activeCell="J18" sqref="J18"/>
    </sheetView>
  </sheetViews>
  <sheetFormatPr defaultRowHeight="1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>
      <c r="A3" s="3">
        <v>236312351708235</v>
      </c>
      <c r="B3" s="3">
        <v>1</v>
      </c>
      <c r="C3" s="3" t="s">
        <v>140</v>
      </c>
      <c r="D3" s="3" t="s">
        <v>20</v>
      </c>
      <c r="E3" s="3" t="s">
        <v>61</v>
      </c>
      <c r="F3" s="3" t="s">
        <v>105</v>
      </c>
      <c r="G3" s="3" t="s">
        <v>13</v>
      </c>
      <c r="H3" s="3">
        <v>121</v>
      </c>
      <c r="I3" s="3" t="s">
        <v>12</v>
      </c>
      <c r="J3" s="3" t="s">
        <v>12</v>
      </c>
    </row>
    <row r="4" spans="1:10">
      <c r="A4" s="3">
        <v>236312351708237</v>
      </c>
      <c r="B4" s="3">
        <v>2</v>
      </c>
      <c r="C4" s="3" t="s">
        <v>141</v>
      </c>
      <c r="D4" s="3" t="s">
        <v>20</v>
      </c>
      <c r="E4" s="3" t="s">
        <v>12</v>
      </c>
      <c r="F4" s="3" t="s">
        <v>12</v>
      </c>
      <c r="G4" s="3" t="s">
        <v>12</v>
      </c>
      <c r="H4" s="3">
        <v>121</v>
      </c>
      <c r="I4" s="3" t="s">
        <v>12</v>
      </c>
      <c r="J4" s="3" t="s">
        <v>12</v>
      </c>
    </row>
    <row r="5" spans="1:10">
      <c r="A5" s="3">
        <v>236325343746974</v>
      </c>
      <c r="B5" s="3">
        <v>3</v>
      </c>
      <c r="C5" s="3" t="s">
        <v>142</v>
      </c>
      <c r="D5" s="3" t="s">
        <v>12</v>
      </c>
      <c r="E5" s="3" t="s">
        <v>61</v>
      </c>
      <c r="F5" s="3" t="s">
        <v>62</v>
      </c>
      <c r="G5" s="3" t="s">
        <v>33</v>
      </c>
      <c r="H5" s="3">
        <v>15</v>
      </c>
      <c r="I5" s="3" t="s">
        <v>12</v>
      </c>
      <c r="J5" s="3" t="s">
        <v>12</v>
      </c>
    </row>
    <row r="6" spans="1:10">
      <c r="A6" s="3">
        <v>236325338244101</v>
      </c>
      <c r="B6" s="3">
        <v>3</v>
      </c>
      <c r="C6" s="3" t="s">
        <v>143</v>
      </c>
      <c r="D6" s="3" t="s">
        <v>12</v>
      </c>
      <c r="E6" s="3" t="s">
        <v>61</v>
      </c>
      <c r="F6" s="3" t="s">
        <v>62</v>
      </c>
      <c r="G6" s="3" t="s">
        <v>46</v>
      </c>
      <c r="H6" s="3">
        <v>10</v>
      </c>
      <c r="I6" s="3" t="s">
        <v>12</v>
      </c>
      <c r="J6" s="3" t="s">
        <v>12</v>
      </c>
    </row>
    <row r="7" spans="1:10">
      <c r="A7" s="3">
        <v>236325363793418</v>
      </c>
      <c r="B7" s="3">
        <v>3</v>
      </c>
      <c r="C7" s="3" t="s">
        <v>144</v>
      </c>
      <c r="D7" s="3" t="s">
        <v>20</v>
      </c>
      <c r="E7" s="3" t="s">
        <v>145</v>
      </c>
      <c r="F7" s="3" t="s">
        <v>146</v>
      </c>
      <c r="G7" s="3" t="s">
        <v>13</v>
      </c>
      <c r="H7" s="3">
        <v>30</v>
      </c>
      <c r="I7" s="3" t="s">
        <v>12</v>
      </c>
      <c r="J7" s="3" t="s">
        <v>12</v>
      </c>
    </row>
    <row r="8" spans="1:10">
      <c r="A8" s="3">
        <v>236808273950594</v>
      </c>
      <c r="B8" s="3">
        <v>4</v>
      </c>
      <c r="C8" s="3" t="s">
        <v>291</v>
      </c>
      <c r="D8" s="3" t="s">
        <v>12</v>
      </c>
      <c r="E8" s="3" t="s">
        <v>145</v>
      </c>
      <c r="F8" s="3" t="s">
        <v>146</v>
      </c>
      <c r="G8" s="3" t="s">
        <v>28</v>
      </c>
      <c r="H8" s="3">
        <v>15</v>
      </c>
      <c r="I8" s="3" t="s">
        <v>12</v>
      </c>
      <c r="J8" s="3" t="s">
        <v>12</v>
      </c>
    </row>
    <row r="9" spans="1:10">
      <c r="A9" s="3">
        <v>236808288095461</v>
      </c>
      <c r="B9" s="3">
        <v>4</v>
      </c>
      <c r="C9" s="3" t="s">
        <v>292</v>
      </c>
      <c r="D9" s="3" t="s">
        <v>12</v>
      </c>
      <c r="E9" s="3" t="s">
        <v>145</v>
      </c>
      <c r="F9" s="3" t="s">
        <v>146</v>
      </c>
      <c r="G9" s="3" t="s">
        <v>46</v>
      </c>
      <c r="H9" s="3">
        <v>15</v>
      </c>
      <c r="I9" s="3" t="s">
        <v>12</v>
      </c>
      <c r="J9" s="3" t="s">
        <v>12</v>
      </c>
    </row>
    <row r="10" spans="1:10">
      <c r="A10" s="3">
        <v>236325340504707</v>
      </c>
      <c r="B10" s="3">
        <v>3</v>
      </c>
      <c r="C10" s="3" t="s">
        <v>147</v>
      </c>
      <c r="D10" s="3" t="s">
        <v>20</v>
      </c>
      <c r="E10" s="3" t="s">
        <v>145</v>
      </c>
      <c r="F10" s="3" t="s">
        <v>146</v>
      </c>
      <c r="G10" s="3" t="s">
        <v>13</v>
      </c>
      <c r="H10" s="3">
        <v>30</v>
      </c>
      <c r="I10" s="3" t="s">
        <v>12</v>
      </c>
      <c r="J10" s="3" t="s">
        <v>12</v>
      </c>
    </row>
    <row r="11" spans="1:10">
      <c r="A11" s="3">
        <v>236808303895997</v>
      </c>
      <c r="B11" s="3">
        <v>4</v>
      </c>
      <c r="C11" s="3" t="s">
        <v>293</v>
      </c>
      <c r="D11" s="3" t="s">
        <v>12</v>
      </c>
      <c r="E11" s="3" t="s">
        <v>145</v>
      </c>
      <c r="F11" s="3" t="s">
        <v>146</v>
      </c>
      <c r="G11" s="3" t="s">
        <v>33</v>
      </c>
      <c r="H11" s="3">
        <v>15</v>
      </c>
      <c r="I11" s="3" t="s">
        <v>12</v>
      </c>
      <c r="J11" s="3" t="s">
        <v>12</v>
      </c>
    </row>
    <row r="12" spans="1:10">
      <c r="A12" s="3">
        <v>236808301931778</v>
      </c>
      <c r="B12" s="3">
        <v>4</v>
      </c>
      <c r="C12" s="3" t="s">
        <v>294</v>
      </c>
      <c r="D12" s="3" t="s">
        <v>12</v>
      </c>
      <c r="E12" s="3" t="s">
        <v>145</v>
      </c>
      <c r="F12" s="3" t="s">
        <v>146</v>
      </c>
      <c r="G12" s="3" t="s">
        <v>37</v>
      </c>
      <c r="H12" s="3">
        <v>15</v>
      </c>
      <c r="I12" s="3" t="s">
        <v>12</v>
      </c>
      <c r="J12" s="3" t="s">
        <v>12</v>
      </c>
    </row>
    <row r="13" spans="1:10">
      <c r="A13" s="3">
        <v>236325353278494</v>
      </c>
      <c r="B13" s="3">
        <v>3</v>
      </c>
      <c r="C13" s="3" t="s">
        <v>148</v>
      </c>
      <c r="D13" s="3" t="s">
        <v>20</v>
      </c>
      <c r="E13" s="3" t="s">
        <v>145</v>
      </c>
      <c r="F13" s="3" t="s">
        <v>146</v>
      </c>
      <c r="G13" s="3" t="s">
        <v>13</v>
      </c>
      <c r="H13" s="3">
        <v>30</v>
      </c>
      <c r="I13" s="3" t="s">
        <v>12</v>
      </c>
      <c r="J13" s="3" t="s">
        <v>12</v>
      </c>
    </row>
    <row r="14" spans="1:10">
      <c r="A14" s="3">
        <v>236808316590672</v>
      </c>
      <c r="B14" s="3">
        <v>4</v>
      </c>
      <c r="C14" s="3" t="s">
        <v>295</v>
      </c>
      <c r="D14" s="3" t="s">
        <v>12</v>
      </c>
      <c r="E14" s="3" t="s">
        <v>145</v>
      </c>
      <c r="F14" s="3" t="s">
        <v>146</v>
      </c>
      <c r="G14" s="3" t="s">
        <v>18</v>
      </c>
      <c r="H14" s="3">
        <v>15</v>
      </c>
      <c r="I14" s="3" t="s">
        <v>12</v>
      </c>
      <c r="J14" s="3" t="s">
        <v>12</v>
      </c>
    </row>
    <row r="15" spans="1:10">
      <c r="A15" s="3">
        <v>236808311583494</v>
      </c>
      <c r="B15" s="3">
        <v>4</v>
      </c>
      <c r="C15" s="3" t="s">
        <v>296</v>
      </c>
      <c r="D15" s="3" t="s">
        <v>12</v>
      </c>
      <c r="E15" s="3" t="s">
        <v>145</v>
      </c>
      <c r="F15" s="3" t="s">
        <v>146</v>
      </c>
      <c r="G15" s="3" t="s">
        <v>40</v>
      </c>
      <c r="H15" s="3">
        <v>15</v>
      </c>
      <c r="I15" s="3" t="s">
        <v>12</v>
      </c>
      <c r="J15" s="3" t="s">
        <v>12</v>
      </c>
    </row>
    <row r="16" spans="1:10">
      <c r="A16" s="3">
        <v>236326153149257</v>
      </c>
      <c r="B16" s="3">
        <v>3</v>
      </c>
      <c r="C16" s="3" t="s">
        <v>149</v>
      </c>
      <c r="D16" s="3" t="s">
        <v>12</v>
      </c>
      <c r="E16" s="3" t="s">
        <v>150</v>
      </c>
      <c r="F16" s="3" t="s">
        <v>146</v>
      </c>
      <c r="G16" s="3" t="s">
        <v>40</v>
      </c>
      <c r="H16" s="3">
        <v>4</v>
      </c>
      <c r="I16" s="3" t="s">
        <v>12</v>
      </c>
      <c r="J16" s="3" t="s">
        <v>12</v>
      </c>
    </row>
    <row r="17" spans="1:10">
      <c r="A17" s="3">
        <v>236326139727158</v>
      </c>
      <c r="B17" s="3">
        <v>3</v>
      </c>
      <c r="C17" s="3" t="s">
        <v>151</v>
      </c>
      <c r="D17" s="3" t="s">
        <v>12</v>
      </c>
      <c r="E17" s="3" t="s">
        <v>150</v>
      </c>
      <c r="F17" s="3" t="s">
        <v>146</v>
      </c>
      <c r="G17" s="3" t="s">
        <v>40</v>
      </c>
      <c r="H17" s="3">
        <v>2</v>
      </c>
      <c r="I17" s="3" t="s">
        <v>12</v>
      </c>
      <c r="J17" s="3" t="s">
        <v>12</v>
      </c>
    </row>
    <row r="18" spans="1:10">
      <c r="A18" s="3">
        <v>233263538839704</v>
      </c>
      <c r="B18" s="3">
        <v>1</v>
      </c>
      <c r="C18" s="3" t="s">
        <v>152</v>
      </c>
      <c r="D18" s="3" t="s">
        <v>20</v>
      </c>
      <c r="E18" s="3" t="s">
        <v>153</v>
      </c>
      <c r="F18" s="3" t="s">
        <v>154</v>
      </c>
      <c r="G18" s="3" t="s">
        <v>13</v>
      </c>
      <c r="H18" s="3">
        <v>143</v>
      </c>
      <c r="I18" s="3" t="s">
        <v>12</v>
      </c>
      <c r="J18" s="3" t="s">
        <v>12</v>
      </c>
    </row>
    <row r="19" spans="1:10">
      <c r="A19" s="3">
        <v>236369082872697</v>
      </c>
      <c r="B19" s="3">
        <v>2</v>
      </c>
      <c r="C19" s="3" t="s">
        <v>155</v>
      </c>
      <c r="D19" s="3" t="s">
        <v>20</v>
      </c>
      <c r="E19" s="3" t="s">
        <v>12</v>
      </c>
      <c r="F19" s="3" t="s">
        <v>12</v>
      </c>
      <c r="G19" s="3" t="s">
        <v>12</v>
      </c>
      <c r="H19" s="3">
        <v>103</v>
      </c>
      <c r="I19" s="3" t="s">
        <v>12</v>
      </c>
      <c r="J19" s="3" t="s">
        <v>12</v>
      </c>
    </row>
    <row r="20" spans="1:10">
      <c r="A20" s="3">
        <v>236337352361403</v>
      </c>
      <c r="B20" s="3">
        <v>3</v>
      </c>
      <c r="C20" s="3" t="s">
        <v>156</v>
      </c>
      <c r="D20" s="3" t="s">
        <v>20</v>
      </c>
      <c r="E20" s="3" t="s">
        <v>12</v>
      </c>
      <c r="F20" s="3" t="s">
        <v>12</v>
      </c>
      <c r="G20" s="3" t="s">
        <v>12</v>
      </c>
      <c r="H20" s="3">
        <v>103</v>
      </c>
      <c r="I20" s="3" t="s">
        <v>12</v>
      </c>
      <c r="J20" s="3" t="s">
        <v>12</v>
      </c>
    </row>
    <row r="21" spans="1:10">
      <c r="A21" s="3">
        <v>233263538839714</v>
      </c>
      <c r="B21" s="3">
        <v>4</v>
      </c>
      <c r="C21" s="3" t="s">
        <v>157</v>
      </c>
      <c r="D21" s="3" t="s">
        <v>12</v>
      </c>
      <c r="E21" s="3" t="s">
        <v>153</v>
      </c>
      <c r="F21" s="3" t="s">
        <v>158</v>
      </c>
      <c r="G21" s="3" t="s">
        <v>18</v>
      </c>
      <c r="H21" s="3">
        <v>8</v>
      </c>
      <c r="I21" s="3" t="s">
        <v>12</v>
      </c>
      <c r="J21" s="3" t="s">
        <v>12</v>
      </c>
    </row>
    <row r="22" spans="1:10">
      <c r="A22" s="3">
        <v>233263538839713</v>
      </c>
      <c r="B22" s="3">
        <v>4</v>
      </c>
      <c r="C22" s="3" t="s">
        <v>159</v>
      </c>
      <c r="D22" s="3" t="s">
        <v>12</v>
      </c>
      <c r="E22" s="3" t="s">
        <v>153</v>
      </c>
      <c r="F22" s="3" t="s">
        <v>158</v>
      </c>
      <c r="G22" s="3" t="s">
        <v>40</v>
      </c>
      <c r="H22" s="3">
        <v>15</v>
      </c>
      <c r="I22" s="3" t="s">
        <v>12</v>
      </c>
      <c r="J22" s="3" t="s">
        <v>12</v>
      </c>
    </row>
    <row r="23" spans="1:10">
      <c r="A23" s="3">
        <v>233263538839712</v>
      </c>
      <c r="B23" s="3">
        <v>4</v>
      </c>
      <c r="C23" s="3" t="s">
        <v>160</v>
      </c>
      <c r="D23" s="3" t="s">
        <v>12</v>
      </c>
      <c r="E23" s="3" t="s">
        <v>153</v>
      </c>
      <c r="F23" s="3" t="s">
        <v>158</v>
      </c>
      <c r="G23" s="3" t="s">
        <v>37</v>
      </c>
      <c r="H23" s="3">
        <v>15</v>
      </c>
      <c r="I23" s="3" t="s">
        <v>12</v>
      </c>
      <c r="J23" s="3" t="s">
        <v>12</v>
      </c>
    </row>
    <row r="24" spans="1:10">
      <c r="A24" s="3">
        <v>233263538839707</v>
      </c>
      <c r="B24" s="3">
        <v>4</v>
      </c>
      <c r="C24" s="3" t="s">
        <v>161</v>
      </c>
      <c r="D24" s="3" t="s">
        <v>12</v>
      </c>
      <c r="E24" s="3" t="s">
        <v>153</v>
      </c>
      <c r="F24" s="3" t="s">
        <v>158</v>
      </c>
      <c r="G24" s="3" t="s">
        <v>28</v>
      </c>
      <c r="H24" s="3">
        <v>5</v>
      </c>
      <c r="I24" s="3" t="s">
        <v>12</v>
      </c>
      <c r="J24" s="3" t="s">
        <v>12</v>
      </c>
    </row>
    <row r="25" spans="1:10">
      <c r="A25" s="3">
        <v>233263538839711</v>
      </c>
      <c r="B25" s="3">
        <v>4</v>
      </c>
      <c r="C25" s="3" t="s">
        <v>162</v>
      </c>
      <c r="D25" s="3" t="s">
        <v>12</v>
      </c>
      <c r="E25" s="3" t="s">
        <v>163</v>
      </c>
      <c r="F25" s="3" t="s">
        <v>164</v>
      </c>
      <c r="G25" s="3" t="s">
        <v>33</v>
      </c>
      <c r="H25" s="3">
        <v>15</v>
      </c>
      <c r="I25" s="3" t="s">
        <v>12</v>
      </c>
      <c r="J25" s="3" t="s">
        <v>12</v>
      </c>
    </row>
    <row r="26" spans="1:10">
      <c r="A26" s="3">
        <v>233263538839710</v>
      </c>
      <c r="B26" s="3">
        <v>4</v>
      </c>
      <c r="C26" s="3" t="s">
        <v>165</v>
      </c>
      <c r="D26" s="3" t="s">
        <v>12</v>
      </c>
      <c r="E26" s="3" t="s">
        <v>163</v>
      </c>
      <c r="F26" s="3" t="s">
        <v>164</v>
      </c>
      <c r="G26" s="3" t="s">
        <v>46</v>
      </c>
      <c r="H26" s="3">
        <v>15</v>
      </c>
      <c r="I26" s="3" t="s">
        <v>12</v>
      </c>
      <c r="J26" s="3" t="s">
        <v>12</v>
      </c>
    </row>
    <row r="27" spans="1:10">
      <c r="A27" s="3">
        <v>233263538839709</v>
      </c>
      <c r="B27" s="3">
        <v>4</v>
      </c>
      <c r="C27" s="3" t="s">
        <v>166</v>
      </c>
      <c r="D27" s="3" t="s">
        <v>12</v>
      </c>
      <c r="E27" s="3" t="s">
        <v>163</v>
      </c>
      <c r="F27" s="3" t="s">
        <v>164</v>
      </c>
      <c r="G27" s="3" t="s">
        <v>28</v>
      </c>
      <c r="H27" s="3">
        <v>15</v>
      </c>
      <c r="I27" s="3" t="s">
        <v>12</v>
      </c>
      <c r="J27" s="3" t="s">
        <v>12</v>
      </c>
    </row>
    <row r="28" spans="1:10">
      <c r="A28" s="3">
        <v>233263538839708</v>
      </c>
      <c r="B28" s="3">
        <v>4</v>
      </c>
      <c r="C28" s="3" t="s">
        <v>167</v>
      </c>
      <c r="D28" s="3" t="s">
        <v>12</v>
      </c>
      <c r="E28" s="3" t="s">
        <v>163</v>
      </c>
      <c r="F28" s="3" t="s">
        <v>164</v>
      </c>
      <c r="G28" s="3" t="s">
        <v>18</v>
      </c>
      <c r="H28" s="3">
        <v>15</v>
      </c>
      <c r="I28" s="3" t="s">
        <v>12</v>
      </c>
      <c r="J28" s="3" t="s">
        <v>12</v>
      </c>
    </row>
    <row r="29" spans="1:10">
      <c r="A29" s="3">
        <v>236369112004110</v>
      </c>
      <c r="B29" s="3">
        <v>2</v>
      </c>
      <c r="C29" s="3" t="s">
        <v>168</v>
      </c>
      <c r="D29" s="3" t="s">
        <v>20</v>
      </c>
      <c r="E29" s="3" t="s">
        <v>12</v>
      </c>
      <c r="F29" s="3" t="s">
        <v>12</v>
      </c>
      <c r="G29" s="3" t="s">
        <v>12</v>
      </c>
      <c r="H29" s="3">
        <v>40</v>
      </c>
      <c r="I29" s="3" t="s">
        <v>12</v>
      </c>
      <c r="J29" s="3" t="s">
        <v>12</v>
      </c>
    </row>
    <row r="30" spans="1:10">
      <c r="A30" s="3">
        <v>236369739981174</v>
      </c>
      <c r="B30" s="3">
        <v>3</v>
      </c>
      <c r="C30" s="3" t="s">
        <v>169</v>
      </c>
      <c r="D30" s="3" t="s">
        <v>20</v>
      </c>
      <c r="E30" s="3" t="s">
        <v>119</v>
      </c>
      <c r="F30" s="3" t="s">
        <v>170</v>
      </c>
      <c r="G30" s="3" t="s">
        <v>12</v>
      </c>
      <c r="H30" s="3">
        <v>40</v>
      </c>
      <c r="I30" s="3" t="s">
        <v>12</v>
      </c>
      <c r="J30" s="3" t="s">
        <v>12</v>
      </c>
    </row>
    <row r="31" spans="1:10">
      <c r="A31" s="3">
        <v>236804715233450</v>
      </c>
      <c r="B31" s="3">
        <v>4</v>
      </c>
      <c r="C31" s="3" t="s">
        <v>297</v>
      </c>
      <c r="D31" s="3" t="s">
        <v>12</v>
      </c>
      <c r="E31" s="3" t="s">
        <v>119</v>
      </c>
      <c r="F31" s="3" t="s">
        <v>170</v>
      </c>
      <c r="G31" s="3" t="s">
        <v>46</v>
      </c>
      <c r="H31" s="3">
        <v>10</v>
      </c>
      <c r="I31" s="3" t="s">
        <v>12</v>
      </c>
      <c r="J31" s="3" t="s">
        <v>12</v>
      </c>
    </row>
    <row r="32" spans="1:10">
      <c r="A32" s="3">
        <v>236804725066476</v>
      </c>
      <c r="B32" s="3">
        <v>4</v>
      </c>
      <c r="C32" s="3" t="s">
        <v>298</v>
      </c>
      <c r="D32" s="3" t="s">
        <v>12</v>
      </c>
      <c r="E32" s="3" t="s">
        <v>119</v>
      </c>
      <c r="F32" s="3" t="s">
        <v>170</v>
      </c>
      <c r="G32" s="3" t="s">
        <v>40</v>
      </c>
      <c r="H32" s="3">
        <v>10</v>
      </c>
      <c r="I32" s="3" t="s">
        <v>12</v>
      </c>
      <c r="J32" s="3" t="s">
        <v>12</v>
      </c>
    </row>
    <row r="33" spans="1:10">
      <c r="A33" s="3">
        <v>236804736247564</v>
      </c>
      <c r="B33" s="3">
        <v>4</v>
      </c>
      <c r="C33" s="3" t="s">
        <v>299</v>
      </c>
      <c r="D33" s="3" t="s">
        <v>12</v>
      </c>
      <c r="E33" s="3" t="s">
        <v>119</v>
      </c>
      <c r="F33" s="3" t="s">
        <v>170</v>
      </c>
      <c r="G33" s="3" t="s">
        <v>37</v>
      </c>
      <c r="H33" s="3">
        <v>10</v>
      </c>
      <c r="I33" s="3" t="s">
        <v>12</v>
      </c>
      <c r="J33" s="3" t="s">
        <v>12</v>
      </c>
    </row>
    <row r="34" spans="1:10">
      <c r="A34" s="3">
        <v>236804727787480</v>
      </c>
      <c r="B34" s="3">
        <v>4</v>
      </c>
      <c r="C34" s="3" t="s">
        <v>300</v>
      </c>
      <c r="D34" s="3" t="s">
        <v>12</v>
      </c>
      <c r="E34" s="3" t="s">
        <v>119</v>
      </c>
      <c r="F34" s="3" t="s">
        <v>170</v>
      </c>
      <c r="G34" s="3" t="s">
        <v>28</v>
      </c>
      <c r="H34" s="3">
        <v>10</v>
      </c>
      <c r="I34" s="3" t="s">
        <v>12</v>
      </c>
      <c r="J34" s="3" t="s">
        <v>12</v>
      </c>
    </row>
    <row r="35" spans="1:10">
      <c r="A35" s="3">
        <v>233263538839717</v>
      </c>
      <c r="B35" s="3">
        <v>1</v>
      </c>
      <c r="C35" s="3" t="s">
        <v>118</v>
      </c>
      <c r="D35" s="3" t="s">
        <v>20</v>
      </c>
      <c r="E35" s="3" t="s">
        <v>119</v>
      </c>
      <c r="F35" s="3" t="s">
        <v>71</v>
      </c>
      <c r="G35" s="3" t="s">
        <v>13</v>
      </c>
      <c r="H35" s="3">
        <v>16</v>
      </c>
      <c r="I35" s="3" t="s">
        <v>12</v>
      </c>
      <c r="J35" s="3" t="s">
        <v>12</v>
      </c>
    </row>
    <row r="36" spans="1:10">
      <c r="A36" s="3">
        <v>236312351708243</v>
      </c>
      <c r="B36" s="3">
        <v>2</v>
      </c>
      <c r="C36" s="3" t="s">
        <v>129</v>
      </c>
      <c r="D36" s="3" t="s">
        <v>20</v>
      </c>
      <c r="E36" s="3" t="s">
        <v>12</v>
      </c>
      <c r="F36" s="3" t="s">
        <v>12</v>
      </c>
      <c r="G36" s="3" t="s">
        <v>12</v>
      </c>
      <c r="H36" s="3">
        <v>8</v>
      </c>
      <c r="I36" s="3" t="s">
        <v>12</v>
      </c>
      <c r="J36" s="3" t="s">
        <v>12</v>
      </c>
    </row>
    <row r="37" spans="1:10">
      <c r="A37" s="3">
        <v>236330370892293</v>
      </c>
      <c r="B37" s="3">
        <v>3</v>
      </c>
      <c r="C37" s="3" t="s">
        <v>171</v>
      </c>
      <c r="D37" s="3" t="s">
        <v>12</v>
      </c>
      <c r="E37" s="3" t="s">
        <v>172</v>
      </c>
      <c r="F37" s="3" t="s">
        <v>172</v>
      </c>
      <c r="G37" s="3" t="s">
        <v>37</v>
      </c>
      <c r="H37" s="3">
        <v>8</v>
      </c>
      <c r="I37" s="3" t="s">
        <v>12</v>
      </c>
      <c r="J37" s="3" t="s">
        <v>12</v>
      </c>
    </row>
    <row r="38" spans="1:10">
      <c r="A38" s="3">
        <v>236329109351711</v>
      </c>
      <c r="B38" s="3">
        <v>2</v>
      </c>
      <c r="C38" s="3" t="s">
        <v>135</v>
      </c>
      <c r="D38" s="3" t="s">
        <v>20</v>
      </c>
      <c r="E38" s="3" t="s">
        <v>12</v>
      </c>
      <c r="F38" s="3" t="s">
        <v>12</v>
      </c>
      <c r="G38" s="3" t="s">
        <v>12</v>
      </c>
      <c r="H38" s="3">
        <v>8</v>
      </c>
      <c r="I38" s="3" t="s">
        <v>12</v>
      </c>
      <c r="J38" s="3" t="s">
        <v>12</v>
      </c>
    </row>
    <row r="39" spans="1:10">
      <c r="A39" s="3">
        <v>236330386130958</v>
      </c>
      <c r="B39" s="3">
        <v>3</v>
      </c>
      <c r="C39" s="3" t="s">
        <v>173</v>
      </c>
      <c r="D39" s="3" t="s">
        <v>12</v>
      </c>
      <c r="E39" s="3" t="s">
        <v>174</v>
      </c>
      <c r="F39" s="3" t="s">
        <v>174</v>
      </c>
      <c r="G39" s="3" t="s">
        <v>18</v>
      </c>
      <c r="H39" s="3">
        <v>8</v>
      </c>
      <c r="I39" s="3" t="s">
        <v>12</v>
      </c>
      <c r="J39" s="3" t="s">
        <v>12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"/>
  <sheetViews>
    <sheetView zoomScaleNormal="100" workbookViewId="0">
      <pane ySplit="2" topLeftCell="A3" activePane="bottomLeft" state="frozen"/>
      <selection pane="bottomLeft" activeCell="I19" sqref="I19"/>
    </sheetView>
  </sheetViews>
  <sheetFormatPr defaultRowHeight="1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</row>
    <row r="3" spans="1:10">
      <c r="A3" s="5">
        <v>233263538839717</v>
      </c>
      <c r="B3" s="5">
        <v>1</v>
      </c>
      <c r="C3" s="5" t="s">
        <v>118</v>
      </c>
      <c r="D3" s="5" t="s">
        <v>20</v>
      </c>
      <c r="E3" s="5" t="s">
        <v>119</v>
      </c>
      <c r="F3" s="5" t="s">
        <v>71</v>
      </c>
      <c r="G3" s="5" t="s">
        <v>13</v>
      </c>
      <c r="H3" s="5">
        <v>180</v>
      </c>
      <c r="I3" s="5" t="s">
        <v>12</v>
      </c>
      <c r="J3" s="5" t="s">
        <v>12</v>
      </c>
    </row>
    <row r="4" spans="1:10">
      <c r="A4" s="5">
        <v>236312351708241</v>
      </c>
      <c r="B4" s="5">
        <v>2</v>
      </c>
      <c r="C4" s="5" t="s">
        <v>120</v>
      </c>
      <c r="D4" s="5" t="s">
        <v>20</v>
      </c>
      <c r="E4" s="5" t="s">
        <v>12</v>
      </c>
      <c r="F4" s="5" t="s">
        <v>12</v>
      </c>
      <c r="G4" s="5" t="s">
        <v>12</v>
      </c>
      <c r="H4" s="5">
        <v>120</v>
      </c>
      <c r="I4" s="5" t="s">
        <v>12</v>
      </c>
      <c r="J4" s="5" t="s">
        <v>12</v>
      </c>
    </row>
    <row r="5" spans="1:10">
      <c r="A5" s="5">
        <v>236312351708248</v>
      </c>
      <c r="B5" s="5">
        <v>3</v>
      </c>
      <c r="C5" s="5" t="s">
        <v>121</v>
      </c>
      <c r="D5" s="5" t="s">
        <v>20</v>
      </c>
      <c r="E5" s="5" t="s">
        <v>119</v>
      </c>
      <c r="F5" s="5" t="s">
        <v>122</v>
      </c>
      <c r="G5" s="5" t="s">
        <v>12</v>
      </c>
      <c r="H5" s="5">
        <v>120</v>
      </c>
      <c r="I5" s="5" t="s">
        <v>12</v>
      </c>
      <c r="J5" s="5" t="s">
        <v>12</v>
      </c>
    </row>
    <row r="6" spans="1:10">
      <c r="A6" s="5">
        <v>236601824638952</v>
      </c>
      <c r="B6" s="5">
        <v>4</v>
      </c>
      <c r="C6" s="5" t="s">
        <v>123</v>
      </c>
      <c r="D6" s="5" t="s">
        <v>12</v>
      </c>
      <c r="E6" s="5" t="s">
        <v>119</v>
      </c>
      <c r="F6" s="5" t="s">
        <v>122</v>
      </c>
      <c r="G6" s="5" t="s">
        <v>37</v>
      </c>
      <c r="H6" s="5">
        <v>20</v>
      </c>
      <c r="I6" s="5" t="s">
        <v>12</v>
      </c>
      <c r="J6" s="5" t="s">
        <v>12</v>
      </c>
    </row>
    <row r="7" spans="1:10">
      <c r="A7" s="5">
        <v>236601824320836</v>
      </c>
      <c r="B7" s="5">
        <v>4</v>
      </c>
      <c r="C7" s="5" t="s">
        <v>124</v>
      </c>
      <c r="D7" s="5" t="s">
        <v>12</v>
      </c>
      <c r="E7" s="5" t="s">
        <v>119</v>
      </c>
      <c r="F7" s="5" t="s">
        <v>122</v>
      </c>
      <c r="G7" s="5" t="s">
        <v>46</v>
      </c>
      <c r="H7" s="5">
        <v>20</v>
      </c>
      <c r="I7" s="5" t="s">
        <v>12</v>
      </c>
      <c r="J7" s="5" t="s">
        <v>12</v>
      </c>
    </row>
    <row r="8" spans="1:10">
      <c r="A8" s="5">
        <v>236601824041028</v>
      </c>
      <c r="B8" s="5">
        <v>4</v>
      </c>
      <c r="C8" s="5" t="s">
        <v>125</v>
      </c>
      <c r="D8" s="5" t="s">
        <v>12</v>
      </c>
      <c r="E8" s="5" t="s">
        <v>119</v>
      </c>
      <c r="F8" s="5" t="s">
        <v>122</v>
      </c>
      <c r="G8" s="5" t="s">
        <v>33</v>
      </c>
      <c r="H8" s="5">
        <v>20</v>
      </c>
      <c r="I8" s="5" t="s">
        <v>12</v>
      </c>
      <c r="J8" s="5" t="s">
        <v>12</v>
      </c>
    </row>
    <row r="9" spans="1:10">
      <c r="A9" s="5">
        <v>236601823137832</v>
      </c>
      <c r="B9" s="5">
        <v>4</v>
      </c>
      <c r="C9" s="5" t="s">
        <v>126</v>
      </c>
      <c r="D9" s="5" t="s">
        <v>12</v>
      </c>
      <c r="E9" s="5" t="s">
        <v>119</v>
      </c>
      <c r="F9" s="5" t="s">
        <v>122</v>
      </c>
      <c r="G9" s="5" t="s">
        <v>18</v>
      </c>
      <c r="H9" s="5">
        <v>20</v>
      </c>
      <c r="I9" s="5" t="s">
        <v>12</v>
      </c>
      <c r="J9" s="5" t="s">
        <v>12</v>
      </c>
    </row>
    <row r="10" spans="1:10">
      <c r="A10" s="5">
        <v>236601822260069</v>
      </c>
      <c r="B10" s="5">
        <v>4</v>
      </c>
      <c r="C10" s="5" t="s">
        <v>127</v>
      </c>
      <c r="D10" s="5" t="s">
        <v>12</v>
      </c>
      <c r="E10" s="5" t="s">
        <v>119</v>
      </c>
      <c r="F10" s="5" t="s">
        <v>122</v>
      </c>
      <c r="G10" s="5" t="s">
        <v>28</v>
      </c>
      <c r="H10" s="5">
        <v>20</v>
      </c>
      <c r="I10" s="5" t="s">
        <v>12</v>
      </c>
      <c r="J10" s="5" t="s">
        <v>12</v>
      </c>
    </row>
    <row r="11" spans="1:10">
      <c r="A11" s="5">
        <v>236601820627918</v>
      </c>
      <c r="B11" s="5">
        <v>4</v>
      </c>
      <c r="C11" s="5" t="s">
        <v>128</v>
      </c>
      <c r="D11" s="5" t="s">
        <v>12</v>
      </c>
      <c r="E11" s="5" t="s">
        <v>119</v>
      </c>
      <c r="F11" s="5" t="s">
        <v>122</v>
      </c>
      <c r="G11" s="5" t="s">
        <v>40</v>
      </c>
      <c r="H11" s="5">
        <v>20</v>
      </c>
      <c r="I11" s="5" t="s">
        <v>12</v>
      </c>
      <c r="J11" s="5" t="s">
        <v>12</v>
      </c>
    </row>
    <row r="12" spans="1:10">
      <c r="A12" s="5">
        <v>236312351708243</v>
      </c>
      <c r="B12" s="5">
        <v>2</v>
      </c>
      <c r="C12" s="5" t="s">
        <v>129</v>
      </c>
      <c r="D12" s="5" t="s">
        <v>20</v>
      </c>
      <c r="E12" s="5" t="s">
        <v>12</v>
      </c>
      <c r="F12" s="5" t="s">
        <v>12</v>
      </c>
      <c r="G12" s="5" t="s">
        <v>12</v>
      </c>
      <c r="H12" s="5">
        <v>30</v>
      </c>
      <c r="I12" s="5" t="s">
        <v>12</v>
      </c>
      <c r="J12" s="5" t="s">
        <v>12</v>
      </c>
    </row>
    <row r="13" spans="1:10">
      <c r="A13" s="5">
        <v>236329108518712</v>
      </c>
      <c r="B13" s="5">
        <v>3</v>
      </c>
      <c r="C13" s="5" t="s">
        <v>130</v>
      </c>
      <c r="D13" s="5" t="s">
        <v>20</v>
      </c>
      <c r="E13" s="5" t="s">
        <v>131</v>
      </c>
      <c r="F13" s="5" t="s">
        <v>66</v>
      </c>
      <c r="G13" s="5" t="s">
        <v>12</v>
      </c>
      <c r="H13" s="5">
        <v>30</v>
      </c>
      <c r="I13" s="5" t="s">
        <v>12</v>
      </c>
      <c r="J13" s="5" t="s">
        <v>12</v>
      </c>
    </row>
    <row r="14" spans="1:10">
      <c r="A14" s="5">
        <v>236601838373365</v>
      </c>
      <c r="B14" s="5">
        <v>4</v>
      </c>
      <c r="C14" s="5" t="s">
        <v>132</v>
      </c>
      <c r="D14" s="5" t="s">
        <v>12</v>
      </c>
      <c r="E14" s="5" t="s">
        <v>131</v>
      </c>
      <c r="F14" s="5" t="s">
        <v>66</v>
      </c>
      <c r="G14" s="5" t="s">
        <v>18</v>
      </c>
      <c r="H14" s="5">
        <v>10</v>
      </c>
      <c r="I14" s="5" t="s">
        <v>12</v>
      </c>
      <c r="J14" s="5" t="s">
        <v>12</v>
      </c>
    </row>
    <row r="15" spans="1:10">
      <c r="A15" s="5">
        <v>236601836087150</v>
      </c>
      <c r="B15" s="5">
        <v>4</v>
      </c>
      <c r="C15" s="5" t="s">
        <v>133</v>
      </c>
      <c r="D15" s="5" t="s">
        <v>12</v>
      </c>
      <c r="E15" s="5" t="s">
        <v>131</v>
      </c>
      <c r="F15" s="5" t="s">
        <v>66</v>
      </c>
      <c r="G15" s="5" t="s">
        <v>28</v>
      </c>
      <c r="H15" s="5">
        <v>10</v>
      </c>
      <c r="I15" s="5" t="s">
        <v>12</v>
      </c>
      <c r="J15" s="5" t="s">
        <v>12</v>
      </c>
    </row>
    <row r="16" spans="1:10">
      <c r="A16" s="5">
        <v>236601837504016</v>
      </c>
      <c r="B16" s="5">
        <v>4</v>
      </c>
      <c r="C16" s="5" t="s">
        <v>134</v>
      </c>
      <c r="D16" s="5" t="s">
        <v>12</v>
      </c>
      <c r="E16" s="5" t="s">
        <v>131</v>
      </c>
      <c r="F16" s="5" t="s">
        <v>66</v>
      </c>
      <c r="G16" s="5" t="s">
        <v>40</v>
      </c>
      <c r="H16" s="5">
        <v>10</v>
      </c>
      <c r="I16" s="5" t="s">
        <v>12</v>
      </c>
      <c r="J16" s="5" t="s">
        <v>12</v>
      </c>
    </row>
    <row r="17" spans="1:10">
      <c r="A17" s="5">
        <v>236329109351711</v>
      </c>
      <c r="B17" s="5">
        <v>2</v>
      </c>
      <c r="C17" s="5" t="s">
        <v>135</v>
      </c>
      <c r="D17" s="5" t="s">
        <v>20</v>
      </c>
      <c r="E17" s="5" t="s">
        <v>12</v>
      </c>
      <c r="F17" s="5" t="s">
        <v>12</v>
      </c>
      <c r="G17" s="5" t="s">
        <v>12</v>
      </c>
      <c r="H17" s="5">
        <v>30</v>
      </c>
      <c r="I17" s="5" t="s">
        <v>12</v>
      </c>
      <c r="J17" s="5" t="s">
        <v>12</v>
      </c>
    </row>
    <row r="18" spans="1:10">
      <c r="A18" s="5">
        <v>236329865592382</v>
      </c>
      <c r="B18" s="5">
        <v>3</v>
      </c>
      <c r="C18" s="5" t="s">
        <v>136</v>
      </c>
      <c r="D18" s="5" t="s">
        <v>20</v>
      </c>
      <c r="E18" s="5" t="s">
        <v>70</v>
      </c>
      <c r="F18" s="5" t="s">
        <v>73</v>
      </c>
      <c r="G18" s="5" t="s">
        <v>12</v>
      </c>
      <c r="H18" s="5">
        <v>30</v>
      </c>
      <c r="I18" s="5" t="s">
        <v>12</v>
      </c>
      <c r="J18" s="5" t="s">
        <v>12</v>
      </c>
    </row>
    <row r="19" spans="1:10">
      <c r="A19" s="5">
        <v>236602280747013</v>
      </c>
      <c r="B19" s="5">
        <v>4</v>
      </c>
      <c r="C19" s="5" t="s">
        <v>137</v>
      </c>
      <c r="D19" s="5" t="s">
        <v>12</v>
      </c>
      <c r="E19" s="5" t="s">
        <v>70</v>
      </c>
      <c r="F19" s="5" t="s">
        <v>73</v>
      </c>
      <c r="G19" s="5" t="s">
        <v>37</v>
      </c>
      <c r="H19" s="5">
        <v>10</v>
      </c>
      <c r="I19" s="2" t="s">
        <v>12</v>
      </c>
      <c r="J19" s="5" t="s">
        <v>12</v>
      </c>
    </row>
    <row r="20" spans="1:10">
      <c r="A20" s="5">
        <v>236602280116005</v>
      </c>
      <c r="B20" s="5">
        <v>4</v>
      </c>
      <c r="C20" s="5" t="s">
        <v>138</v>
      </c>
      <c r="D20" s="5" t="s">
        <v>12</v>
      </c>
      <c r="E20" s="5" t="s">
        <v>70</v>
      </c>
      <c r="F20" s="5" t="s">
        <v>73</v>
      </c>
      <c r="G20" s="5" t="s">
        <v>33</v>
      </c>
      <c r="H20" s="5">
        <v>10</v>
      </c>
      <c r="I20" s="5" t="s">
        <v>12</v>
      </c>
      <c r="J20" s="5" t="s">
        <v>12</v>
      </c>
    </row>
    <row r="21" spans="1:10">
      <c r="A21" s="5">
        <v>236602278941492</v>
      </c>
      <c r="B21" s="5">
        <v>4</v>
      </c>
      <c r="C21" s="5" t="s">
        <v>139</v>
      </c>
      <c r="D21" s="5" t="s">
        <v>12</v>
      </c>
      <c r="E21" s="5" t="s">
        <v>70</v>
      </c>
      <c r="F21" s="5" t="s">
        <v>73</v>
      </c>
      <c r="G21" s="5" t="s">
        <v>46</v>
      </c>
      <c r="H21" s="5">
        <v>10</v>
      </c>
      <c r="I21" s="5" t="s">
        <v>12</v>
      </c>
      <c r="J21" s="5" t="s">
        <v>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3"/>
  <sheetViews>
    <sheetView zoomScaleNormal="100" workbookViewId="0">
      <pane ySplit="2" topLeftCell="A3" activePane="bottomLeft" state="frozen"/>
      <selection pane="bottomLeft" activeCell="E15" sqref="E15"/>
    </sheetView>
  </sheetViews>
  <sheetFormatPr defaultRowHeight="1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</row>
    <row r="3" spans="1:10">
      <c r="A3" s="8">
        <v>235957200377018</v>
      </c>
      <c r="B3" s="8">
        <v>1</v>
      </c>
      <c r="C3" s="8" t="s">
        <v>86</v>
      </c>
      <c r="D3" s="8" t="s">
        <v>20</v>
      </c>
      <c r="E3" s="8" t="s">
        <v>87</v>
      </c>
      <c r="F3" s="8" t="s">
        <v>88</v>
      </c>
      <c r="G3" s="8" t="s">
        <v>13</v>
      </c>
      <c r="H3" s="8">
        <v>19</v>
      </c>
      <c r="I3" s="8" t="s">
        <v>12</v>
      </c>
      <c r="J3" s="8" t="s">
        <v>12</v>
      </c>
    </row>
    <row r="4" spans="1:10">
      <c r="A4" s="8">
        <v>235957200377028</v>
      </c>
      <c r="B4" s="8">
        <v>2</v>
      </c>
      <c r="C4" s="8" t="s">
        <v>89</v>
      </c>
      <c r="D4" s="8" t="s">
        <v>20</v>
      </c>
      <c r="E4" s="8" t="s">
        <v>12</v>
      </c>
      <c r="F4" s="8" t="s">
        <v>12</v>
      </c>
      <c r="G4" s="8" t="s">
        <v>12</v>
      </c>
      <c r="H4" s="8">
        <v>19</v>
      </c>
      <c r="I4" s="8" t="s">
        <v>12</v>
      </c>
      <c r="J4" s="8" t="s">
        <v>12</v>
      </c>
    </row>
    <row r="5" spans="1:10">
      <c r="A5" s="8">
        <v>236430946473811</v>
      </c>
      <c r="B5" s="8">
        <v>3</v>
      </c>
      <c r="C5" s="8" t="s">
        <v>90</v>
      </c>
      <c r="D5" s="8" t="s">
        <v>12</v>
      </c>
      <c r="E5" s="8" t="s">
        <v>87</v>
      </c>
      <c r="F5" s="8" t="s">
        <v>87</v>
      </c>
      <c r="G5" s="8" t="s">
        <v>18</v>
      </c>
      <c r="H5" s="8">
        <v>3</v>
      </c>
      <c r="I5" s="8" t="s">
        <v>12</v>
      </c>
      <c r="J5" s="8" t="s">
        <v>12</v>
      </c>
    </row>
    <row r="6" spans="1:10">
      <c r="A6" s="8">
        <v>235957200832069</v>
      </c>
      <c r="B6" s="8">
        <v>3</v>
      </c>
      <c r="C6" s="8" t="s">
        <v>91</v>
      </c>
      <c r="D6" s="8" t="s">
        <v>12</v>
      </c>
      <c r="E6" s="8" t="s">
        <v>87</v>
      </c>
      <c r="F6" s="8" t="s">
        <v>92</v>
      </c>
      <c r="G6" s="8" t="s">
        <v>18</v>
      </c>
      <c r="H6" s="8">
        <v>2</v>
      </c>
      <c r="I6" s="8" t="s">
        <v>12</v>
      </c>
      <c r="J6" s="8" t="s">
        <v>12</v>
      </c>
    </row>
    <row r="7" spans="1:10">
      <c r="A7" s="8">
        <v>235957201593150</v>
      </c>
      <c r="B7" s="8">
        <v>3</v>
      </c>
      <c r="C7" s="8" t="s">
        <v>93</v>
      </c>
      <c r="D7" s="8" t="s">
        <v>12</v>
      </c>
      <c r="E7" s="8" t="s">
        <v>87</v>
      </c>
      <c r="F7" s="8" t="s">
        <v>92</v>
      </c>
      <c r="G7" s="8" t="s">
        <v>37</v>
      </c>
      <c r="H7" s="8">
        <v>3</v>
      </c>
      <c r="I7" s="8" t="s">
        <v>12</v>
      </c>
      <c r="J7" s="8" t="s">
        <v>12</v>
      </c>
    </row>
    <row r="8" spans="1:10">
      <c r="A8" s="8">
        <v>235957201664905</v>
      </c>
      <c r="B8" s="8">
        <v>3</v>
      </c>
      <c r="C8" s="8" t="s">
        <v>94</v>
      </c>
      <c r="D8" s="8" t="s">
        <v>12</v>
      </c>
      <c r="E8" s="8" t="s">
        <v>87</v>
      </c>
      <c r="F8" s="8" t="s">
        <v>92</v>
      </c>
      <c r="G8" s="8" t="s">
        <v>37</v>
      </c>
      <c r="H8" s="8">
        <v>1</v>
      </c>
      <c r="I8" s="8" t="s">
        <v>12</v>
      </c>
      <c r="J8" s="8" t="s">
        <v>12</v>
      </c>
    </row>
    <row r="9" spans="1:10">
      <c r="A9" s="8">
        <v>236424250189275</v>
      </c>
      <c r="B9" s="8">
        <v>3</v>
      </c>
      <c r="C9" s="8" t="s">
        <v>95</v>
      </c>
      <c r="D9" s="8" t="s">
        <v>12</v>
      </c>
      <c r="E9" s="8" t="s">
        <v>96</v>
      </c>
      <c r="F9" s="8" t="s">
        <v>97</v>
      </c>
      <c r="G9" s="8" t="s">
        <v>18</v>
      </c>
      <c r="H9" s="8">
        <v>3</v>
      </c>
      <c r="I9" s="8" t="s">
        <v>12</v>
      </c>
      <c r="J9" s="8" t="s">
        <v>12</v>
      </c>
    </row>
    <row r="10" spans="1:10">
      <c r="A10" s="8">
        <v>235957201105492</v>
      </c>
      <c r="B10" s="8">
        <v>3</v>
      </c>
      <c r="C10" s="8" t="s">
        <v>98</v>
      </c>
      <c r="D10" s="8" t="s">
        <v>12</v>
      </c>
      <c r="E10" s="8" t="s">
        <v>96</v>
      </c>
      <c r="F10" s="8" t="s">
        <v>97</v>
      </c>
      <c r="G10" s="8" t="s">
        <v>37</v>
      </c>
      <c r="H10" s="8">
        <v>3</v>
      </c>
      <c r="I10" s="8" t="s">
        <v>12</v>
      </c>
      <c r="J10" s="8" t="s">
        <v>12</v>
      </c>
    </row>
    <row r="11" spans="1:10">
      <c r="A11" s="8">
        <v>235957201305201</v>
      </c>
      <c r="B11" s="8">
        <v>3</v>
      </c>
      <c r="C11" s="8" t="s">
        <v>99</v>
      </c>
      <c r="D11" s="8" t="s">
        <v>12</v>
      </c>
      <c r="E11" s="8" t="s">
        <v>96</v>
      </c>
      <c r="F11" s="8" t="s">
        <v>97</v>
      </c>
      <c r="G11" s="8" t="s">
        <v>18</v>
      </c>
      <c r="H11" s="8">
        <v>2</v>
      </c>
      <c r="I11" s="8" t="s">
        <v>12</v>
      </c>
      <c r="J11" s="8" t="s">
        <v>12</v>
      </c>
    </row>
    <row r="12" spans="1:10">
      <c r="A12" s="8">
        <v>235957201317521</v>
      </c>
      <c r="B12" s="8">
        <v>3</v>
      </c>
      <c r="C12" s="8" t="s">
        <v>100</v>
      </c>
      <c r="D12" s="8" t="s">
        <v>12</v>
      </c>
      <c r="E12" s="8" t="s">
        <v>96</v>
      </c>
      <c r="F12" s="8" t="s">
        <v>97</v>
      </c>
      <c r="G12" s="8" t="s">
        <v>18</v>
      </c>
      <c r="H12" s="8">
        <v>2</v>
      </c>
      <c r="I12" s="8" t="s">
        <v>12</v>
      </c>
      <c r="J12" s="8" t="s">
        <v>12</v>
      </c>
    </row>
    <row r="13" spans="1:10">
      <c r="A13" s="8">
        <v>228069687831319</v>
      </c>
      <c r="B13" s="8">
        <v>1</v>
      </c>
      <c r="C13" s="8" t="s">
        <v>101</v>
      </c>
      <c r="D13" s="8" t="s">
        <v>20</v>
      </c>
      <c r="E13" s="8" t="s">
        <v>12</v>
      </c>
      <c r="F13" s="8" t="s">
        <v>12</v>
      </c>
      <c r="G13" s="8" t="s">
        <v>13</v>
      </c>
      <c r="H13" s="8">
        <v>1</v>
      </c>
      <c r="I13" s="8" t="s">
        <v>12</v>
      </c>
      <c r="J13" s="8" t="s">
        <v>12</v>
      </c>
    </row>
    <row r="14" spans="1:10">
      <c r="A14" s="8">
        <v>235564844274540</v>
      </c>
      <c r="B14" s="8">
        <v>2</v>
      </c>
      <c r="C14" s="8" t="s">
        <v>102</v>
      </c>
      <c r="D14" s="8" t="s">
        <v>12</v>
      </c>
      <c r="E14" s="8" t="s">
        <v>103</v>
      </c>
      <c r="F14" s="8" t="s">
        <v>103</v>
      </c>
      <c r="G14" s="8" t="s">
        <v>40</v>
      </c>
      <c r="H14" s="8">
        <v>1</v>
      </c>
      <c r="I14" s="8" t="s">
        <v>12</v>
      </c>
      <c r="J14" s="8" t="s">
        <v>12</v>
      </c>
    </row>
    <row r="15" spans="1:10">
      <c r="A15" s="8">
        <v>236337926775692</v>
      </c>
      <c r="B15" s="8">
        <v>1</v>
      </c>
      <c r="C15" s="8" t="s">
        <v>104</v>
      </c>
      <c r="D15" s="8" t="s">
        <v>20</v>
      </c>
      <c r="E15" s="8" t="s">
        <v>61</v>
      </c>
      <c r="F15" s="8" t="s">
        <v>105</v>
      </c>
      <c r="G15" s="8" t="s">
        <v>13</v>
      </c>
      <c r="H15" s="8">
        <v>5</v>
      </c>
      <c r="I15" s="8" t="s">
        <v>12</v>
      </c>
      <c r="J15" s="8" t="s">
        <v>12</v>
      </c>
    </row>
    <row r="16" spans="1:10">
      <c r="A16" s="8">
        <v>236343455261424</v>
      </c>
      <c r="B16" s="8">
        <v>2</v>
      </c>
      <c r="C16" s="8" t="s">
        <v>106</v>
      </c>
      <c r="D16" s="8" t="s">
        <v>12</v>
      </c>
      <c r="E16" s="8" t="s">
        <v>61</v>
      </c>
      <c r="F16" s="8" t="s">
        <v>64</v>
      </c>
      <c r="G16" s="8" t="s">
        <v>28</v>
      </c>
      <c r="H16" s="8">
        <v>3</v>
      </c>
      <c r="I16" s="8" t="s">
        <v>12</v>
      </c>
      <c r="J16" s="8" t="s">
        <v>12</v>
      </c>
    </row>
    <row r="17" spans="1:10">
      <c r="A17" s="8">
        <v>236343444296933</v>
      </c>
      <c r="B17" s="8">
        <v>2</v>
      </c>
      <c r="C17" s="8" t="s">
        <v>107</v>
      </c>
      <c r="D17" s="8" t="s">
        <v>12</v>
      </c>
      <c r="E17" s="8" t="s">
        <v>108</v>
      </c>
      <c r="F17" s="8" t="s">
        <v>109</v>
      </c>
      <c r="G17" s="8" t="s">
        <v>46</v>
      </c>
      <c r="H17" s="8">
        <v>2</v>
      </c>
      <c r="I17" s="8" t="s">
        <v>12</v>
      </c>
      <c r="J17" s="8" t="s">
        <v>12</v>
      </c>
    </row>
    <row r="18" spans="1:10">
      <c r="A18" s="8">
        <v>236337926775696</v>
      </c>
      <c r="B18" s="8">
        <v>1</v>
      </c>
      <c r="C18" s="8" t="s">
        <v>110</v>
      </c>
      <c r="D18" s="8" t="s">
        <v>20</v>
      </c>
      <c r="E18" s="8" t="s">
        <v>73</v>
      </c>
      <c r="F18" s="8" t="s">
        <v>71</v>
      </c>
      <c r="G18" s="8" t="s">
        <v>13</v>
      </c>
      <c r="H18" s="8">
        <v>4</v>
      </c>
      <c r="I18" s="8" t="s">
        <v>12</v>
      </c>
      <c r="J18" s="8" t="s">
        <v>12</v>
      </c>
    </row>
    <row r="19" spans="1:10">
      <c r="A19" s="8">
        <v>236416717274740</v>
      </c>
      <c r="B19" s="8">
        <v>2</v>
      </c>
      <c r="C19" s="8" t="s">
        <v>111</v>
      </c>
      <c r="D19" s="8" t="s">
        <v>12</v>
      </c>
      <c r="E19" s="8" t="s">
        <v>73</v>
      </c>
      <c r="F19" s="8" t="s">
        <v>73</v>
      </c>
      <c r="G19" s="8" t="s">
        <v>40</v>
      </c>
      <c r="H19" s="8">
        <v>2</v>
      </c>
      <c r="I19" s="8" t="s">
        <v>12</v>
      </c>
      <c r="J19" s="8" t="s">
        <v>12</v>
      </c>
    </row>
    <row r="20" spans="1:10">
      <c r="A20" s="8">
        <v>236416711523472</v>
      </c>
      <c r="B20" s="8">
        <v>2</v>
      </c>
      <c r="C20" s="8" t="s">
        <v>112</v>
      </c>
      <c r="D20" s="8" t="s">
        <v>12</v>
      </c>
      <c r="E20" s="8" t="s">
        <v>73</v>
      </c>
      <c r="F20" s="8" t="s">
        <v>73</v>
      </c>
      <c r="G20" s="8" t="s">
        <v>33</v>
      </c>
      <c r="H20" s="8">
        <v>2</v>
      </c>
      <c r="I20" s="8" t="s">
        <v>12</v>
      </c>
      <c r="J20" s="8" t="s">
        <v>12</v>
      </c>
    </row>
    <row r="21" spans="1:10">
      <c r="A21" s="8">
        <v>236337926775704</v>
      </c>
      <c r="B21" s="8">
        <v>1</v>
      </c>
      <c r="C21" s="8" t="s">
        <v>113</v>
      </c>
      <c r="D21" s="8" t="s">
        <v>20</v>
      </c>
      <c r="E21" s="8" t="s">
        <v>114</v>
      </c>
      <c r="F21" s="8" t="s">
        <v>115</v>
      </c>
      <c r="G21" s="8" t="s">
        <v>13</v>
      </c>
      <c r="H21" s="8">
        <v>6</v>
      </c>
      <c r="I21" s="8" t="s">
        <v>12</v>
      </c>
      <c r="J21" s="8" t="s">
        <v>12</v>
      </c>
    </row>
    <row r="22" spans="1:10">
      <c r="A22" s="8">
        <v>236601401423260</v>
      </c>
      <c r="B22" s="8">
        <v>2</v>
      </c>
      <c r="C22" s="8" t="s">
        <v>116</v>
      </c>
      <c r="D22" s="8" t="s">
        <v>12</v>
      </c>
      <c r="E22" s="8" t="s">
        <v>114</v>
      </c>
      <c r="F22" s="8" t="s">
        <v>114</v>
      </c>
      <c r="G22" s="8" t="s">
        <v>37</v>
      </c>
      <c r="H22" s="8">
        <v>3</v>
      </c>
      <c r="I22" s="8" t="s">
        <v>12</v>
      </c>
      <c r="J22" s="8" t="s">
        <v>12</v>
      </c>
    </row>
    <row r="23" spans="1:10">
      <c r="A23" s="8">
        <v>236415492906863</v>
      </c>
      <c r="B23" s="8">
        <v>2</v>
      </c>
      <c r="C23" s="8" t="s">
        <v>117</v>
      </c>
      <c r="D23" s="8" t="s">
        <v>12</v>
      </c>
      <c r="E23" s="8" t="s">
        <v>114</v>
      </c>
      <c r="F23" s="8" t="s">
        <v>114</v>
      </c>
      <c r="G23" s="8" t="s">
        <v>18</v>
      </c>
      <c r="H23" s="8">
        <v>3</v>
      </c>
      <c r="I23" s="8" t="s">
        <v>12</v>
      </c>
      <c r="J23" s="8" t="s">
        <v>12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8"/>
  <sheetViews>
    <sheetView zoomScaleNormal="100" workbookViewId="0">
      <pane ySplit="2" topLeftCell="A3" activePane="bottomLeft" state="frozen"/>
      <selection pane="bottomLeft" activeCell="J43" sqref="J43"/>
    </sheetView>
  </sheetViews>
  <sheetFormatPr defaultRowHeight="15"/>
  <cols>
    <col min="1" max="1" width="8.42578125" customWidth="1"/>
    <col min="2" max="2" width="7.7109375" customWidth="1"/>
    <col min="3" max="3" width="57.5703125" customWidth="1"/>
    <col min="4" max="4" width="8.42578125" style="19" customWidth="1"/>
    <col min="5" max="5" width="11.7109375" style="19" customWidth="1"/>
    <col min="6" max="6" width="13.140625" style="19" customWidth="1"/>
    <col min="7" max="8" width="9.140625" style="19"/>
    <col min="9" max="9" width="17.5703125" style="19" customWidth="1"/>
    <col min="10" max="10" width="17" style="19" customWidth="1"/>
    <col min="11" max="11" width="11.28515625" customWidth="1"/>
    <col min="12" max="12" width="11.85546875" customWidth="1"/>
  </cols>
  <sheetData>
    <row r="1" spans="1:12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2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1" t="s">
        <v>10</v>
      </c>
    </row>
    <row r="3" spans="1:12">
      <c r="A3" s="20">
        <v>235563808806185</v>
      </c>
      <c r="B3" s="20">
        <v>1</v>
      </c>
      <c r="C3" s="20" t="s">
        <v>349</v>
      </c>
      <c r="D3" s="20" t="s">
        <v>15</v>
      </c>
      <c r="E3" s="20" t="s">
        <v>16</v>
      </c>
      <c r="F3" s="20" t="s">
        <v>52</v>
      </c>
      <c r="G3" s="20" t="s">
        <v>13</v>
      </c>
      <c r="H3" s="20">
        <v>43</v>
      </c>
      <c r="I3" s="20" t="s">
        <v>12</v>
      </c>
      <c r="J3" s="20" t="s">
        <v>12</v>
      </c>
      <c r="K3" s="16"/>
      <c r="L3" s="16"/>
    </row>
    <row r="4" spans="1:12">
      <c r="A4" s="20">
        <v>228054908706103</v>
      </c>
      <c r="B4" s="20">
        <v>2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>
        <v>2</v>
      </c>
      <c r="I4" s="20" t="s">
        <v>12</v>
      </c>
      <c r="J4" s="20" t="s">
        <v>12</v>
      </c>
      <c r="K4" s="13"/>
      <c r="L4" s="13"/>
    </row>
    <row r="5" spans="1:12">
      <c r="A5" s="20">
        <v>228069687831305</v>
      </c>
      <c r="B5" s="20">
        <v>2</v>
      </c>
      <c r="C5" s="20" t="s">
        <v>19</v>
      </c>
      <c r="D5" s="20" t="s">
        <v>20</v>
      </c>
      <c r="E5" s="20" t="s">
        <v>21</v>
      </c>
      <c r="F5" s="20" t="s">
        <v>22</v>
      </c>
      <c r="G5" s="20" t="s">
        <v>18</v>
      </c>
      <c r="H5" s="20">
        <v>2</v>
      </c>
      <c r="I5" s="20" t="s">
        <v>12</v>
      </c>
      <c r="J5" s="20" t="s">
        <v>12</v>
      </c>
      <c r="K5" s="13"/>
      <c r="L5" s="13"/>
    </row>
    <row r="6" spans="1:12">
      <c r="A6" s="20">
        <v>228054908706095</v>
      </c>
      <c r="B6" s="20">
        <v>2</v>
      </c>
      <c r="C6" s="20" t="s">
        <v>23</v>
      </c>
      <c r="D6" s="20" t="s">
        <v>15</v>
      </c>
      <c r="E6" s="20" t="s">
        <v>22</v>
      </c>
      <c r="F6" s="20" t="s">
        <v>24</v>
      </c>
      <c r="G6" s="20" t="s">
        <v>18</v>
      </c>
      <c r="H6" s="20">
        <v>4</v>
      </c>
      <c r="I6" s="20" t="s">
        <v>12</v>
      </c>
      <c r="J6" s="20" t="s">
        <v>12</v>
      </c>
      <c r="K6" s="13"/>
      <c r="L6" s="13"/>
    </row>
    <row r="7" spans="1:12">
      <c r="A7" s="20">
        <v>228054908706087</v>
      </c>
      <c r="B7" s="20">
        <v>2</v>
      </c>
      <c r="C7" s="20" t="s">
        <v>25</v>
      </c>
      <c r="D7" s="20" t="s">
        <v>26</v>
      </c>
      <c r="E7" s="20" t="s">
        <v>27</v>
      </c>
      <c r="F7" s="20" t="s">
        <v>24</v>
      </c>
      <c r="G7" s="20" t="s">
        <v>28</v>
      </c>
      <c r="H7" s="20">
        <v>5</v>
      </c>
      <c r="I7" s="20" t="s">
        <v>12</v>
      </c>
      <c r="J7" s="20" t="s">
        <v>12</v>
      </c>
      <c r="K7" s="13"/>
      <c r="L7" s="13"/>
    </row>
    <row r="8" spans="1:12">
      <c r="A8" s="20">
        <v>228069687831301</v>
      </c>
      <c r="B8" s="20">
        <v>2</v>
      </c>
      <c r="C8" s="20" t="s">
        <v>29</v>
      </c>
      <c r="D8" s="20" t="s">
        <v>30</v>
      </c>
      <c r="E8" s="20" t="s">
        <v>27</v>
      </c>
      <c r="F8" s="20" t="s">
        <v>24</v>
      </c>
      <c r="G8" s="20" t="s">
        <v>28</v>
      </c>
      <c r="H8" s="20">
        <v>5</v>
      </c>
      <c r="I8" s="20" t="s">
        <v>12</v>
      </c>
      <c r="J8" s="20" t="s">
        <v>12</v>
      </c>
      <c r="K8" s="13"/>
      <c r="L8" s="13"/>
    </row>
    <row r="9" spans="1:12">
      <c r="A9" s="20">
        <v>228129614918781</v>
      </c>
      <c r="B9" s="20">
        <v>2</v>
      </c>
      <c r="C9" s="20" t="s">
        <v>31</v>
      </c>
      <c r="D9" s="20" t="s">
        <v>15</v>
      </c>
      <c r="E9" s="20" t="s">
        <v>32</v>
      </c>
      <c r="F9" s="20" t="s">
        <v>32</v>
      </c>
      <c r="G9" s="20" t="s">
        <v>33</v>
      </c>
      <c r="H9" s="20" t="s">
        <v>12</v>
      </c>
      <c r="I9" s="20" t="s">
        <v>12</v>
      </c>
      <c r="J9" s="20" t="s">
        <v>12</v>
      </c>
      <c r="K9" s="13"/>
      <c r="L9" s="13"/>
    </row>
    <row r="10" spans="1:12">
      <c r="A10" s="20">
        <v>236603658294281</v>
      </c>
      <c r="B10" s="20">
        <v>2</v>
      </c>
      <c r="C10" s="20" t="s">
        <v>34</v>
      </c>
      <c r="D10" s="20" t="s">
        <v>12</v>
      </c>
      <c r="E10" s="20" t="s">
        <v>32</v>
      </c>
      <c r="F10" s="20" t="s">
        <v>35</v>
      </c>
      <c r="G10" s="20" t="s">
        <v>28</v>
      </c>
      <c r="H10" s="20">
        <v>2</v>
      </c>
      <c r="I10" s="20" t="s">
        <v>12</v>
      </c>
      <c r="J10" s="20" t="s">
        <v>12</v>
      </c>
      <c r="K10" s="13"/>
      <c r="L10" s="13"/>
    </row>
    <row r="11" spans="1:12">
      <c r="A11" s="20">
        <v>228129614918782</v>
      </c>
      <c r="B11" s="20">
        <v>2</v>
      </c>
      <c r="C11" s="20" t="s">
        <v>36</v>
      </c>
      <c r="D11" s="20" t="s">
        <v>12</v>
      </c>
      <c r="E11" s="20" t="s">
        <v>32</v>
      </c>
      <c r="F11" s="20" t="s">
        <v>35</v>
      </c>
      <c r="G11" s="20" t="s">
        <v>37</v>
      </c>
      <c r="H11" s="20">
        <v>2</v>
      </c>
      <c r="I11" s="20" t="s">
        <v>12</v>
      </c>
      <c r="J11" s="20" t="s">
        <v>12</v>
      </c>
      <c r="K11" s="13"/>
      <c r="L11" s="13"/>
    </row>
    <row r="12" spans="1:12">
      <c r="A12" s="20">
        <v>228054908706089</v>
      </c>
      <c r="B12" s="20">
        <v>2</v>
      </c>
      <c r="C12" s="20" t="s">
        <v>38</v>
      </c>
      <c r="D12" s="20" t="s">
        <v>39</v>
      </c>
      <c r="E12" s="20" t="s">
        <v>32</v>
      </c>
      <c r="F12" s="20" t="s">
        <v>35</v>
      </c>
      <c r="G12" s="20" t="s">
        <v>40</v>
      </c>
      <c r="H12" s="20">
        <v>2</v>
      </c>
      <c r="I12" s="20" t="s">
        <v>12</v>
      </c>
      <c r="J12" s="20" t="s">
        <v>12</v>
      </c>
      <c r="K12" s="13"/>
      <c r="L12" s="13"/>
    </row>
    <row r="13" spans="1:12">
      <c r="A13" s="20">
        <v>228054908706101</v>
      </c>
      <c r="B13" s="20">
        <v>2</v>
      </c>
      <c r="C13" s="20" t="s">
        <v>41</v>
      </c>
      <c r="D13" s="20" t="s">
        <v>42</v>
      </c>
      <c r="E13" s="20" t="s">
        <v>32</v>
      </c>
      <c r="F13" s="20" t="s">
        <v>35</v>
      </c>
      <c r="G13" s="20" t="s">
        <v>28</v>
      </c>
      <c r="H13" s="20">
        <v>4</v>
      </c>
      <c r="I13" s="20" t="s">
        <v>12</v>
      </c>
      <c r="J13" s="20" t="s">
        <v>12</v>
      </c>
      <c r="K13" s="13"/>
      <c r="L13" s="13"/>
    </row>
    <row r="14" spans="1:12">
      <c r="A14" s="20">
        <v>228069687831309</v>
      </c>
      <c r="B14" s="20">
        <v>2</v>
      </c>
      <c r="C14" s="20" t="s">
        <v>43</v>
      </c>
      <c r="D14" s="20" t="s">
        <v>44</v>
      </c>
      <c r="E14" s="20" t="s">
        <v>32</v>
      </c>
      <c r="F14" s="20" t="s">
        <v>35</v>
      </c>
      <c r="G14" s="20" t="s">
        <v>37</v>
      </c>
      <c r="H14" s="20">
        <v>1</v>
      </c>
      <c r="I14" s="20" t="s">
        <v>12</v>
      </c>
      <c r="J14" s="20" t="s">
        <v>12</v>
      </c>
      <c r="K14" s="13"/>
      <c r="L14" s="13"/>
    </row>
    <row r="15" spans="1:12">
      <c r="A15" s="20">
        <v>228113133648852</v>
      </c>
      <c r="B15" s="20">
        <v>2</v>
      </c>
      <c r="C15" s="20" t="s">
        <v>45</v>
      </c>
      <c r="D15" s="20" t="s">
        <v>15</v>
      </c>
      <c r="E15" s="20" t="s">
        <v>32</v>
      </c>
      <c r="F15" s="20" t="s">
        <v>35</v>
      </c>
      <c r="G15" s="20" t="s">
        <v>46</v>
      </c>
      <c r="H15" s="20">
        <v>2</v>
      </c>
      <c r="I15" s="20" t="s">
        <v>12</v>
      </c>
      <c r="J15" s="20" t="s">
        <v>12</v>
      </c>
      <c r="K15" s="13"/>
      <c r="L15" s="13"/>
    </row>
    <row r="16" spans="1:12">
      <c r="A16" s="20">
        <v>228054908706091</v>
      </c>
      <c r="B16" s="20">
        <v>2</v>
      </c>
      <c r="C16" s="20" t="s">
        <v>47</v>
      </c>
      <c r="D16" s="20" t="s">
        <v>15</v>
      </c>
      <c r="E16" s="20" t="s">
        <v>32</v>
      </c>
      <c r="F16" s="20" t="s">
        <v>35</v>
      </c>
      <c r="G16" s="20" t="s">
        <v>40</v>
      </c>
      <c r="H16" s="20">
        <v>2</v>
      </c>
      <c r="I16" s="20" t="s">
        <v>12</v>
      </c>
      <c r="J16" s="20" t="s">
        <v>12</v>
      </c>
      <c r="K16" s="13"/>
      <c r="L16" s="13"/>
    </row>
    <row r="17" spans="1:12">
      <c r="A17" s="20">
        <v>228054908706093</v>
      </c>
      <c r="B17" s="20">
        <v>2</v>
      </c>
      <c r="C17" s="20" t="s">
        <v>48</v>
      </c>
      <c r="D17" s="20" t="s">
        <v>15</v>
      </c>
      <c r="E17" s="20" t="s">
        <v>12</v>
      </c>
      <c r="F17" s="20" t="s">
        <v>12</v>
      </c>
      <c r="G17" s="20" t="s">
        <v>13</v>
      </c>
      <c r="H17" s="20">
        <v>10</v>
      </c>
      <c r="I17" s="20" t="s">
        <v>12</v>
      </c>
      <c r="J17" s="20" t="s">
        <v>12</v>
      </c>
      <c r="K17" s="16"/>
      <c r="L17" s="16"/>
    </row>
    <row r="18" spans="1:12">
      <c r="A18" s="20">
        <v>228069687831327</v>
      </c>
      <c r="B18" s="20">
        <v>3</v>
      </c>
      <c r="C18" s="20" t="s">
        <v>49</v>
      </c>
      <c r="D18" s="20" t="s">
        <v>15</v>
      </c>
      <c r="E18" s="20" t="s">
        <v>32</v>
      </c>
      <c r="F18" s="20" t="s">
        <v>35</v>
      </c>
      <c r="G18" s="20" t="s">
        <v>33</v>
      </c>
      <c r="H18" s="20">
        <v>4</v>
      </c>
      <c r="I18" s="20" t="s">
        <v>12</v>
      </c>
      <c r="J18" s="20" t="s">
        <v>12</v>
      </c>
      <c r="K18" s="13"/>
      <c r="L18" s="13"/>
    </row>
    <row r="19" spans="1:12">
      <c r="A19" s="20">
        <v>228069687831326</v>
      </c>
      <c r="B19" s="20">
        <v>3</v>
      </c>
      <c r="C19" s="20" t="s">
        <v>50</v>
      </c>
      <c r="D19" s="20" t="s">
        <v>15</v>
      </c>
      <c r="E19" s="20" t="s">
        <v>51</v>
      </c>
      <c r="F19" s="20" t="s">
        <v>52</v>
      </c>
      <c r="G19" s="20" t="s">
        <v>33</v>
      </c>
      <c r="H19" s="20">
        <v>6</v>
      </c>
      <c r="I19" s="20" t="s">
        <v>12</v>
      </c>
      <c r="J19" s="20" t="s">
        <v>12</v>
      </c>
      <c r="K19" s="13"/>
      <c r="L19" s="13"/>
    </row>
    <row r="20" spans="1:12">
      <c r="A20" s="20">
        <v>235957229476509</v>
      </c>
      <c r="B20" s="20">
        <v>1</v>
      </c>
      <c r="C20" s="20" t="s">
        <v>53</v>
      </c>
      <c r="D20" s="20" t="s">
        <v>20</v>
      </c>
      <c r="E20" s="20" t="s">
        <v>32</v>
      </c>
      <c r="F20" s="20" t="s">
        <v>54</v>
      </c>
      <c r="G20" s="20" t="s">
        <v>13</v>
      </c>
      <c r="H20" s="20">
        <v>21</v>
      </c>
      <c r="I20" s="20" t="s">
        <v>12</v>
      </c>
      <c r="J20" s="20" t="s">
        <v>12</v>
      </c>
      <c r="K20" s="13"/>
      <c r="L20" s="13"/>
    </row>
    <row r="21" spans="1:12">
      <c r="A21" s="20">
        <v>235957230198694</v>
      </c>
      <c r="B21" s="20">
        <v>2</v>
      </c>
      <c r="C21" s="20" t="s">
        <v>55</v>
      </c>
      <c r="D21" s="20" t="s">
        <v>20</v>
      </c>
      <c r="E21" s="20" t="s">
        <v>12</v>
      </c>
      <c r="F21" s="20" t="s">
        <v>12</v>
      </c>
      <c r="G21" s="20" t="s">
        <v>12</v>
      </c>
      <c r="H21" s="20">
        <v>21</v>
      </c>
      <c r="I21" s="20" t="s">
        <v>12</v>
      </c>
      <c r="J21" s="20" t="s">
        <v>12</v>
      </c>
      <c r="K21" s="16"/>
      <c r="L21" s="16"/>
    </row>
    <row r="22" spans="1:12">
      <c r="A22" s="20">
        <v>235957230334903</v>
      </c>
      <c r="B22" s="20">
        <v>3</v>
      </c>
      <c r="C22" s="20" t="s">
        <v>56</v>
      </c>
      <c r="D22" s="20" t="s">
        <v>12</v>
      </c>
      <c r="E22" s="20" t="s">
        <v>32</v>
      </c>
      <c r="F22" s="20" t="s">
        <v>52</v>
      </c>
      <c r="G22" s="20" t="s">
        <v>18</v>
      </c>
      <c r="H22" s="20">
        <v>3</v>
      </c>
      <c r="I22" s="20" t="s">
        <v>12</v>
      </c>
      <c r="J22" s="20" t="s">
        <v>12</v>
      </c>
      <c r="K22" s="13"/>
      <c r="L22" s="13"/>
    </row>
    <row r="23" spans="1:12">
      <c r="A23" s="20">
        <v>235957230469066</v>
      </c>
      <c r="B23" s="20">
        <v>3</v>
      </c>
      <c r="C23" s="20" t="s">
        <v>57</v>
      </c>
      <c r="D23" s="20" t="s">
        <v>12</v>
      </c>
      <c r="E23" s="20" t="s">
        <v>32</v>
      </c>
      <c r="F23" s="20" t="s">
        <v>52</v>
      </c>
      <c r="G23" s="20" t="s">
        <v>33</v>
      </c>
      <c r="H23" s="20">
        <v>5</v>
      </c>
      <c r="I23" s="20" t="s">
        <v>12</v>
      </c>
      <c r="J23" s="20" t="s">
        <v>12</v>
      </c>
      <c r="K23" s="13"/>
      <c r="L23" s="13"/>
    </row>
    <row r="24" spans="1:12">
      <c r="A24" s="20">
        <v>235957230745643</v>
      </c>
      <c r="B24" s="20">
        <v>3</v>
      </c>
      <c r="C24" s="20" t="s">
        <v>58</v>
      </c>
      <c r="D24" s="20" t="s">
        <v>12</v>
      </c>
      <c r="E24" s="20" t="s">
        <v>32</v>
      </c>
      <c r="F24" s="20" t="s">
        <v>52</v>
      </c>
      <c r="G24" s="20" t="s">
        <v>28</v>
      </c>
      <c r="H24" s="20">
        <v>8</v>
      </c>
      <c r="I24" s="20" t="s">
        <v>12</v>
      </c>
      <c r="J24" s="20" t="s">
        <v>12</v>
      </c>
      <c r="K24" s="13"/>
      <c r="L24" s="13"/>
    </row>
    <row r="25" spans="1:12">
      <c r="A25" s="20">
        <v>235957230752822</v>
      </c>
      <c r="B25" s="20">
        <v>3</v>
      </c>
      <c r="C25" s="20" t="s">
        <v>59</v>
      </c>
      <c r="D25" s="20" t="s">
        <v>12</v>
      </c>
      <c r="E25" s="20" t="s">
        <v>32</v>
      </c>
      <c r="F25" s="20" t="s">
        <v>52</v>
      </c>
      <c r="G25" s="20" t="s">
        <v>33</v>
      </c>
      <c r="H25" s="20">
        <v>5</v>
      </c>
      <c r="I25" s="20" t="s">
        <v>12</v>
      </c>
      <c r="J25" s="20" t="s">
        <v>12</v>
      </c>
      <c r="K25" s="13"/>
      <c r="L25" s="13"/>
    </row>
    <row r="26" spans="1:12">
      <c r="A26" s="20">
        <v>236337926775694</v>
      </c>
      <c r="B26" s="20">
        <v>1</v>
      </c>
      <c r="C26" s="20" t="s">
        <v>60</v>
      </c>
      <c r="D26" s="20" t="s">
        <v>20</v>
      </c>
      <c r="E26" s="20" t="s">
        <v>61</v>
      </c>
      <c r="F26" s="20" t="s">
        <v>62</v>
      </c>
      <c r="G26" s="20" t="s">
        <v>13</v>
      </c>
      <c r="H26" s="20">
        <v>3</v>
      </c>
      <c r="I26" s="20" t="s">
        <v>12</v>
      </c>
      <c r="J26" s="20" t="s">
        <v>12</v>
      </c>
      <c r="K26" s="13"/>
      <c r="L26" s="13"/>
    </row>
    <row r="27" spans="1:12">
      <c r="A27" s="20">
        <v>236343451284478</v>
      </c>
      <c r="B27" s="20">
        <v>2</v>
      </c>
      <c r="C27" s="20" t="s">
        <v>63</v>
      </c>
      <c r="D27" s="20" t="s">
        <v>12</v>
      </c>
      <c r="E27" s="20" t="s">
        <v>61</v>
      </c>
      <c r="F27" s="20" t="s">
        <v>64</v>
      </c>
      <c r="G27" s="20" t="s">
        <v>18</v>
      </c>
      <c r="H27" s="20">
        <v>3</v>
      </c>
      <c r="I27" s="20" t="s">
        <v>12</v>
      </c>
      <c r="J27" s="20" t="s">
        <v>12</v>
      </c>
      <c r="K27" s="13"/>
      <c r="L27" s="13"/>
    </row>
    <row r="28" spans="1:12">
      <c r="A28" s="20">
        <v>236337926775700</v>
      </c>
      <c r="B28" s="20">
        <v>1</v>
      </c>
      <c r="C28" s="20" t="s">
        <v>65</v>
      </c>
      <c r="D28" s="20" t="s">
        <v>20</v>
      </c>
      <c r="E28" s="20" t="s">
        <v>66</v>
      </c>
      <c r="F28" s="20" t="s">
        <v>67</v>
      </c>
      <c r="G28" s="20" t="s">
        <v>13</v>
      </c>
      <c r="H28" s="20">
        <v>3</v>
      </c>
      <c r="I28" s="20" t="s">
        <v>12</v>
      </c>
      <c r="J28" s="20" t="s">
        <v>12</v>
      </c>
      <c r="K28" s="13"/>
      <c r="L28" s="13"/>
    </row>
    <row r="29" spans="1:12">
      <c r="A29" s="20">
        <v>236415513910956</v>
      </c>
      <c r="B29" s="20">
        <v>2</v>
      </c>
      <c r="C29" s="20" t="s">
        <v>68</v>
      </c>
      <c r="D29" s="20" t="s">
        <v>12</v>
      </c>
      <c r="E29" s="20" t="s">
        <v>66</v>
      </c>
      <c r="F29" s="20" t="s">
        <v>66</v>
      </c>
      <c r="G29" s="20" t="s">
        <v>46</v>
      </c>
      <c r="H29" s="20">
        <v>3</v>
      </c>
      <c r="I29" s="20" t="s">
        <v>12</v>
      </c>
      <c r="J29" s="20" t="s">
        <v>12</v>
      </c>
      <c r="K29" s="13"/>
      <c r="L29" s="13"/>
    </row>
    <row r="30" spans="1:12">
      <c r="A30" s="20">
        <v>236337926775708</v>
      </c>
      <c r="B30" s="20">
        <v>1</v>
      </c>
      <c r="C30" s="20" t="s">
        <v>69</v>
      </c>
      <c r="D30" s="20" t="s">
        <v>20</v>
      </c>
      <c r="E30" s="20" t="s">
        <v>70</v>
      </c>
      <c r="F30" s="20" t="s">
        <v>71</v>
      </c>
      <c r="G30" s="20" t="s">
        <v>13</v>
      </c>
      <c r="H30" s="20">
        <v>15</v>
      </c>
      <c r="I30" s="20" t="s">
        <v>12</v>
      </c>
      <c r="J30" s="20" t="s">
        <v>12</v>
      </c>
      <c r="K30" s="13"/>
      <c r="L30" s="13"/>
    </row>
    <row r="31" spans="1:12">
      <c r="A31" s="20">
        <v>236421819183466</v>
      </c>
      <c r="B31" s="20">
        <v>2</v>
      </c>
      <c r="C31" s="20" t="s">
        <v>72</v>
      </c>
      <c r="D31" s="20" t="s">
        <v>20</v>
      </c>
      <c r="E31" s="20" t="s">
        <v>70</v>
      </c>
      <c r="F31" s="20" t="s">
        <v>73</v>
      </c>
      <c r="G31" s="20" t="s">
        <v>12</v>
      </c>
      <c r="H31" s="20">
        <v>15</v>
      </c>
      <c r="I31" s="20" t="s">
        <v>12</v>
      </c>
      <c r="J31" s="20" t="s">
        <v>12</v>
      </c>
      <c r="K31" s="13"/>
      <c r="L31" s="13"/>
    </row>
    <row r="32" spans="1:12">
      <c r="A32" s="20">
        <v>236602430636944</v>
      </c>
      <c r="B32" s="20">
        <v>3</v>
      </c>
      <c r="C32" s="20" t="s">
        <v>74</v>
      </c>
      <c r="D32" s="20" t="s">
        <v>12</v>
      </c>
      <c r="E32" s="20" t="s">
        <v>70</v>
      </c>
      <c r="F32" s="20" t="s">
        <v>73</v>
      </c>
      <c r="G32" s="20" t="s">
        <v>18</v>
      </c>
      <c r="H32" s="20">
        <v>5</v>
      </c>
      <c r="I32" s="20" t="s">
        <v>12</v>
      </c>
      <c r="J32" s="20" t="s">
        <v>12</v>
      </c>
      <c r="K32" s="13"/>
      <c r="L32" s="13"/>
    </row>
    <row r="33" spans="1:12">
      <c r="A33" s="20">
        <v>236602430080252</v>
      </c>
      <c r="B33" s="20">
        <v>3</v>
      </c>
      <c r="C33" s="20" t="s">
        <v>75</v>
      </c>
      <c r="D33" s="20" t="s">
        <v>12</v>
      </c>
      <c r="E33" s="20" t="s">
        <v>70</v>
      </c>
      <c r="F33" s="20" t="s">
        <v>73</v>
      </c>
      <c r="G33" s="20" t="s">
        <v>28</v>
      </c>
      <c r="H33" s="20">
        <v>5</v>
      </c>
      <c r="I33" s="20" t="s">
        <v>12</v>
      </c>
      <c r="J33" s="20" t="s">
        <v>12</v>
      </c>
      <c r="K33" s="13"/>
      <c r="L33" s="13"/>
    </row>
    <row r="34" spans="1:12">
      <c r="A34" s="20">
        <v>236602281577827</v>
      </c>
      <c r="B34" s="20">
        <v>3</v>
      </c>
      <c r="C34" s="20" t="s">
        <v>76</v>
      </c>
      <c r="D34" s="20" t="s">
        <v>12</v>
      </c>
      <c r="E34" s="20" t="s">
        <v>70</v>
      </c>
      <c r="F34" s="20" t="s">
        <v>73</v>
      </c>
      <c r="G34" s="20" t="s">
        <v>40</v>
      </c>
      <c r="H34" s="20">
        <v>5</v>
      </c>
      <c r="I34" s="20" t="s">
        <v>12</v>
      </c>
      <c r="J34" s="20" t="s">
        <v>12</v>
      </c>
      <c r="K34" s="13"/>
      <c r="L34" s="13"/>
    </row>
    <row r="35" spans="1:12">
      <c r="A35" s="20">
        <v>236337926775710</v>
      </c>
      <c r="B35" s="20">
        <v>1</v>
      </c>
      <c r="C35" s="20" t="s">
        <v>77</v>
      </c>
      <c r="D35" s="20" t="s">
        <v>20</v>
      </c>
      <c r="E35" s="20" t="s">
        <v>78</v>
      </c>
      <c r="F35" s="20" t="s">
        <v>79</v>
      </c>
      <c r="G35" s="20" t="s">
        <v>13</v>
      </c>
      <c r="H35" s="20">
        <v>5</v>
      </c>
      <c r="I35" s="20" t="s">
        <v>12</v>
      </c>
      <c r="J35" s="20" t="s">
        <v>12</v>
      </c>
      <c r="K35" s="13"/>
      <c r="L35" s="13"/>
    </row>
    <row r="36" spans="1:12">
      <c r="A36" s="20">
        <v>236416336471504</v>
      </c>
      <c r="B36" s="20">
        <v>2</v>
      </c>
      <c r="C36" s="20" t="s">
        <v>80</v>
      </c>
      <c r="D36" s="20" t="s">
        <v>12</v>
      </c>
      <c r="E36" s="20" t="s">
        <v>78</v>
      </c>
      <c r="F36" s="20" t="s">
        <v>81</v>
      </c>
      <c r="G36" s="20" t="s">
        <v>37</v>
      </c>
      <c r="H36" s="20">
        <v>5</v>
      </c>
      <c r="I36" s="20" t="s">
        <v>12</v>
      </c>
      <c r="J36" s="20" t="s">
        <v>12</v>
      </c>
      <c r="K36" s="13"/>
      <c r="L36" s="13"/>
    </row>
    <row r="37" spans="1:12">
      <c r="A37" s="20">
        <v>236337926775702</v>
      </c>
      <c r="B37" s="20">
        <v>1</v>
      </c>
      <c r="C37" s="20" t="s">
        <v>82</v>
      </c>
      <c r="D37" s="20" t="s">
        <v>20</v>
      </c>
      <c r="E37" s="20" t="s">
        <v>83</v>
      </c>
      <c r="F37" s="20" t="s">
        <v>84</v>
      </c>
      <c r="G37" s="20" t="s">
        <v>13</v>
      </c>
      <c r="H37" s="20">
        <v>3</v>
      </c>
      <c r="I37" s="20" t="s">
        <v>12</v>
      </c>
      <c r="J37" s="20" t="s">
        <v>12</v>
      </c>
      <c r="K37" s="13"/>
      <c r="L37" s="13"/>
    </row>
    <row r="38" spans="1:12">
      <c r="A38" s="20">
        <v>236414720462891</v>
      </c>
      <c r="B38" s="20">
        <v>2</v>
      </c>
      <c r="C38" s="20" t="s">
        <v>85</v>
      </c>
      <c r="D38" s="20" t="s">
        <v>12</v>
      </c>
      <c r="E38" s="20" t="s">
        <v>83</v>
      </c>
      <c r="F38" s="20" t="s">
        <v>83</v>
      </c>
      <c r="G38" s="20" t="s">
        <v>37</v>
      </c>
      <c r="H38" s="20">
        <v>3</v>
      </c>
      <c r="I38" s="20" t="s">
        <v>12</v>
      </c>
      <c r="J38" s="20" t="s">
        <v>12</v>
      </c>
      <c r="K38" s="13"/>
      <c r="L38" s="13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E209"/>
  <sheetViews>
    <sheetView topLeftCell="N1" workbookViewId="0">
      <selection activeCell="V20" sqref="V20:V24"/>
    </sheetView>
  </sheetViews>
  <sheetFormatPr defaultRowHeight="15"/>
  <cols>
    <col min="1" max="1" width="12" bestFit="1" customWidth="1"/>
    <col min="3" max="3" width="50.85546875" customWidth="1"/>
    <col min="5" max="5" width="19.7109375" style="13" customWidth="1"/>
    <col min="6" max="6" width="18.85546875" style="13" customWidth="1"/>
    <col min="8" max="8" width="13.42578125" customWidth="1"/>
    <col min="21" max="21" width="10.5703125" customWidth="1"/>
    <col min="22" max="22" width="10.7109375" bestFit="1" customWidth="1"/>
    <col min="23" max="23" width="15" customWidth="1"/>
    <col min="28" max="28" width="11" customWidth="1"/>
    <col min="29" max="29" width="10.5703125" customWidth="1"/>
    <col min="30" max="30" width="11.28515625" customWidth="1"/>
  </cols>
  <sheetData>
    <row r="1" spans="1:57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t="s">
        <v>341</v>
      </c>
      <c r="AB1" t="s">
        <v>263</v>
      </c>
      <c r="AC1" t="s">
        <v>264</v>
      </c>
      <c r="AD1" t="s">
        <v>265</v>
      </c>
      <c r="AE1" t="s">
        <v>345</v>
      </c>
      <c r="AF1" t="s">
        <v>273</v>
      </c>
      <c r="AG1" t="s">
        <v>268</v>
      </c>
      <c r="AI1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>
      <c r="A2" s="1" t="s">
        <v>1</v>
      </c>
      <c r="B2" s="1" t="s">
        <v>2</v>
      </c>
      <c r="C2" s="1" t="s">
        <v>3</v>
      </c>
      <c r="D2" s="1" t="s">
        <v>4</v>
      </c>
      <c r="E2" s="18" t="s">
        <v>5</v>
      </c>
      <c r="F2" s="18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25</v>
      </c>
      <c r="N2">
        <f>SUM($N$3:$N$999)</f>
        <v>22</v>
      </c>
      <c r="O2">
        <f>SUM($O$3:$O$999)</f>
        <v>23</v>
      </c>
      <c r="P2">
        <f>SUM($P$3:$P$999)</f>
        <v>29</v>
      </c>
      <c r="Q2">
        <f>SUM($Q$3:$Q$999)</f>
        <v>31</v>
      </c>
      <c r="R2">
        <f>SUM($R$3:$R$999)</f>
        <v>34</v>
      </c>
      <c r="AB2">
        <f>SUM(AB$3:AB$9999)</f>
        <v>0</v>
      </c>
      <c r="AC2" s="16">
        <f t="shared" ref="AC2:AG2" si="0">SUM(AC$3:AC$9999)</f>
        <v>0</v>
      </c>
      <c r="AD2" s="16">
        <f t="shared" si="0"/>
        <v>2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>SUM(AJ$3:AJ$9999)</f>
        <v>6</v>
      </c>
      <c r="AK2" s="16">
        <f t="shared" ref="AK2:AO2" si="1">SUM(AK$3:AK$9999)</f>
        <v>1</v>
      </c>
      <c r="AL2" s="16">
        <f t="shared" si="1"/>
        <v>1</v>
      </c>
      <c r="AM2" s="16">
        <f t="shared" si="1"/>
        <v>4</v>
      </c>
      <c r="AN2" s="16">
        <f t="shared" si="1"/>
        <v>4</v>
      </c>
      <c r="AO2" s="16">
        <f t="shared" si="1"/>
        <v>6</v>
      </c>
      <c r="AR2" s="16">
        <f>SUM(AR$3:AR$9999)</f>
        <v>7</v>
      </c>
      <c r="AS2" s="16">
        <f t="shared" ref="AS2:AW2" si="2">SUM(AS$3:AS$9999)</f>
        <v>13</v>
      </c>
      <c r="AT2" s="16">
        <f t="shared" si="2"/>
        <v>3</v>
      </c>
      <c r="AU2" s="16">
        <f t="shared" si="2"/>
        <v>10</v>
      </c>
      <c r="AV2" s="16">
        <f t="shared" si="2"/>
        <v>8</v>
      </c>
      <c r="AW2" s="16">
        <f t="shared" si="2"/>
        <v>9</v>
      </c>
      <c r="AZ2" s="16">
        <f>SUM(AZ$3:AZ$9999)</f>
        <v>5</v>
      </c>
      <c r="BA2" s="16">
        <f t="shared" ref="BA2:BE2" si="3">SUM(BA$3:BA$9999)</f>
        <v>2</v>
      </c>
      <c r="BB2" s="16">
        <f t="shared" si="3"/>
        <v>14</v>
      </c>
      <c r="BC2" s="16">
        <f t="shared" si="3"/>
        <v>3</v>
      </c>
      <c r="BD2" s="16">
        <f t="shared" si="3"/>
        <v>15</v>
      </c>
      <c r="BE2" s="16">
        <f t="shared" si="3"/>
        <v>2</v>
      </c>
    </row>
    <row r="3" spans="1:57">
      <c r="A3">
        <f>verificatore_raw!A3</f>
        <v>235957229476509</v>
      </c>
      <c r="B3">
        <f>verificatore_raw!B3</f>
        <v>1</v>
      </c>
      <c r="C3" t="str">
        <f>verificatore_raw!C3</f>
        <v xml:space="preserve">Redazione Norme di Progetto </v>
      </c>
      <c r="D3" t="str">
        <f>verificatore_raw!D3</f>
        <v>0%</v>
      </c>
      <c r="E3" s="13" t="str">
        <f>verificatore_raw!E3</f>
        <v>13/12/2016</v>
      </c>
      <c r="F3" s="13" t="str">
        <f>verificatore_raw!F3</f>
        <v>19/12/2016</v>
      </c>
      <c r="G3" t="str">
        <f>verificatore_raw!G3</f>
        <v>VU: Hivex Team</v>
      </c>
      <c r="H3">
        <f>verificatore_raw!H3</f>
        <v>3</v>
      </c>
      <c r="I3" t="str">
        <f>verificatore_raw!I3</f>
        <v/>
      </c>
      <c r="J3" t="str">
        <f>verificatore_raw!J3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>IFERROR(IF(AND(DATEVALUE($E3)&gt;=$V$20,DATEVALUE($F3)&lt;$V$21),M3,0),0)</f>
        <v>0</v>
      </c>
      <c r="AC3" s="16">
        <f t="shared" ref="AC3:AG3" si="4">IFERROR(IF(AND(DATEVALUE($E3)&gt;=$V$20,DATEVALUE($F3)&lt;$V$21),N3,0),0)</f>
        <v>0</v>
      </c>
      <c r="AD3" s="16">
        <f t="shared" si="4"/>
        <v>0</v>
      </c>
      <c r="AE3" s="16">
        <f t="shared" si="4"/>
        <v>0</v>
      </c>
      <c r="AF3" s="16">
        <f t="shared" si="4"/>
        <v>0</v>
      </c>
      <c r="AG3" s="16">
        <f t="shared" si="4"/>
        <v>0</v>
      </c>
      <c r="AJ3" s="16">
        <f>IFERROR(IF(AND(DATEVALUE($E3)&gt;=$V$21,DATEVALUE($F3)&lt;$V$22),M3,0),0)</f>
        <v>0</v>
      </c>
      <c r="AK3" s="16">
        <f t="shared" ref="AK3:AO3" si="5">IFERROR(IF(AND(DATEVALUE($E3)&gt;=$V$21,DATEVALUE($F3)&lt;$V$22),N3,0),0)</f>
        <v>0</v>
      </c>
      <c r="AL3" s="16">
        <f t="shared" si="5"/>
        <v>0</v>
      </c>
      <c r="AM3" s="16">
        <f t="shared" si="5"/>
        <v>0</v>
      </c>
      <c r="AN3" s="16">
        <f t="shared" si="5"/>
        <v>0</v>
      </c>
      <c r="AO3" s="16">
        <f t="shared" si="5"/>
        <v>0</v>
      </c>
      <c r="AR3" s="16">
        <f>IFERROR(IF(AND(DATEVALUE($E3)&gt;=$V$22,DATEVALUE($F3)&lt;$V$23),M3,0),0)</f>
        <v>0</v>
      </c>
      <c r="AS3" s="16">
        <f t="shared" ref="AS3:AW3" si="6">IFERROR(IF(AND(DATEVALUE($E3)&gt;=$V$22,DATEVALUE($F3)&lt;$V$23),N3,0),0)</f>
        <v>0</v>
      </c>
      <c r="AT3" s="16">
        <f t="shared" si="6"/>
        <v>0</v>
      </c>
      <c r="AU3" s="16">
        <f t="shared" si="6"/>
        <v>0</v>
      </c>
      <c r="AV3" s="16">
        <f t="shared" si="6"/>
        <v>0</v>
      </c>
      <c r="AW3" s="16">
        <f t="shared" si="6"/>
        <v>0</v>
      </c>
      <c r="AZ3" s="16">
        <f>IFERROR(IF(AND(DATEVALUE($E3)&gt;=$V$23,DATEVALUE($F3)&lt;$V$24),M3,0),0)</f>
        <v>0</v>
      </c>
      <c r="BA3" s="20">
        <f t="shared" ref="BA3:BE3" si="7">IFERROR(IF(AND(DATEVALUE($E3)&gt;=$V$23,DATEVALUE($F3)&lt;$V$24),N3,0),0)</f>
        <v>0</v>
      </c>
      <c r="BB3" s="20">
        <f t="shared" si="7"/>
        <v>0</v>
      </c>
      <c r="BC3" s="20">
        <f t="shared" si="7"/>
        <v>0</v>
      </c>
      <c r="BD3" s="20">
        <f t="shared" si="7"/>
        <v>0</v>
      </c>
      <c r="BE3" s="20">
        <f t="shared" si="7"/>
        <v>0</v>
      </c>
    </row>
    <row r="4" spans="1:57">
      <c r="A4">
        <f>verificatore_raw!A4</f>
        <v>235957230188440</v>
      </c>
      <c r="B4">
        <f>verificatore_raw!B4</f>
        <v>2</v>
      </c>
      <c r="C4" t="str">
        <f>verificatore_raw!C4</f>
        <v xml:space="preserve">    Verifica Norme di Progetto </v>
      </c>
      <c r="D4" t="str">
        <f>verificatore_raw!D4</f>
        <v/>
      </c>
      <c r="E4" s="13" t="str">
        <f>verificatore_raw!E4</f>
        <v>19/12/2016</v>
      </c>
      <c r="F4" s="13" t="str">
        <f>verificatore_raw!F4</f>
        <v>19/12/2016</v>
      </c>
      <c r="G4" t="str">
        <f>verificatore_raw!G4</f>
        <v>Luca Bergamin</v>
      </c>
      <c r="H4">
        <f>verificatore_raw!H4</f>
        <v>3</v>
      </c>
      <c r="I4" t="str">
        <f>verificatore_raw!I4</f>
        <v/>
      </c>
      <c r="J4" t="str">
        <f>verificatore_raw!J4</f>
        <v/>
      </c>
      <c r="M4">
        <f t="shared" ref="M4:M67" si="8">IF(G4="paolo.baracco.1",H4,0)</f>
        <v>0</v>
      </c>
      <c r="N4">
        <f t="shared" ref="N4:N67" si="9">IF(G4="Luca Bergamin",H4,0)</f>
        <v>3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ref="AB4:AB13" si="14">IFERROR(IF(AND(DATEVALUE($E4)&gt;=$V$20,DATEVALUE($F4)&lt;$V$21),M4,0),0)</f>
        <v>0</v>
      </c>
      <c r="AC4" s="16">
        <f t="shared" ref="AC4:AC13" si="15">IFERROR(IF(AND(DATEVALUE($E4)&gt;=$V$20,DATEVALUE($F4)&lt;$V$21),N4,0),0)</f>
        <v>0</v>
      </c>
      <c r="AD4" s="16">
        <f t="shared" ref="AD4:AD13" si="16">IFERROR(IF(AND(DATEVALUE($E4)&gt;=$V$20,DATEVALUE($F4)&lt;$V$21),O4,0),0)</f>
        <v>0</v>
      </c>
      <c r="AE4" s="16">
        <f t="shared" ref="AE4:AE13" si="17">IFERROR(IF(AND(DATEVALUE($E4)&gt;=$V$20,DATEVALUE($F4)&lt;$V$21),P4,0),0)</f>
        <v>0</v>
      </c>
      <c r="AF4" s="16">
        <f t="shared" ref="AF4:AF13" si="18">IFERROR(IF(AND(DATEVALUE($E4)&gt;=$V$20,DATEVALUE($F4)&lt;$V$21),Q4,0),0)</f>
        <v>0</v>
      </c>
      <c r="AG4" s="16">
        <f t="shared" ref="AG4:AG13" si="19">IFERROR(IF(AND(DATEVALUE($E4)&gt;=$V$20,DATEVALUE($F4)&lt;$V$21),R4,0),0)</f>
        <v>0</v>
      </c>
      <c r="AJ4" s="16">
        <f t="shared" ref="AJ4:AJ67" si="20">IFERROR(IF(AND(DATEVALUE($E4)&gt;=$V$21,DATEVALUE($F4)&lt;$V$22),M4,0),0)</f>
        <v>0</v>
      </c>
      <c r="AK4" s="16">
        <f t="shared" ref="AK4:AK67" si="21">IFERROR(IF(AND(DATEVALUE($E4)&gt;=$V$21,DATEVALUE($F4)&lt;$V$22),N4,0),0)</f>
        <v>0</v>
      </c>
      <c r="AL4" s="16">
        <f t="shared" ref="AL4:AL67" si="22">IFERROR(IF(AND(DATEVALUE($E4)&gt;=$V$21,DATEVALUE($F4)&lt;$V$22),O4,0),0)</f>
        <v>0</v>
      </c>
      <c r="AM4" s="16">
        <f t="shared" ref="AM4:AM67" si="23">IFERROR(IF(AND(DATEVALUE($E4)&gt;=$V$21,DATEVALUE($F4)&lt;$V$22),P4,0),0)</f>
        <v>0</v>
      </c>
      <c r="AN4" s="16">
        <f t="shared" ref="AN4:AN67" si="24">IFERROR(IF(AND(DATEVALUE($E4)&gt;=$V$21,DATEVALUE($F4)&lt;$V$22),Q4,0),0)</f>
        <v>0</v>
      </c>
      <c r="AO4" s="16">
        <f t="shared" ref="AO4:AO67" si="25">IFERROR(IF(AND(DATEVALUE($E4)&gt;=$V$21,DATEVALUE($F4)&lt;$V$22),R4,0),0)</f>
        <v>0</v>
      </c>
      <c r="AR4" s="16">
        <f t="shared" ref="AR4:AR67" si="26">IFERROR(IF(AND(DATEVALUE($E4)&gt;=$V$22,DATEVALUE($F4)&lt;$V$23),M4,0),0)</f>
        <v>0</v>
      </c>
      <c r="AS4" s="16">
        <f t="shared" ref="AS4:AS67" si="27">IFERROR(IF(AND(DATEVALUE($E4)&gt;=$V$22,DATEVALUE($F4)&lt;$V$23),N4,0),0)</f>
        <v>0</v>
      </c>
      <c r="AT4" s="16">
        <f t="shared" ref="AT4:AT67" si="28">IFERROR(IF(AND(DATEVALUE($E4)&gt;=$V$22,DATEVALUE($F4)&lt;$V$23),O4,0),0)</f>
        <v>0</v>
      </c>
      <c r="AU4" s="16">
        <f t="shared" ref="AU4:AU67" si="29">IFERROR(IF(AND(DATEVALUE($E4)&gt;=$V$22,DATEVALUE($F4)&lt;$V$23),P4,0),0)</f>
        <v>0</v>
      </c>
      <c r="AV4" s="16">
        <f t="shared" ref="AV4:AV67" si="30">IFERROR(IF(AND(DATEVALUE($E4)&gt;=$V$22,DATEVALUE($F4)&lt;$V$23),Q4,0),0)</f>
        <v>0</v>
      </c>
      <c r="AW4" s="16">
        <f t="shared" ref="AW4:AW67" si="31">IFERROR(IF(AND(DATEVALUE($E4)&gt;=$V$22,DATEVALUE($F4)&lt;$V$23),R4,0),0)</f>
        <v>0</v>
      </c>
      <c r="AZ4" s="20">
        <f t="shared" ref="AZ4:AZ67" si="32">IFERROR(IF(AND(DATEVALUE($E4)&gt;=$V$23,DATEVALUE($F4)&lt;$V$24),M4,0),0)</f>
        <v>0</v>
      </c>
      <c r="BA4" s="20">
        <f t="shared" ref="BA4:BA67" si="33">IFERROR(IF(AND(DATEVALUE($E4)&gt;=$V$23,DATEVALUE($F4)&lt;$V$24),N4,0),0)</f>
        <v>0</v>
      </c>
      <c r="BB4" s="20">
        <f t="shared" ref="BB4:BB67" si="34">IFERROR(IF(AND(DATEVALUE($E4)&gt;=$V$23,DATEVALUE($F4)&lt;$V$24),O4,0),0)</f>
        <v>0</v>
      </c>
      <c r="BC4" s="20">
        <f t="shared" ref="BC4:BC67" si="35">IFERROR(IF(AND(DATEVALUE($E4)&gt;=$V$23,DATEVALUE($F4)&lt;$V$24),P4,0),0)</f>
        <v>0</v>
      </c>
      <c r="BD4" s="20">
        <f t="shared" ref="BD4:BD67" si="36">IFERROR(IF(AND(DATEVALUE($E4)&gt;=$V$23,DATEVALUE($F4)&lt;$V$24),Q4,0),0)</f>
        <v>0</v>
      </c>
      <c r="BE4" s="20">
        <f t="shared" ref="BE4:BE67" si="37">IFERROR(IF(AND(DATEVALUE($E4)&gt;=$V$23,DATEVALUE($F4)&lt;$V$24),R4,0),0)</f>
        <v>0</v>
      </c>
    </row>
    <row r="5" spans="1:57">
      <c r="A5">
        <f>verificatore_raw!A5</f>
        <v>228086793357886</v>
      </c>
      <c r="B5">
        <f>verificatore_raw!B5</f>
        <v>1</v>
      </c>
      <c r="C5" t="str">
        <f>verificatore_raw!C5</f>
        <v xml:space="preserve">Redazione Studio di Fattibilità </v>
      </c>
      <c r="D5" t="str">
        <f>verificatore_raw!D5</f>
        <v>0%</v>
      </c>
      <c r="E5" s="13" t="str">
        <f>verificatore_raw!E5</f>
        <v>20/12/2016</v>
      </c>
      <c r="F5" s="13" t="str">
        <f>verificatore_raw!F5</f>
        <v>23/12/2016</v>
      </c>
      <c r="G5" t="str">
        <f>verificatore_raw!G5</f>
        <v>VU: Hivex Team</v>
      </c>
      <c r="H5">
        <f>verificatore_raw!H5</f>
        <v>2</v>
      </c>
      <c r="I5" t="str">
        <f>verificatore_raw!I5</f>
        <v/>
      </c>
      <c r="J5" t="str">
        <f>verificatore_raw!J5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 s="14">
        <f>SUM($M$3:$M$25)</f>
        <v>7</v>
      </c>
      <c r="V5">
        <f>SUM($N$3:$N$25)</f>
        <v>6</v>
      </c>
      <c r="W5">
        <f>SUM($O$3:$O$25)</f>
        <v>3</v>
      </c>
      <c r="X5">
        <f>SUM($P$3:$P$25)</f>
        <v>12</v>
      </c>
      <c r="Y5">
        <f>SUM($Q$3:$Q$25)</f>
        <v>4</v>
      </c>
      <c r="Z5">
        <f>SUM($R$3:$R$25)</f>
        <v>17</v>
      </c>
      <c r="AB5" s="16">
        <f t="shared" si="14"/>
        <v>0</v>
      </c>
      <c r="AC5" s="16">
        <f t="shared" si="15"/>
        <v>0</v>
      </c>
      <c r="AD5" s="16">
        <f t="shared" si="16"/>
        <v>0</v>
      </c>
      <c r="AE5" s="16">
        <f t="shared" si="17"/>
        <v>0</v>
      </c>
      <c r="AF5" s="16">
        <f t="shared" si="18"/>
        <v>0</v>
      </c>
      <c r="AG5" s="16">
        <f t="shared" si="19"/>
        <v>0</v>
      </c>
      <c r="AJ5" s="16">
        <f t="shared" si="20"/>
        <v>0</v>
      </c>
      <c r="AK5" s="16">
        <f t="shared" si="21"/>
        <v>0</v>
      </c>
      <c r="AL5" s="16">
        <f t="shared" si="22"/>
        <v>0</v>
      </c>
      <c r="AM5" s="16">
        <f t="shared" si="23"/>
        <v>0</v>
      </c>
      <c r="AN5" s="16">
        <f t="shared" si="24"/>
        <v>0</v>
      </c>
      <c r="AO5" s="16">
        <f t="shared" si="25"/>
        <v>0</v>
      </c>
      <c r="AR5" s="16">
        <f t="shared" si="26"/>
        <v>0</v>
      </c>
      <c r="AS5" s="16">
        <f t="shared" si="27"/>
        <v>0</v>
      </c>
      <c r="AT5" s="16">
        <f t="shared" si="28"/>
        <v>0</v>
      </c>
      <c r="AU5" s="16">
        <f t="shared" si="29"/>
        <v>0</v>
      </c>
      <c r="AV5" s="16">
        <f t="shared" si="30"/>
        <v>0</v>
      </c>
      <c r="AW5" s="16">
        <f t="shared" si="31"/>
        <v>0</v>
      </c>
      <c r="AZ5" s="20">
        <f t="shared" si="32"/>
        <v>0</v>
      </c>
      <c r="BA5" s="20">
        <f t="shared" si="33"/>
        <v>0</v>
      </c>
      <c r="BB5" s="20">
        <f t="shared" si="34"/>
        <v>0</v>
      </c>
      <c r="BC5" s="20">
        <f t="shared" si="35"/>
        <v>0</v>
      </c>
      <c r="BD5" s="20">
        <f t="shared" si="36"/>
        <v>0</v>
      </c>
      <c r="BE5" s="20">
        <f t="shared" si="37"/>
        <v>0</v>
      </c>
    </row>
    <row r="6" spans="1:57">
      <c r="A6">
        <f>verificatore_raw!A6</f>
        <v>235563710522576</v>
      </c>
      <c r="B6">
        <f>verificatore_raw!B6</f>
        <v>2</v>
      </c>
      <c r="C6" t="str">
        <f>verificatore_raw!C6</f>
        <v xml:space="preserve">    Verifica Studio di Fattibilità </v>
      </c>
      <c r="D6" t="str">
        <f>verificatore_raw!D6</f>
        <v/>
      </c>
      <c r="E6" s="13" t="str">
        <f>verificatore_raw!E6</f>
        <v>23/12/2016</v>
      </c>
      <c r="F6" s="13" t="str">
        <f>verificatore_raw!F6</f>
        <v>23/12/2016</v>
      </c>
      <c r="G6" t="str">
        <f>verificatore_raw!G6</f>
        <v>Luca Bergamin</v>
      </c>
      <c r="H6">
        <f>verificatore_raw!H6</f>
        <v>2</v>
      </c>
      <c r="I6" t="str">
        <f>verificatore_raw!I6</f>
        <v/>
      </c>
      <c r="J6" t="str">
        <f>verificatore_raw!J6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6">
        <f t="shared" si="14"/>
        <v>0</v>
      </c>
      <c r="AC6" s="16">
        <f t="shared" si="15"/>
        <v>0</v>
      </c>
      <c r="AD6" s="16">
        <f t="shared" si="16"/>
        <v>0</v>
      </c>
      <c r="AE6" s="16">
        <f t="shared" si="17"/>
        <v>0</v>
      </c>
      <c r="AF6" s="16">
        <f t="shared" si="18"/>
        <v>0</v>
      </c>
      <c r="AG6" s="16">
        <f t="shared" si="19"/>
        <v>0</v>
      </c>
      <c r="AJ6" s="16">
        <f t="shared" si="20"/>
        <v>0</v>
      </c>
      <c r="AK6" s="16">
        <f t="shared" si="21"/>
        <v>0</v>
      </c>
      <c r="AL6" s="16">
        <f t="shared" si="22"/>
        <v>0</v>
      </c>
      <c r="AM6" s="16">
        <f t="shared" si="23"/>
        <v>0</v>
      </c>
      <c r="AN6" s="16">
        <f t="shared" si="24"/>
        <v>0</v>
      </c>
      <c r="AO6" s="16">
        <f t="shared" si="25"/>
        <v>0</v>
      </c>
      <c r="AR6" s="16">
        <f t="shared" si="26"/>
        <v>0</v>
      </c>
      <c r="AS6" s="16">
        <f t="shared" si="27"/>
        <v>0</v>
      </c>
      <c r="AT6" s="16">
        <f t="shared" si="28"/>
        <v>0</v>
      </c>
      <c r="AU6" s="16">
        <f t="shared" si="29"/>
        <v>0</v>
      </c>
      <c r="AV6" s="16">
        <f t="shared" si="30"/>
        <v>0</v>
      </c>
      <c r="AW6" s="16">
        <f t="shared" si="31"/>
        <v>0</v>
      </c>
      <c r="AZ6" s="20">
        <f t="shared" si="32"/>
        <v>0</v>
      </c>
      <c r="BA6" s="20">
        <f t="shared" si="33"/>
        <v>0</v>
      </c>
      <c r="BB6" s="20">
        <f t="shared" si="34"/>
        <v>0</v>
      </c>
      <c r="BC6" s="20">
        <f t="shared" si="35"/>
        <v>0</v>
      </c>
      <c r="BD6" s="20">
        <f t="shared" si="36"/>
        <v>0</v>
      </c>
      <c r="BE6" s="20">
        <f t="shared" si="37"/>
        <v>0</v>
      </c>
    </row>
    <row r="7" spans="1:57">
      <c r="A7">
        <f>verificatore_raw!A7</f>
        <v>235957200377018</v>
      </c>
      <c r="B7">
        <f>verificatore_raw!B7</f>
        <v>1</v>
      </c>
      <c r="C7" t="str">
        <f>verificatore_raw!C7</f>
        <v xml:space="preserve">Redazione Piano di Progetto </v>
      </c>
      <c r="D7" t="str">
        <f>verificatore_raw!D7</f>
        <v>0%</v>
      </c>
      <c r="E7" s="13" t="str">
        <f>verificatore_raw!E7</f>
        <v>26/12/2016</v>
      </c>
      <c r="F7" s="13" t="str">
        <f>verificatore_raw!F7</f>
        <v>02/01/2017</v>
      </c>
      <c r="G7" t="str">
        <f>verificatore_raw!G7</f>
        <v>VU: Hivex Team</v>
      </c>
      <c r="H7">
        <f>verificatore_raw!H7</f>
        <v>2</v>
      </c>
      <c r="I7" t="str">
        <f>verificatore_raw!I7</f>
        <v/>
      </c>
      <c r="J7" t="str">
        <f>verificatore_raw!J7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6">
        <f t="shared" si="14"/>
        <v>0</v>
      </c>
      <c r="AC7" s="16">
        <f t="shared" si="15"/>
        <v>0</v>
      </c>
      <c r="AD7" s="16">
        <f t="shared" si="16"/>
        <v>0</v>
      </c>
      <c r="AE7" s="16">
        <f t="shared" si="17"/>
        <v>0</v>
      </c>
      <c r="AF7" s="16">
        <f t="shared" si="18"/>
        <v>0</v>
      </c>
      <c r="AG7" s="16">
        <f t="shared" si="19"/>
        <v>0</v>
      </c>
      <c r="AJ7" s="16">
        <f t="shared" si="20"/>
        <v>0</v>
      </c>
      <c r="AK7" s="16">
        <f t="shared" si="21"/>
        <v>0</v>
      </c>
      <c r="AL7" s="16">
        <f t="shared" si="22"/>
        <v>0</v>
      </c>
      <c r="AM7" s="16">
        <f t="shared" si="23"/>
        <v>0</v>
      </c>
      <c r="AN7" s="16">
        <f t="shared" si="24"/>
        <v>0</v>
      </c>
      <c r="AO7" s="16">
        <f t="shared" si="25"/>
        <v>0</v>
      </c>
      <c r="AR7" s="16">
        <f t="shared" si="26"/>
        <v>0</v>
      </c>
      <c r="AS7" s="16">
        <f t="shared" si="27"/>
        <v>0</v>
      </c>
      <c r="AT7" s="16">
        <f t="shared" si="28"/>
        <v>0</v>
      </c>
      <c r="AU7" s="16">
        <f t="shared" si="29"/>
        <v>0</v>
      </c>
      <c r="AV7" s="16">
        <f t="shared" si="30"/>
        <v>0</v>
      </c>
      <c r="AW7" s="16">
        <f t="shared" si="31"/>
        <v>0</v>
      </c>
      <c r="AZ7" s="20">
        <f t="shared" si="32"/>
        <v>0</v>
      </c>
      <c r="BA7" s="20">
        <f t="shared" si="33"/>
        <v>0</v>
      </c>
      <c r="BB7" s="20">
        <f t="shared" si="34"/>
        <v>0</v>
      </c>
      <c r="BC7" s="20">
        <f t="shared" si="35"/>
        <v>0</v>
      </c>
      <c r="BD7" s="20">
        <f t="shared" si="36"/>
        <v>0</v>
      </c>
      <c r="BE7" s="20">
        <f t="shared" si="37"/>
        <v>0</v>
      </c>
    </row>
    <row r="8" spans="1:57">
      <c r="A8">
        <f>verificatore_raw!A8</f>
        <v>235957200377026</v>
      </c>
      <c r="B8">
        <f>verificatore_raw!B8</f>
        <v>2</v>
      </c>
      <c r="C8" t="str">
        <f>verificatore_raw!C8</f>
        <v xml:space="preserve">    Verifica Piano di Progetto </v>
      </c>
      <c r="D8" t="str">
        <f>verificatore_raw!D8</f>
        <v/>
      </c>
      <c r="E8" s="13" t="str">
        <f>verificatore_raw!E8</f>
        <v>02/01/2017</v>
      </c>
      <c r="F8" s="13" t="str">
        <f>verificatore_raw!F8</f>
        <v>02/01/2017</v>
      </c>
      <c r="G8" t="str">
        <f>verificatore_raw!G8</f>
        <v>Marco Meneghetti</v>
      </c>
      <c r="H8">
        <f>verificatore_raw!H8</f>
        <v>2</v>
      </c>
      <c r="I8" t="str">
        <f>verificatore_raw!I8</f>
        <v/>
      </c>
      <c r="J8" t="str">
        <f>verificatore_raw!J8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</v>
      </c>
      <c r="R8">
        <f t="shared" si="13"/>
        <v>0</v>
      </c>
      <c r="U8" t="s">
        <v>270</v>
      </c>
      <c r="AB8" s="16">
        <f t="shared" si="14"/>
        <v>0</v>
      </c>
      <c r="AC8" s="16">
        <f t="shared" si="15"/>
        <v>0</v>
      </c>
      <c r="AD8" s="16">
        <f t="shared" si="16"/>
        <v>0</v>
      </c>
      <c r="AE8" s="16">
        <f t="shared" si="17"/>
        <v>0</v>
      </c>
      <c r="AF8" s="16">
        <f t="shared" si="18"/>
        <v>0</v>
      </c>
      <c r="AG8" s="16">
        <f t="shared" si="19"/>
        <v>0</v>
      </c>
      <c r="AJ8" s="16">
        <f t="shared" si="20"/>
        <v>0</v>
      </c>
      <c r="AK8" s="16">
        <f t="shared" si="21"/>
        <v>0</v>
      </c>
      <c r="AL8" s="16">
        <f t="shared" si="22"/>
        <v>0</v>
      </c>
      <c r="AM8" s="16">
        <f t="shared" si="23"/>
        <v>0</v>
      </c>
      <c r="AN8" s="16">
        <f t="shared" si="24"/>
        <v>0</v>
      </c>
      <c r="AO8" s="16">
        <f t="shared" si="25"/>
        <v>0</v>
      </c>
      <c r="AR8" s="16">
        <f t="shared" si="26"/>
        <v>0</v>
      </c>
      <c r="AS8" s="16">
        <f t="shared" si="27"/>
        <v>0</v>
      </c>
      <c r="AT8" s="16">
        <f t="shared" si="28"/>
        <v>0</v>
      </c>
      <c r="AU8" s="16">
        <f t="shared" si="29"/>
        <v>0</v>
      </c>
      <c r="AV8" s="16">
        <f t="shared" si="30"/>
        <v>0</v>
      </c>
      <c r="AW8" s="16">
        <f t="shared" si="31"/>
        <v>0</v>
      </c>
      <c r="AZ8" s="20">
        <f t="shared" si="32"/>
        <v>0</v>
      </c>
      <c r="BA8" s="20">
        <f t="shared" si="33"/>
        <v>0</v>
      </c>
      <c r="BB8" s="20">
        <f t="shared" si="34"/>
        <v>0</v>
      </c>
      <c r="BC8" s="20">
        <f t="shared" si="35"/>
        <v>0</v>
      </c>
      <c r="BD8" s="20">
        <f t="shared" si="36"/>
        <v>0</v>
      </c>
      <c r="BE8" s="20">
        <f t="shared" si="37"/>
        <v>0</v>
      </c>
    </row>
    <row r="9" spans="1:57">
      <c r="A9">
        <f>verificatore_raw!A9</f>
        <v>235956442704199</v>
      </c>
      <c r="B9">
        <f>verificatore_raw!B9</f>
        <v>1</v>
      </c>
      <c r="C9" t="str">
        <f>verificatore_raw!C9</f>
        <v xml:space="preserve">Redazione Piano di Qualifica </v>
      </c>
      <c r="D9" t="str">
        <f>verificatore_raw!D9</f>
        <v>0%</v>
      </c>
      <c r="E9" s="13" t="str">
        <f>verificatore_raw!E9</f>
        <v>26/12/2016</v>
      </c>
      <c r="F9" s="13" t="str">
        <f>verificatore_raw!F9</f>
        <v>05/01/2017</v>
      </c>
      <c r="G9" t="str">
        <f>verificatore_raw!G9</f>
        <v>VU: Hivex Team</v>
      </c>
      <c r="H9">
        <f>verificatore_raw!H9</f>
        <v>29</v>
      </c>
      <c r="I9" t="str">
        <f>verificatore_raw!I9</f>
        <v/>
      </c>
      <c r="J9" t="str">
        <f>verificatore_raw!J9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14"/>
        <v>0</v>
      </c>
      <c r="AC9" s="16">
        <f t="shared" si="15"/>
        <v>0</v>
      </c>
      <c r="AD9" s="16">
        <f t="shared" si="16"/>
        <v>0</v>
      </c>
      <c r="AE9" s="16">
        <f t="shared" si="17"/>
        <v>0</v>
      </c>
      <c r="AF9" s="16">
        <f t="shared" si="18"/>
        <v>0</v>
      </c>
      <c r="AG9" s="16">
        <f t="shared" si="19"/>
        <v>0</v>
      </c>
      <c r="AJ9" s="16">
        <f t="shared" si="20"/>
        <v>0</v>
      </c>
      <c r="AK9" s="16">
        <f t="shared" si="21"/>
        <v>0</v>
      </c>
      <c r="AL9" s="16">
        <f t="shared" si="22"/>
        <v>0</v>
      </c>
      <c r="AM9" s="16">
        <f t="shared" si="23"/>
        <v>0</v>
      </c>
      <c r="AN9" s="16">
        <f t="shared" si="24"/>
        <v>0</v>
      </c>
      <c r="AO9" s="16">
        <f t="shared" si="25"/>
        <v>0</v>
      </c>
      <c r="AR9" s="16">
        <f t="shared" si="26"/>
        <v>0</v>
      </c>
      <c r="AS9" s="16">
        <f t="shared" si="27"/>
        <v>0</v>
      </c>
      <c r="AT9" s="16">
        <f t="shared" si="28"/>
        <v>0</v>
      </c>
      <c r="AU9" s="16">
        <f t="shared" si="29"/>
        <v>0</v>
      </c>
      <c r="AV9" s="16">
        <f t="shared" si="30"/>
        <v>0</v>
      </c>
      <c r="AW9" s="16">
        <f t="shared" si="31"/>
        <v>0</v>
      </c>
      <c r="AZ9" s="20">
        <f t="shared" si="32"/>
        <v>0</v>
      </c>
      <c r="BA9" s="20">
        <f t="shared" si="33"/>
        <v>0</v>
      </c>
      <c r="BB9" s="20">
        <f t="shared" si="34"/>
        <v>0</v>
      </c>
      <c r="BC9" s="20">
        <f t="shared" si="35"/>
        <v>0</v>
      </c>
      <c r="BD9" s="20">
        <f t="shared" si="36"/>
        <v>0</v>
      </c>
      <c r="BE9" s="20">
        <f t="shared" si="37"/>
        <v>0</v>
      </c>
    </row>
    <row r="10" spans="1:57">
      <c r="A10">
        <f>verificatore_raw!A10</f>
        <v>235956442704209</v>
      </c>
      <c r="B10">
        <f>verificatore_raw!B10</f>
        <v>2</v>
      </c>
      <c r="C10" t="str">
        <f>verificatore_raw!C10</f>
        <v xml:space="preserve">    Stesura Piano di Qualifica</v>
      </c>
      <c r="D10" t="str">
        <f>verificatore_raw!D10</f>
        <v>0%</v>
      </c>
      <c r="E10" s="13" t="str">
        <f>verificatore_raw!E10</f>
        <v/>
      </c>
      <c r="F10" s="13" t="str">
        <f>verificatore_raw!F10</f>
        <v/>
      </c>
      <c r="G10" t="str">
        <f>verificatore_raw!G10</f>
        <v/>
      </c>
      <c r="H10">
        <f>verificatore_raw!H10</f>
        <v>26</v>
      </c>
      <c r="I10" t="str">
        <f>verificatore_raw!I10</f>
        <v/>
      </c>
      <c r="J10" t="str">
        <f>verificatore_raw!J10</f>
        <v/>
      </c>
      <c r="K10">
        <f>LEN(E10)</f>
        <v>0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18</v>
      </c>
      <c r="V10">
        <f t="shared" ref="V10:Z10" si="38">N2-V5</f>
        <v>16</v>
      </c>
      <c r="W10">
        <f t="shared" si="38"/>
        <v>20</v>
      </c>
      <c r="X10">
        <f t="shared" si="38"/>
        <v>17</v>
      </c>
      <c r="Y10">
        <f t="shared" si="38"/>
        <v>27</v>
      </c>
      <c r="Z10">
        <f t="shared" si="38"/>
        <v>17</v>
      </c>
      <c r="AB10" s="16">
        <f t="shared" si="14"/>
        <v>0</v>
      </c>
      <c r="AC10" s="16">
        <f t="shared" si="15"/>
        <v>0</v>
      </c>
      <c r="AD10" s="16">
        <f t="shared" si="16"/>
        <v>0</v>
      </c>
      <c r="AE10" s="16">
        <f t="shared" si="17"/>
        <v>0</v>
      </c>
      <c r="AF10" s="16">
        <f t="shared" si="18"/>
        <v>0</v>
      </c>
      <c r="AG10" s="16">
        <f t="shared" si="19"/>
        <v>0</v>
      </c>
      <c r="AJ10" s="16">
        <f t="shared" si="20"/>
        <v>0</v>
      </c>
      <c r="AK10" s="16">
        <f t="shared" si="21"/>
        <v>0</v>
      </c>
      <c r="AL10" s="16">
        <f t="shared" si="22"/>
        <v>0</v>
      </c>
      <c r="AM10" s="16">
        <f t="shared" si="23"/>
        <v>0</v>
      </c>
      <c r="AN10" s="16">
        <f t="shared" si="24"/>
        <v>0</v>
      </c>
      <c r="AO10" s="16">
        <f t="shared" si="25"/>
        <v>0</v>
      </c>
      <c r="AR10" s="16">
        <f t="shared" si="26"/>
        <v>0</v>
      </c>
      <c r="AS10" s="16">
        <f t="shared" si="27"/>
        <v>0</v>
      </c>
      <c r="AT10" s="16">
        <f t="shared" si="28"/>
        <v>0</v>
      </c>
      <c r="AU10" s="16">
        <f t="shared" si="29"/>
        <v>0</v>
      </c>
      <c r="AV10" s="16">
        <f t="shared" si="30"/>
        <v>0</v>
      </c>
      <c r="AW10" s="16">
        <f t="shared" si="31"/>
        <v>0</v>
      </c>
      <c r="AZ10" s="20">
        <f t="shared" si="32"/>
        <v>0</v>
      </c>
      <c r="BA10" s="20">
        <f t="shared" si="33"/>
        <v>0</v>
      </c>
      <c r="BB10" s="20">
        <f t="shared" si="34"/>
        <v>0</v>
      </c>
      <c r="BC10" s="20">
        <f t="shared" si="35"/>
        <v>0</v>
      </c>
      <c r="BD10" s="20">
        <f t="shared" si="36"/>
        <v>0</v>
      </c>
      <c r="BE10" s="20">
        <f t="shared" si="37"/>
        <v>0</v>
      </c>
    </row>
    <row r="11" spans="1:57">
      <c r="A11">
        <f>verificatore_raw!A11</f>
        <v>236425439195247</v>
      </c>
      <c r="B11">
        <f>verificatore_raw!B11</f>
        <v>3</v>
      </c>
      <c r="C11" t="str">
        <f>verificatore_raw!C11</f>
        <v xml:space="preserve">        Strategie di verifica </v>
      </c>
      <c r="D11" t="str">
        <f>verificatore_raw!D11</f>
        <v/>
      </c>
      <c r="E11" s="13" t="str">
        <f>verificatore_raw!E11</f>
        <v>26/12/2016</v>
      </c>
      <c r="F11" s="13" t="str">
        <f>verificatore_raw!F11</f>
        <v>30/12/2016</v>
      </c>
      <c r="G11" t="str">
        <f>verificatore_raw!G11</f>
        <v>LucaSgambaro</v>
      </c>
      <c r="H11">
        <f>verificatore_raw!H11</f>
        <v>7</v>
      </c>
      <c r="I11" t="str">
        <f>verificatore_raw!I11</f>
        <v/>
      </c>
      <c r="J11" t="str">
        <f>verificatore_raw!J11</f>
        <v/>
      </c>
      <c r="K11" s="16"/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7</v>
      </c>
      <c r="AB11" s="16">
        <f t="shared" si="14"/>
        <v>0</v>
      </c>
      <c r="AC11" s="16">
        <f t="shared" si="15"/>
        <v>0</v>
      </c>
      <c r="AD11" s="16">
        <f t="shared" si="16"/>
        <v>0</v>
      </c>
      <c r="AE11" s="16">
        <f t="shared" si="17"/>
        <v>0</v>
      </c>
      <c r="AF11" s="16">
        <f t="shared" si="18"/>
        <v>0</v>
      </c>
      <c r="AG11" s="16">
        <f t="shared" si="19"/>
        <v>0</v>
      </c>
      <c r="AJ11" s="16">
        <f t="shared" si="20"/>
        <v>0</v>
      </c>
      <c r="AK11" s="16">
        <f t="shared" si="21"/>
        <v>0</v>
      </c>
      <c r="AL11" s="16">
        <f t="shared" si="22"/>
        <v>0</v>
      </c>
      <c r="AM11" s="16">
        <f t="shared" si="23"/>
        <v>0</v>
      </c>
      <c r="AN11" s="16">
        <f t="shared" si="24"/>
        <v>0</v>
      </c>
      <c r="AO11" s="16">
        <f t="shared" si="25"/>
        <v>0</v>
      </c>
      <c r="AR11" s="16">
        <f t="shared" si="26"/>
        <v>0</v>
      </c>
      <c r="AS11" s="16">
        <f t="shared" si="27"/>
        <v>0</v>
      </c>
      <c r="AT11" s="16">
        <f t="shared" si="28"/>
        <v>0</v>
      </c>
      <c r="AU11" s="16">
        <f t="shared" si="29"/>
        <v>0</v>
      </c>
      <c r="AV11" s="16">
        <f t="shared" si="30"/>
        <v>0</v>
      </c>
      <c r="AW11" s="16">
        <f t="shared" si="31"/>
        <v>0</v>
      </c>
      <c r="AZ11" s="20">
        <f t="shared" si="32"/>
        <v>0</v>
      </c>
      <c r="BA11" s="20">
        <f t="shared" si="33"/>
        <v>0</v>
      </c>
      <c r="BB11" s="20">
        <f t="shared" si="34"/>
        <v>0</v>
      </c>
      <c r="BC11" s="20">
        <f t="shared" si="35"/>
        <v>0</v>
      </c>
      <c r="BD11" s="20">
        <f t="shared" si="36"/>
        <v>0</v>
      </c>
      <c r="BE11" s="20">
        <f t="shared" si="37"/>
        <v>0</v>
      </c>
    </row>
    <row r="12" spans="1:57">
      <c r="A12">
        <f>verificatore_raw!A12</f>
        <v>236424820032832</v>
      </c>
      <c r="B12">
        <f>verificatore_raw!B12</f>
        <v>3</v>
      </c>
      <c r="C12" t="str">
        <f>verificatore_raw!C12</f>
        <v xml:space="preserve">        Definizione obiettivi di qualità </v>
      </c>
      <c r="D12" t="str">
        <f>verificatore_raw!D12</f>
        <v/>
      </c>
      <c r="E12" s="13" t="str">
        <f>verificatore_raw!E12</f>
        <v>26/12/2016</v>
      </c>
      <c r="F12" s="13" t="str">
        <f>verificatore_raw!F12</f>
        <v>30/12/2016</v>
      </c>
      <c r="G12" t="str">
        <f>verificatore_raw!G12</f>
        <v>alberto.zanatta.3</v>
      </c>
      <c r="H12">
        <f>verificatore_raw!H12</f>
        <v>7</v>
      </c>
      <c r="I12" t="str">
        <f>verificatore_raw!I12</f>
        <v/>
      </c>
      <c r="J12" t="str">
        <f>verificatore_raw!J12</f>
        <v/>
      </c>
      <c r="K12" s="16"/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7</v>
      </c>
      <c r="Q12">
        <f t="shared" si="12"/>
        <v>0</v>
      </c>
      <c r="R12">
        <f t="shared" si="13"/>
        <v>0</v>
      </c>
      <c r="AB12" s="16">
        <f t="shared" si="14"/>
        <v>0</v>
      </c>
      <c r="AC12" s="16">
        <f t="shared" si="15"/>
        <v>0</v>
      </c>
      <c r="AD12" s="16">
        <f t="shared" si="16"/>
        <v>0</v>
      </c>
      <c r="AE12" s="16">
        <f t="shared" si="17"/>
        <v>0</v>
      </c>
      <c r="AF12" s="16">
        <f t="shared" si="18"/>
        <v>0</v>
      </c>
      <c r="AG12" s="16">
        <f t="shared" si="19"/>
        <v>0</v>
      </c>
      <c r="AJ12" s="16">
        <f t="shared" si="20"/>
        <v>0</v>
      </c>
      <c r="AK12" s="16">
        <f t="shared" si="21"/>
        <v>0</v>
      </c>
      <c r="AL12" s="16">
        <f t="shared" si="22"/>
        <v>0</v>
      </c>
      <c r="AM12" s="16">
        <f t="shared" si="23"/>
        <v>0</v>
      </c>
      <c r="AN12" s="16">
        <f t="shared" si="24"/>
        <v>0</v>
      </c>
      <c r="AO12" s="16">
        <f t="shared" si="25"/>
        <v>0</v>
      </c>
      <c r="AR12" s="16">
        <f t="shared" si="26"/>
        <v>0</v>
      </c>
      <c r="AS12" s="16">
        <f t="shared" si="27"/>
        <v>0</v>
      </c>
      <c r="AT12" s="16">
        <f t="shared" si="28"/>
        <v>0</v>
      </c>
      <c r="AU12" s="16">
        <f t="shared" si="29"/>
        <v>0</v>
      </c>
      <c r="AV12" s="16">
        <f t="shared" si="30"/>
        <v>0</v>
      </c>
      <c r="AW12" s="16">
        <f t="shared" si="31"/>
        <v>0</v>
      </c>
      <c r="AZ12" s="20">
        <f t="shared" si="32"/>
        <v>0</v>
      </c>
      <c r="BA12" s="20">
        <f t="shared" si="33"/>
        <v>0</v>
      </c>
      <c r="BB12" s="20">
        <f t="shared" si="34"/>
        <v>0</v>
      </c>
      <c r="BC12" s="20">
        <f t="shared" si="35"/>
        <v>0</v>
      </c>
      <c r="BD12" s="20">
        <f t="shared" si="36"/>
        <v>0</v>
      </c>
      <c r="BE12" s="20">
        <f t="shared" si="37"/>
        <v>0</v>
      </c>
    </row>
    <row r="13" spans="1:57">
      <c r="A13">
        <f>verificatore_raw!A13</f>
        <v>236425425699486</v>
      </c>
      <c r="B13">
        <f>verificatore_raw!B13</f>
        <v>3</v>
      </c>
      <c r="C13" t="str">
        <f>verificatore_raw!C13</f>
        <v xml:space="preserve">        Resoconto dell'attività di verifica </v>
      </c>
      <c r="D13" t="str">
        <f>verificatore_raw!D13</f>
        <v/>
      </c>
      <c r="E13" s="13" t="str">
        <f>verificatore_raw!E13</f>
        <v>02/01/2017</v>
      </c>
      <c r="F13" s="13" t="str">
        <f>verificatore_raw!F13</f>
        <v>03/01/2017</v>
      </c>
      <c r="G13" t="str">
        <f>verificatore_raw!G13</f>
        <v>alberto.zanatta.3</v>
      </c>
      <c r="H13">
        <f>verificatore_raw!H13</f>
        <v>5</v>
      </c>
      <c r="I13" t="str">
        <f>verificatore_raw!I13</f>
        <v/>
      </c>
      <c r="J13" t="str">
        <f>verificatore_raw!J13</f>
        <v/>
      </c>
      <c r="K13" s="16"/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5</v>
      </c>
      <c r="Q13">
        <f t="shared" si="12"/>
        <v>0</v>
      </c>
      <c r="R13">
        <f t="shared" si="13"/>
        <v>0</v>
      </c>
      <c r="U13" t="s">
        <v>336</v>
      </c>
      <c r="AB13" s="16">
        <f t="shared" si="14"/>
        <v>0</v>
      </c>
      <c r="AC13" s="16">
        <f t="shared" si="15"/>
        <v>0</v>
      </c>
      <c r="AD13" s="16">
        <f t="shared" si="16"/>
        <v>0</v>
      </c>
      <c r="AE13" s="16">
        <f t="shared" si="17"/>
        <v>0</v>
      </c>
      <c r="AF13" s="16">
        <f t="shared" si="18"/>
        <v>0</v>
      </c>
      <c r="AG13" s="16">
        <f t="shared" si="19"/>
        <v>0</v>
      </c>
      <c r="AJ13" s="16">
        <f t="shared" si="20"/>
        <v>0</v>
      </c>
      <c r="AK13" s="16">
        <f t="shared" si="21"/>
        <v>0</v>
      </c>
      <c r="AL13" s="16">
        <f t="shared" si="22"/>
        <v>0</v>
      </c>
      <c r="AM13" s="16">
        <f t="shared" si="23"/>
        <v>0</v>
      </c>
      <c r="AN13" s="16">
        <f t="shared" si="24"/>
        <v>0</v>
      </c>
      <c r="AO13" s="16">
        <f t="shared" si="25"/>
        <v>0</v>
      </c>
      <c r="AR13" s="16">
        <f t="shared" si="26"/>
        <v>0</v>
      </c>
      <c r="AS13" s="16">
        <f t="shared" si="27"/>
        <v>0</v>
      </c>
      <c r="AT13" s="16">
        <f t="shared" si="28"/>
        <v>0</v>
      </c>
      <c r="AU13" s="16">
        <f t="shared" si="29"/>
        <v>0</v>
      </c>
      <c r="AV13" s="16">
        <f t="shared" si="30"/>
        <v>0</v>
      </c>
      <c r="AW13" s="16">
        <f t="shared" si="31"/>
        <v>0</v>
      </c>
      <c r="AZ13" s="20">
        <f t="shared" si="32"/>
        <v>0</v>
      </c>
      <c r="BA13" s="20">
        <f t="shared" si="33"/>
        <v>0</v>
      </c>
      <c r="BB13" s="20">
        <f t="shared" si="34"/>
        <v>0</v>
      </c>
      <c r="BC13" s="20">
        <f t="shared" si="35"/>
        <v>0</v>
      </c>
      <c r="BD13" s="20">
        <f t="shared" si="36"/>
        <v>0</v>
      </c>
      <c r="BE13" s="20">
        <f t="shared" si="37"/>
        <v>0</v>
      </c>
    </row>
    <row r="14" spans="1:57">
      <c r="A14">
        <f>verificatore_raw!A14</f>
        <v>236424825774074</v>
      </c>
      <c r="B14">
        <f>verificatore_raw!B14</f>
        <v>3</v>
      </c>
      <c r="C14" t="str">
        <f>verificatore_raw!C14</f>
        <v xml:space="preserve">        Gestione amministrativa della revisione </v>
      </c>
      <c r="D14" t="str">
        <f>verificatore_raw!D14</f>
        <v/>
      </c>
      <c r="E14" s="13" t="str">
        <f>verificatore_raw!E14</f>
        <v>02/01/2017</v>
      </c>
      <c r="F14" s="13" t="str">
        <f>verificatore_raw!F14</f>
        <v>03/01/2017</v>
      </c>
      <c r="G14" t="str">
        <f>verificatore_raw!G14</f>
        <v>LucaSgambaro</v>
      </c>
      <c r="H14">
        <f>verificatore_raw!H14</f>
        <v>7</v>
      </c>
      <c r="I14" t="str">
        <f>verificatore_raw!I14</f>
        <v/>
      </c>
      <c r="J14" t="str">
        <f>verificatore_raw!J14</f>
        <v/>
      </c>
      <c r="K14" s="16"/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7</v>
      </c>
      <c r="U14" s="16" t="s">
        <v>263</v>
      </c>
      <c r="V14" s="16" t="s">
        <v>264</v>
      </c>
      <c r="W14" s="16" t="s">
        <v>265</v>
      </c>
      <c r="X14" s="16" t="s">
        <v>266</v>
      </c>
      <c r="Y14" s="16" t="s">
        <v>267</v>
      </c>
      <c r="Z14" s="16" t="s">
        <v>268</v>
      </c>
      <c r="AB14" s="16">
        <f t="shared" ref="AB14:AB43" si="39">IFERROR(IF(AND(DATEVALUE($E14)&gt;=$V$20,DATEVALUE($F14)&lt;$V$21),M14,0),0)</f>
        <v>0</v>
      </c>
      <c r="AC14" s="16">
        <f t="shared" ref="AC14:AC43" si="40">IFERROR(IF(AND(DATEVALUE($E14)&gt;=$V$20,DATEVALUE($F14)&lt;$V$21),N14,0),0)</f>
        <v>0</v>
      </c>
      <c r="AD14" s="16">
        <f t="shared" ref="AD14:AD43" si="41">IFERROR(IF(AND(DATEVALUE($E14)&gt;=$V$20,DATEVALUE($F14)&lt;$V$21),O14,0),0)</f>
        <v>0</v>
      </c>
      <c r="AE14" s="16">
        <f t="shared" ref="AE14:AE43" si="42">IFERROR(IF(AND(DATEVALUE($E14)&gt;=$V$20,DATEVALUE($F14)&lt;$V$21),P14,0),0)</f>
        <v>0</v>
      </c>
      <c r="AF14" s="16">
        <f t="shared" ref="AF14:AF43" si="43">IFERROR(IF(AND(DATEVALUE($E14)&gt;=$V$20,DATEVALUE($F14)&lt;$V$21),Q14,0),0)</f>
        <v>0</v>
      </c>
      <c r="AG14" s="16">
        <f t="shared" ref="AG14:AG43" si="44">IFERROR(IF(AND(DATEVALUE($E14)&gt;=$V$20,DATEVALUE($F14)&lt;$V$21),R14,0),0)</f>
        <v>0</v>
      </c>
      <c r="AJ14" s="16">
        <f t="shared" si="20"/>
        <v>0</v>
      </c>
      <c r="AK14" s="16">
        <f t="shared" si="21"/>
        <v>0</v>
      </c>
      <c r="AL14" s="16">
        <f t="shared" si="22"/>
        <v>0</v>
      </c>
      <c r="AM14" s="16">
        <f t="shared" si="23"/>
        <v>0</v>
      </c>
      <c r="AN14" s="16">
        <f t="shared" si="24"/>
        <v>0</v>
      </c>
      <c r="AO14" s="16">
        <f t="shared" si="25"/>
        <v>0</v>
      </c>
      <c r="AR14" s="16">
        <f t="shared" si="26"/>
        <v>0</v>
      </c>
      <c r="AS14" s="16">
        <f t="shared" si="27"/>
        <v>0</v>
      </c>
      <c r="AT14" s="16">
        <f t="shared" si="28"/>
        <v>0</v>
      </c>
      <c r="AU14" s="16">
        <f t="shared" si="29"/>
        <v>0</v>
      </c>
      <c r="AV14" s="16">
        <f t="shared" si="30"/>
        <v>0</v>
      </c>
      <c r="AW14" s="16">
        <f t="shared" si="31"/>
        <v>0</v>
      </c>
      <c r="AZ14" s="20">
        <f t="shared" si="32"/>
        <v>0</v>
      </c>
      <c r="BA14" s="20">
        <f t="shared" si="33"/>
        <v>0</v>
      </c>
      <c r="BB14" s="20">
        <f t="shared" si="34"/>
        <v>0</v>
      </c>
      <c r="BC14" s="20">
        <f t="shared" si="35"/>
        <v>0</v>
      </c>
      <c r="BD14" s="20">
        <f t="shared" si="36"/>
        <v>0</v>
      </c>
      <c r="BE14" s="20">
        <f t="shared" si="37"/>
        <v>0</v>
      </c>
    </row>
    <row r="15" spans="1:57">
      <c r="A15">
        <f>verificatore_raw!A15</f>
        <v>235956442704207</v>
      </c>
      <c r="B15">
        <f>verificatore_raw!B15</f>
        <v>2</v>
      </c>
      <c r="C15" t="str">
        <f>verificatore_raw!C15</f>
        <v xml:space="preserve">    Verifica Piano di Qualifica </v>
      </c>
      <c r="D15" t="str">
        <f>verificatore_raw!D15</f>
        <v/>
      </c>
      <c r="E15" s="13" t="str">
        <f>verificatore_raw!E15</f>
        <v>05/01/2017</v>
      </c>
      <c r="F15" s="13" t="str">
        <f>verificatore_raw!F15</f>
        <v>05/01/2017</v>
      </c>
      <c r="G15" t="str">
        <f>verificatore_raw!G15</f>
        <v>paolo.baracco.1</v>
      </c>
      <c r="H15">
        <f>verificatore_raw!H15</f>
        <v>3</v>
      </c>
      <c r="I15" t="str">
        <f>verificatore_raw!I15</f>
        <v/>
      </c>
      <c r="J15" t="str">
        <f>verificatore_raw!J15</f>
        <v/>
      </c>
      <c r="K15" s="16"/>
      <c r="M15">
        <f t="shared" si="8"/>
        <v>3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U15" s="16">
        <f>SUM($M$26:$M$27)</f>
        <v>0</v>
      </c>
      <c r="V15" s="16">
        <f>SUM($N$26:$N$27)</f>
        <v>0</v>
      </c>
      <c r="W15" s="16">
        <f>SUM($O$26:$O$27)</f>
        <v>2</v>
      </c>
      <c r="X15" s="16">
        <f>SUM($Q$26:$Q$27)</f>
        <v>0</v>
      </c>
      <c r="Y15" s="16">
        <f>SUM($Q$26:$Q$27)</f>
        <v>0</v>
      </c>
      <c r="Z15" s="16">
        <f>SUM($R$26:$R$27)</f>
        <v>0</v>
      </c>
      <c r="AB15" s="16">
        <f t="shared" si="39"/>
        <v>0</v>
      </c>
      <c r="AC15" s="16">
        <f t="shared" si="40"/>
        <v>0</v>
      </c>
      <c r="AD15" s="16">
        <f t="shared" si="41"/>
        <v>0</v>
      </c>
      <c r="AE15" s="16">
        <f t="shared" si="42"/>
        <v>0</v>
      </c>
      <c r="AF15" s="16">
        <f t="shared" si="43"/>
        <v>0</v>
      </c>
      <c r="AG15" s="16">
        <f t="shared" si="44"/>
        <v>0</v>
      </c>
      <c r="AJ15" s="16">
        <f t="shared" si="20"/>
        <v>0</v>
      </c>
      <c r="AK15" s="16">
        <f t="shared" si="21"/>
        <v>0</v>
      </c>
      <c r="AL15" s="16">
        <f t="shared" si="22"/>
        <v>0</v>
      </c>
      <c r="AM15" s="16">
        <f t="shared" si="23"/>
        <v>0</v>
      </c>
      <c r="AN15" s="16">
        <f t="shared" si="24"/>
        <v>0</v>
      </c>
      <c r="AO15" s="16">
        <f t="shared" si="25"/>
        <v>0</v>
      </c>
      <c r="AR15" s="16">
        <f t="shared" si="26"/>
        <v>0</v>
      </c>
      <c r="AS15" s="16">
        <f t="shared" si="27"/>
        <v>0</v>
      </c>
      <c r="AT15" s="16">
        <f t="shared" si="28"/>
        <v>0</v>
      </c>
      <c r="AU15" s="16">
        <f t="shared" si="29"/>
        <v>0</v>
      </c>
      <c r="AV15" s="16">
        <f t="shared" si="30"/>
        <v>0</v>
      </c>
      <c r="AW15" s="16">
        <f t="shared" si="31"/>
        <v>0</v>
      </c>
      <c r="AZ15" s="20">
        <f t="shared" si="32"/>
        <v>0</v>
      </c>
      <c r="BA15" s="20">
        <f t="shared" si="33"/>
        <v>0</v>
      </c>
      <c r="BB15" s="20">
        <f t="shared" si="34"/>
        <v>0</v>
      </c>
      <c r="BC15" s="20">
        <f t="shared" si="35"/>
        <v>0</v>
      </c>
      <c r="BD15" s="20">
        <f t="shared" si="36"/>
        <v>0</v>
      </c>
      <c r="BE15" s="20">
        <f t="shared" si="37"/>
        <v>0</v>
      </c>
    </row>
    <row r="16" spans="1:57">
      <c r="A16">
        <f>verificatore_raw!A16</f>
        <v>235957709456174</v>
      </c>
      <c r="B16">
        <f>verificatore_raw!B16</f>
        <v>1</v>
      </c>
      <c r="C16" t="str">
        <f>verificatore_raw!C16</f>
        <v xml:space="preserve">Redazione Analisi dei Requisiti </v>
      </c>
      <c r="D16" t="str">
        <f>verificatore_raw!D16</f>
        <v>0%</v>
      </c>
      <c r="E16" s="13" t="str">
        <f>verificatore_raw!E16</f>
        <v>26/12/2016</v>
      </c>
      <c r="F16" s="13" t="str">
        <f>verificatore_raw!F16</f>
        <v>06/01/2017</v>
      </c>
      <c r="G16" t="str">
        <f>verificatore_raw!G16</f>
        <v>VU: Hivex Team</v>
      </c>
      <c r="H16">
        <f>verificatore_raw!H16</f>
        <v>3</v>
      </c>
      <c r="I16" t="str">
        <f>verificatore_raw!I16</f>
        <v/>
      </c>
      <c r="J16" t="str">
        <f>verificatore_raw!J16</f>
        <v/>
      </c>
      <c r="K16" s="16"/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6">
        <f t="shared" si="39"/>
        <v>0</v>
      </c>
      <c r="AC16" s="16">
        <f t="shared" si="40"/>
        <v>0</v>
      </c>
      <c r="AD16" s="16">
        <f t="shared" si="41"/>
        <v>0</v>
      </c>
      <c r="AE16" s="16">
        <f t="shared" si="42"/>
        <v>0</v>
      </c>
      <c r="AF16" s="16">
        <f t="shared" si="43"/>
        <v>0</v>
      </c>
      <c r="AG16" s="16">
        <f t="shared" si="44"/>
        <v>0</v>
      </c>
      <c r="AJ16" s="16">
        <f t="shared" si="20"/>
        <v>0</v>
      </c>
      <c r="AK16" s="16">
        <f t="shared" si="21"/>
        <v>0</v>
      </c>
      <c r="AL16" s="16">
        <f t="shared" si="22"/>
        <v>0</v>
      </c>
      <c r="AM16" s="16">
        <f t="shared" si="23"/>
        <v>0</v>
      </c>
      <c r="AN16" s="16">
        <f t="shared" si="24"/>
        <v>0</v>
      </c>
      <c r="AO16" s="16">
        <f t="shared" si="25"/>
        <v>0</v>
      </c>
      <c r="AR16" s="16">
        <f t="shared" si="26"/>
        <v>0</v>
      </c>
      <c r="AS16" s="16">
        <f t="shared" si="27"/>
        <v>0</v>
      </c>
      <c r="AT16" s="16">
        <f t="shared" si="28"/>
        <v>0</v>
      </c>
      <c r="AU16" s="16">
        <f t="shared" si="29"/>
        <v>0</v>
      </c>
      <c r="AV16" s="16">
        <f t="shared" si="30"/>
        <v>0</v>
      </c>
      <c r="AW16" s="16">
        <f t="shared" si="31"/>
        <v>0</v>
      </c>
      <c r="AZ16" s="20">
        <f t="shared" si="32"/>
        <v>0</v>
      </c>
      <c r="BA16" s="20">
        <f t="shared" si="33"/>
        <v>0</v>
      </c>
      <c r="BB16" s="20">
        <f t="shared" si="34"/>
        <v>0</v>
      </c>
      <c r="BC16" s="20">
        <f t="shared" si="35"/>
        <v>0</v>
      </c>
      <c r="BD16" s="20">
        <f t="shared" si="36"/>
        <v>0</v>
      </c>
      <c r="BE16" s="20">
        <f t="shared" si="37"/>
        <v>0</v>
      </c>
    </row>
    <row r="17" spans="1:57">
      <c r="A17">
        <f>verificatore_raw!A17</f>
        <v>235957709614966</v>
      </c>
      <c r="B17">
        <f>verificatore_raw!B17</f>
        <v>2</v>
      </c>
      <c r="C17" t="str">
        <f>verificatore_raw!C17</f>
        <v xml:space="preserve">    Verifica Analisi dei Requisiti </v>
      </c>
      <c r="D17" t="str">
        <f>verificatore_raw!D17</f>
        <v/>
      </c>
      <c r="E17" s="13" t="str">
        <f>verificatore_raw!E17</f>
        <v>06/01/2017</v>
      </c>
      <c r="F17" s="13" t="str">
        <f>verificatore_raw!F17</f>
        <v>06/01/2017</v>
      </c>
      <c r="G17" t="str">
        <f>verificatore_raw!G17</f>
        <v>giorgio.giuffre</v>
      </c>
      <c r="H17">
        <f>verificatore_raw!H17</f>
        <v>3</v>
      </c>
      <c r="I17" t="str">
        <f>verificatore_raw!I17</f>
        <v/>
      </c>
      <c r="J17" t="str">
        <f>verificatore_raw!J17</f>
        <v/>
      </c>
      <c r="K17" s="16"/>
      <c r="M17">
        <f t="shared" si="8"/>
        <v>0</v>
      </c>
      <c r="N17">
        <f t="shared" si="9"/>
        <v>0</v>
      </c>
      <c r="O17">
        <f t="shared" si="10"/>
        <v>3</v>
      </c>
      <c r="P17">
        <f t="shared" si="11"/>
        <v>0</v>
      </c>
      <c r="Q17">
        <f t="shared" si="12"/>
        <v>0</v>
      </c>
      <c r="R17">
        <f t="shared" si="13"/>
        <v>0</v>
      </c>
      <c r="W17" s="16"/>
      <c r="AB17" s="16">
        <f t="shared" si="39"/>
        <v>0</v>
      </c>
      <c r="AC17" s="16">
        <f t="shared" si="40"/>
        <v>0</v>
      </c>
      <c r="AD17" s="16">
        <f t="shared" si="41"/>
        <v>0</v>
      </c>
      <c r="AE17" s="16">
        <f t="shared" si="42"/>
        <v>0</v>
      </c>
      <c r="AF17" s="16">
        <f t="shared" si="43"/>
        <v>0</v>
      </c>
      <c r="AG17" s="16">
        <f t="shared" si="44"/>
        <v>0</v>
      </c>
      <c r="AJ17" s="16">
        <f t="shared" si="20"/>
        <v>0</v>
      </c>
      <c r="AK17" s="16">
        <f t="shared" si="21"/>
        <v>0</v>
      </c>
      <c r="AL17" s="16">
        <f t="shared" si="22"/>
        <v>0</v>
      </c>
      <c r="AM17" s="16">
        <f t="shared" si="23"/>
        <v>0</v>
      </c>
      <c r="AN17" s="16">
        <f t="shared" si="24"/>
        <v>0</v>
      </c>
      <c r="AO17" s="16">
        <f t="shared" si="25"/>
        <v>0</v>
      </c>
      <c r="AR17" s="16">
        <f t="shared" si="26"/>
        <v>0</v>
      </c>
      <c r="AS17" s="16">
        <f t="shared" si="27"/>
        <v>0</v>
      </c>
      <c r="AT17" s="16">
        <f t="shared" si="28"/>
        <v>0</v>
      </c>
      <c r="AU17" s="16">
        <f t="shared" si="29"/>
        <v>0</v>
      </c>
      <c r="AV17" s="16">
        <f t="shared" si="30"/>
        <v>0</v>
      </c>
      <c r="AW17" s="16">
        <f t="shared" si="31"/>
        <v>0</v>
      </c>
      <c r="AZ17" s="20">
        <f t="shared" si="32"/>
        <v>0</v>
      </c>
      <c r="BA17" s="20">
        <f t="shared" si="33"/>
        <v>0</v>
      </c>
      <c r="BB17" s="20">
        <f t="shared" si="34"/>
        <v>0</v>
      </c>
      <c r="BC17" s="20">
        <f t="shared" si="35"/>
        <v>0</v>
      </c>
      <c r="BD17" s="20">
        <f t="shared" si="36"/>
        <v>0</v>
      </c>
      <c r="BE17" s="20">
        <f t="shared" si="37"/>
        <v>0</v>
      </c>
    </row>
    <row r="18" spans="1:57">
      <c r="A18">
        <f>verificatore_raw!A18</f>
        <v>228069687831303</v>
      </c>
      <c r="B18">
        <f>verificatore_raw!B18</f>
        <v>1</v>
      </c>
      <c r="C18" t="str">
        <f>verificatore_raw!C18</f>
        <v xml:space="preserve">Redazione Glossario </v>
      </c>
      <c r="D18" t="str">
        <f>verificatore_raw!D18</f>
        <v>0%</v>
      </c>
      <c r="E18" s="13" t="str">
        <f>verificatore_raw!E18</f>
        <v>05/01/2017</v>
      </c>
      <c r="F18" s="13" t="str">
        <f>verificatore_raw!F18</f>
        <v>08/01/2017</v>
      </c>
      <c r="G18" t="str">
        <f>verificatore_raw!G18</f>
        <v>VU: Hivex Team</v>
      </c>
      <c r="H18">
        <f>verificatore_raw!H18</f>
        <v>4</v>
      </c>
      <c r="I18" t="str">
        <f>verificatore_raw!I18</f>
        <v/>
      </c>
      <c r="J18" t="str">
        <f>verificatore_raw!J18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6">
        <f t="shared" si="39"/>
        <v>0</v>
      </c>
      <c r="AC18" s="16">
        <f t="shared" si="40"/>
        <v>0</v>
      </c>
      <c r="AD18" s="16">
        <f t="shared" si="41"/>
        <v>0</v>
      </c>
      <c r="AE18" s="16">
        <f t="shared" si="42"/>
        <v>0</v>
      </c>
      <c r="AF18" s="16">
        <f t="shared" si="43"/>
        <v>0</v>
      </c>
      <c r="AG18" s="16">
        <f t="shared" si="44"/>
        <v>0</v>
      </c>
      <c r="AJ18" s="16">
        <f t="shared" si="20"/>
        <v>0</v>
      </c>
      <c r="AK18" s="16">
        <f t="shared" si="21"/>
        <v>0</v>
      </c>
      <c r="AL18" s="16">
        <f t="shared" si="22"/>
        <v>0</v>
      </c>
      <c r="AM18" s="16">
        <f t="shared" si="23"/>
        <v>0</v>
      </c>
      <c r="AN18" s="16">
        <f t="shared" si="24"/>
        <v>0</v>
      </c>
      <c r="AO18" s="16">
        <f t="shared" si="25"/>
        <v>0</v>
      </c>
      <c r="AR18" s="16">
        <f t="shared" si="26"/>
        <v>0</v>
      </c>
      <c r="AS18" s="16">
        <f t="shared" si="27"/>
        <v>0</v>
      </c>
      <c r="AT18" s="16">
        <f t="shared" si="28"/>
        <v>0</v>
      </c>
      <c r="AU18" s="16">
        <f t="shared" si="29"/>
        <v>0</v>
      </c>
      <c r="AV18" s="16">
        <f t="shared" si="30"/>
        <v>0</v>
      </c>
      <c r="AW18" s="16">
        <f t="shared" si="31"/>
        <v>0</v>
      </c>
      <c r="AZ18" s="20">
        <f t="shared" si="32"/>
        <v>0</v>
      </c>
      <c r="BA18" s="20">
        <f t="shared" si="33"/>
        <v>0</v>
      </c>
      <c r="BB18" s="20">
        <f t="shared" si="34"/>
        <v>0</v>
      </c>
      <c r="BC18" s="20">
        <f t="shared" si="35"/>
        <v>0</v>
      </c>
      <c r="BD18" s="20">
        <f t="shared" si="36"/>
        <v>0</v>
      </c>
      <c r="BE18" s="20">
        <f t="shared" si="37"/>
        <v>0</v>
      </c>
    </row>
    <row r="19" spans="1:57">
      <c r="A19">
        <f>verificatore_raw!A19</f>
        <v>236423104152471</v>
      </c>
      <c r="B19">
        <f>verificatore_raw!B19</f>
        <v>2</v>
      </c>
      <c r="C19" t="str">
        <f>verificatore_raw!C19</f>
        <v xml:space="preserve">    Stesura Glossario </v>
      </c>
      <c r="D19" t="str">
        <f>verificatore_raw!D19</f>
        <v/>
      </c>
      <c r="E19" s="13" t="str">
        <f>verificatore_raw!E19</f>
        <v>05/01/2017</v>
      </c>
      <c r="F19" s="13" t="str">
        <f>verificatore_raw!F19</f>
        <v>06/01/2017</v>
      </c>
      <c r="G19" t="str">
        <f>verificatore_raw!G19</f>
        <v>LucaSgambaro</v>
      </c>
      <c r="H19">
        <f>verificatore_raw!H19</f>
        <v>3</v>
      </c>
      <c r="I19" t="str">
        <f>verificatore_raw!I19</f>
        <v/>
      </c>
      <c r="J19" t="str">
        <f>verificatore_raw!J19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3</v>
      </c>
      <c r="AB19" s="16">
        <f t="shared" si="39"/>
        <v>0</v>
      </c>
      <c r="AC19" s="16">
        <f t="shared" si="40"/>
        <v>0</v>
      </c>
      <c r="AD19" s="16">
        <f t="shared" si="41"/>
        <v>0</v>
      </c>
      <c r="AE19" s="16">
        <f t="shared" si="42"/>
        <v>0</v>
      </c>
      <c r="AF19" s="16">
        <f t="shared" si="43"/>
        <v>0</v>
      </c>
      <c r="AG19" s="16">
        <f t="shared" si="44"/>
        <v>0</v>
      </c>
      <c r="AJ19" s="16">
        <f t="shared" si="20"/>
        <v>0</v>
      </c>
      <c r="AK19" s="16">
        <f t="shared" si="21"/>
        <v>0</v>
      </c>
      <c r="AL19" s="16">
        <f t="shared" si="22"/>
        <v>0</v>
      </c>
      <c r="AM19" s="16">
        <f t="shared" si="23"/>
        <v>0</v>
      </c>
      <c r="AN19" s="16">
        <f t="shared" si="24"/>
        <v>0</v>
      </c>
      <c r="AO19" s="16">
        <f t="shared" si="25"/>
        <v>0</v>
      </c>
      <c r="AR19" s="16">
        <f t="shared" si="26"/>
        <v>0</v>
      </c>
      <c r="AS19" s="16">
        <f t="shared" si="27"/>
        <v>0</v>
      </c>
      <c r="AT19" s="16">
        <f t="shared" si="28"/>
        <v>0</v>
      </c>
      <c r="AU19" s="16">
        <f t="shared" si="29"/>
        <v>0</v>
      </c>
      <c r="AV19" s="16">
        <f t="shared" si="30"/>
        <v>0</v>
      </c>
      <c r="AW19" s="16">
        <f t="shared" si="31"/>
        <v>0</v>
      </c>
      <c r="AZ19" s="20">
        <f t="shared" si="32"/>
        <v>0</v>
      </c>
      <c r="BA19" s="20">
        <f t="shared" si="33"/>
        <v>0</v>
      </c>
      <c r="BB19" s="20">
        <f t="shared" si="34"/>
        <v>0</v>
      </c>
      <c r="BC19" s="20">
        <f t="shared" si="35"/>
        <v>0</v>
      </c>
      <c r="BD19" s="20">
        <f t="shared" si="36"/>
        <v>0</v>
      </c>
      <c r="BE19" s="20">
        <f t="shared" si="37"/>
        <v>0</v>
      </c>
    </row>
    <row r="20" spans="1:57">
      <c r="A20">
        <f>verificatore_raw!A20</f>
        <v>236423096922576</v>
      </c>
      <c r="B20">
        <f>verificatore_raw!B20</f>
        <v>2</v>
      </c>
      <c r="C20" t="str">
        <f>verificatore_raw!C20</f>
        <v xml:space="preserve">    Verifica Glosssario </v>
      </c>
      <c r="D20" t="str">
        <f>verificatore_raw!D20</f>
        <v/>
      </c>
      <c r="E20" s="13" t="str">
        <f>verificatore_raw!E20</f>
        <v>09/01/2017</v>
      </c>
      <c r="F20" s="13" t="str">
        <f>verificatore_raw!F20</f>
        <v>09/01/2017</v>
      </c>
      <c r="G20" t="str">
        <f>verificatore_raw!G20</f>
        <v>Marco Meneghetti</v>
      </c>
      <c r="H20">
        <f>verificatore_raw!H20</f>
        <v>1</v>
      </c>
      <c r="I20" t="str">
        <f>verificatore_raw!I20</f>
        <v/>
      </c>
      <c r="J20" t="str">
        <f>verificatore_raw!J20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</v>
      </c>
      <c r="R20">
        <f t="shared" si="13"/>
        <v>0</v>
      </c>
      <c r="U20" t="s">
        <v>340</v>
      </c>
      <c r="V20" s="13">
        <v>42758</v>
      </c>
      <c r="AB20" s="16">
        <f t="shared" si="39"/>
        <v>0</v>
      </c>
      <c r="AC20" s="16">
        <f t="shared" si="40"/>
        <v>0</v>
      </c>
      <c r="AD20" s="16">
        <f t="shared" si="41"/>
        <v>0</v>
      </c>
      <c r="AE20" s="16">
        <f t="shared" si="42"/>
        <v>0</v>
      </c>
      <c r="AF20" s="16">
        <f t="shared" si="43"/>
        <v>0</v>
      </c>
      <c r="AG20" s="16">
        <f t="shared" si="44"/>
        <v>0</v>
      </c>
      <c r="AJ20" s="16">
        <f t="shared" si="20"/>
        <v>0</v>
      </c>
      <c r="AK20" s="16">
        <f t="shared" si="21"/>
        <v>0</v>
      </c>
      <c r="AL20" s="16">
        <f t="shared" si="22"/>
        <v>0</v>
      </c>
      <c r="AM20" s="16">
        <f t="shared" si="23"/>
        <v>0</v>
      </c>
      <c r="AN20" s="16">
        <f t="shared" si="24"/>
        <v>0</v>
      </c>
      <c r="AO20" s="16">
        <f t="shared" si="25"/>
        <v>0</v>
      </c>
      <c r="AR20" s="16">
        <f t="shared" si="26"/>
        <v>0</v>
      </c>
      <c r="AS20" s="16">
        <f t="shared" si="27"/>
        <v>0</v>
      </c>
      <c r="AT20" s="16">
        <f t="shared" si="28"/>
        <v>0</v>
      </c>
      <c r="AU20" s="16">
        <f t="shared" si="29"/>
        <v>0</v>
      </c>
      <c r="AV20" s="16">
        <f t="shared" si="30"/>
        <v>0</v>
      </c>
      <c r="AW20" s="16">
        <f t="shared" si="31"/>
        <v>0</v>
      </c>
      <c r="AZ20" s="20">
        <f t="shared" si="32"/>
        <v>0</v>
      </c>
      <c r="BA20" s="20">
        <f t="shared" si="33"/>
        <v>0</v>
      </c>
      <c r="BB20" s="20">
        <f t="shared" si="34"/>
        <v>0</v>
      </c>
      <c r="BC20" s="20">
        <f t="shared" si="35"/>
        <v>0</v>
      </c>
      <c r="BD20" s="20">
        <f t="shared" si="36"/>
        <v>0</v>
      </c>
      <c r="BE20" s="20">
        <f t="shared" si="37"/>
        <v>0</v>
      </c>
    </row>
    <row r="21" spans="1:57">
      <c r="A21">
        <f>verificatore_raw!A21</f>
        <v>236416761620121</v>
      </c>
      <c r="B21">
        <f>verificatore_raw!B21</f>
        <v>1</v>
      </c>
      <c r="C21" t="str">
        <f>verificatore_raw!C21</f>
        <v xml:space="preserve">Redazione Verbali Riunioni [RR] </v>
      </c>
      <c r="D21" t="str">
        <f>verificatore_raw!D21</f>
        <v>0%</v>
      </c>
      <c r="E21" s="13" t="str">
        <f>verificatore_raw!E21</f>
        <v>09/01/2017</v>
      </c>
      <c r="F21" s="13" t="str">
        <f>verificatore_raw!F21</f>
        <v>09/01/2017</v>
      </c>
      <c r="G21" t="str">
        <f>verificatore_raw!G21</f>
        <v>VU: Hivex Team</v>
      </c>
      <c r="H21">
        <f>verificatore_raw!H21</f>
        <v>5</v>
      </c>
      <c r="I21" t="str">
        <f>verificatore_raw!I21</f>
        <v/>
      </c>
      <c r="J21" t="str">
        <f>verificatore_raw!J21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t="s">
        <v>342</v>
      </c>
      <c r="V21" s="13">
        <v>42769</v>
      </c>
      <c r="AB21" s="16">
        <f t="shared" si="39"/>
        <v>0</v>
      </c>
      <c r="AC21" s="16">
        <f t="shared" si="40"/>
        <v>0</v>
      </c>
      <c r="AD21" s="16">
        <f t="shared" si="41"/>
        <v>0</v>
      </c>
      <c r="AE21" s="16">
        <f t="shared" si="42"/>
        <v>0</v>
      </c>
      <c r="AF21" s="16">
        <f t="shared" si="43"/>
        <v>0</v>
      </c>
      <c r="AG21" s="16">
        <f t="shared" si="44"/>
        <v>0</v>
      </c>
      <c r="AJ21" s="16">
        <f t="shared" si="20"/>
        <v>0</v>
      </c>
      <c r="AK21" s="16">
        <f t="shared" si="21"/>
        <v>0</v>
      </c>
      <c r="AL21" s="16">
        <f t="shared" si="22"/>
        <v>0</v>
      </c>
      <c r="AM21" s="16">
        <f t="shared" si="23"/>
        <v>0</v>
      </c>
      <c r="AN21" s="16">
        <f t="shared" si="24"/>
        <v>0</v>
      </c>
      <c r="AO21" s="16">
        <f t="shared" si="25"/>
        <v>0</v>
      </c>
      <c r="AR21" s="16">
        <f t="shared" si="26"/>
        <v>0</v>
      </c>
      <c r="AS21" s="16">
        <f t="shared" si="27"/>
        <v>0</v>
      </c>
      <c r="AT21" s="16">
        <f t="shared" si="28"/>
        <v>0</v>
      </c>
      <c r="AU21" s="16">
        <f t="shared" si="29"/>
        <v>0</v>
      </c>
      <c r="AV21" s="16">
        <f t="shared" si="30"/>
        <v>0</v>
      </c>
      <c r="AW21" s="16">
        <f t="shared" si="31"/>
        <v>0</v>
      </c>
      <c r="AZ21" s="20">
        <f t="shared" si="32"/>
        <v>0</v>
      </c>
      <c r="BA21" s="20">
        <f t="shared" si="33"/>
        <v>0</v>
      </c>
      <c r="BB21" s="20">
        <f t="shared" si="34"/>
        <v>0</v>
      </c>
      <c r="BC21" s="20">
        <f t="shared" si="35"/>
        <v>0</v>
      </c>
      <c r="BD21" s="20">
        <f t="shared" si="36"/>
        <v>0</v>
      </c>
      <c r="BE21" s="20">
        <f t="shared" si="37"/>
        <v>0</v>
      </c>
    </row>
    <row r="22" spans="1:57">
      <c r="A22">
        <f>verificatore_raw!A22</f>
        <v>236946974198179</v>
      </c>
      <c r="B22">
        <f>verificatore_raw!B22</f>
        <v>2</v>
      </c>
      <c r="C22" t="str">
        <f>verificatore_raw!C22</f>
        <v xml:space="preserve">    Verifica Verbali Riunioni [RR]</v>
      </c>
      <c r="D22" t="str">
        <f>verificatore_raw!D22</f>
        <v/>
      </c>
      <c r="E22" s="13" t="str">
        <f>verificatore_raw!E22</f>
        <v>09/01/2017</v>
      </c>
      <c r="F22" s="13" t="str">
        <f>verificatore_raw!F22</f>
        <v>09/01/2017</v>
      </c>
      <c r="G22" t="str">
        <f>verificatore_raw!G22</f>
        <v>Marco Meneghetti</v>
      </c>
      <c r="H22">
        <f>verificatore_raw!H22</f>
        <v>1</v>
      </c>
      <c r="I22" t="str">
        <f>verificatore_raw!I22</f>
        <v/>
      </c>
      <c r="J22" t="str">
        <f>verificatore_raw!J22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1</v>
      </c>
      <c r="R22">
        <f t="shared" si="13"/>
        <v>0</v>
      </c>
      <c r="U22" t="s">
        <v>343</v>
      </c>
      <c r="V22" s="13">
        <v>42807</v>
      </c>
      <c r="AB22" s="16">
        <f t="shared" si="39"/>
        <v>0</v>
      </c>
      <c r="AC22" s="16">
        <f t="shared" si="40"/>
        <v>0</v>
      </c>
      <c r="AD22" s="16">
        <f t="shared" si="41"/>
        <v>0</v>
      </c>
      <c r="AE22" s="16">
        <f t="shared" si="42"/>
        <v>0</v>
      </c>
      <c r="AF22" s="16">
        <f t="shared" si="43"/>
        <v>0</v>
      </c>
      <c r="AG22" s="16">
        <f t="shared" si="44"/>
        <v>0</v>
      </c>
      <c r="AJ22" s="16">
        <f t="shared" si="20"/>
        <v>0</v>
      </c>
      <c r="AK22" s="16">
        <f t="shared" si="21"/>
        <v>0</v>
      </c>
      <c r="AL22" s="16">
        <f t="shared" si="22"/>
        <v>0</v>
      </c>
      <c r="AM22" s="16">
        <f t="shared" si="23"/>
        <v>0</v>
      </c>
      <c r="AN22" s="16">
        <f t="shared" si="24"/>
        <v>0</v>
      </c>
      <c r="AO22" s="16">
        <f t="shared" si="25"/>
        <v>0</v>
      </c>
      <c r="AR22" s="16">
        <f t="shared" si="26"/>
        <v>0</v>
      </c>
      <c r="AS22" s="16">
        <f t="shared" si="27"/>
        <v>0</v>
      </c>
      <c r="AT22" s="16">
        <f t="shared" si="28"/>
        <v>0</v>
      </c>
      <c r="AU22" s="16">
        <f t="shared" si="29"/>
        <v>0</v>
      </c>
      <c r="AV22" s="16">
        <f t="shared" si="30"/>
        <v>0</v>
      </c>
      <c r="AW22" s="16">
        <f t="shared" si="31"/>
        <v>0</v>
      </c>
      <c r="AZ22" s="20">
        <f t="shared" si="32"/>
        <v>0</v>
      </c>
      <c r="BA22" s="20">
        <f t="shared" si="33"/>
        <v>0</v>
      </c>
      <c r="BB22" s="20">
        <f t="shared" si="34"/>
        <v>0</v>
      </c>
      <c r="BC22" s="20">
        <f t="shared" si="35"/>
        <v>0</v>
      </c>
      <c r="BD22" s="20">
        <f t="shared" si="36"/>
        <v>0</v>
      </c>
      <c r="BE22" s="20">
        <f t="shared" si="37"/>
        <v>0</v>
      </c>
    </row>
    <row r="23" spans="1:57">
      <c r="A23">
        <f>verificatore_raw!A23</f>
        <v>236946969184454</v>
      </c>
      <c r="B23">
        <f>verificatore_raw!B23</f>
        <v>2</v>
      </c>
      <c r="C23" t="str">
        <f>verificatore_raw!C23</f>
        <v xml:space="preserve">    Stesura Verbali Riunioni [RR]</v>
      </c>
      <c r="D23" t="str">
        <f>verificatore_raw!D23</f>
        <v/>
      </c>
      <c r="E23" s="13" t="str">
        <f>verificatore_raw!E23</f>
        <v>09/01/2017</v>
      </c>
      <c r="F23" s="13" t="str">
        <f>verificatore_raw!F23</f>
        <v>09/01/2017</v>
      </c>
      <c r="G23" t="str">
        <f>verificatore_raw!G23</f>
        <v>paolo.baracco.1</v>
      </c>
      <c r="H23">
        <f>verificatore_raw!H23</f>
        <v>4</v>
      </c>
      <c r="I23" t="str">
        <f>verificatore_raw!I23</f>
        <v/>
      </c>
      <c r="J23" t="str">
        <f>verificatore_raw!J23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t="s">
        <v>344</v>
      </c>
      <c r="V23" s="13">
        <v>42843</v>
      </c>
      <c r="AB23" s="16">
        <f t="shared" si="39"/>
        <v>0</v>
      </c>
      <c r="AC23" s="16">
        <f t="shared" si="40"/>
        <v>0</v>
      </c>
      <c r="AD23" s="16">
        <f t="shared" si="41"/>
        <v>0</v>
      </c>
      <c r="AE23" s="16">
        <f t="shared" si="42"/>
        <v>0</v>
      </c>
      <c r="AF23" s="16">
        <f t="shared" si="43"/>
        <v>0</v>
      </c>
      <c r="AG23" s="16">
        <f t="shared" si="44"/>
        <v>0</v>
      </c>
      <c r="AJ23" s="16">
        <f t="shared" si="20"/>
        <v>0</v>
      </c>
      <c r="AK23" s="16">
        <f t="shared" si="21"/>
        <v>0</v>
      </c>
      <c r="AL23" s="16">
        <f t="shared" si="22"/>
        <v>0</v>
      </c>
      <c r="AM23" s="16">
        <f t="shared" si="23"/>
        <v>0</v>
      </c>
      <c r="AN23" s="16">
        <f t="shared" si="24"/>
        <v>0</v>
      </c>
      <c r="AO23" s="16">
        <f t="shared" si="25"/>
        <v>0</v>
      </c>
      <c r="AR23" s="16">
        <f t="shared" si="26"/>
        <v>0</v>
      </c>
      <c r="AS23" s="16">
        <f t="shared" si="27"/>
        <v>0</v>
      </c>
      <c r="AT23" s="16">
        <f t="shared" si="28"/>
        <v>0</v>
      </c>
      <c r="AU23" s="16">
        <f t="shared" si="29"/>
        <v>0</v>
      </c>
      <c r="AV23" s="16">
        <f t="shared" si="30"/>
        <v>0</v>
      </c>
      <c r="AW23" s="16">
        <f t="shared" si="31"/>
        <v>0</v>
      </c>
      <c r="AZ23" s="20">
        <f t="shared" si="32"/>
        <v>0</v>
      </c>
      <c r="BA23" s="20">
        <f t="shared" si="33"/>
        <v>0</v>
      </c>
      <c r="BB23" s="20">
        <f t="shared" si="34"/>
        <v>0</v>
      </c>
      <c r="BC23" s="20">
        <f t="shared" si="35"/>
        <v>0</v>
      </c>
      <c r="BD23" s="20">
        <f t="shared" si="36"/>
        <v>0</v>
      </c>
      <c r="BE23" s="20">
        <f t="shared" si="37"/>
        <v>0</v>
      </c>
    </row>
    <row r="24" spans="1:57">
      <c r="A24">
        <f>verificatore_raw!A24</f>
        <v>228069687831319</v>
      </c>
      <c r="B24">
        <f>verificatore_raw!B24</f>
        <v>1</v>
      </c>
      <c r="C24" t="str">
        <f>verificatore_raw!C24</f>
        <v xml:space="preserve">Lettera di presentazione </v>
      </c>
      <c r="D24" t="str">
        <f>verificatore_raw!D24</f>
        <v>0%</v>
      </c>
      <c r="E24" s="13" t="str">
        <f>verificatore_raw!E24</f>
        <v/>
      </c>
      <c r="F24" s="13" t="str">
        <f>verificatore_raw!F24</f>
        <v/>
      </c>
      <c r="G24" t="str">
        <f>verificatore_raw!G24</f>
        <v>VU: Hivex Team</v>
      </c>
      <c r="H24">
        <f>verificatore_raw!H24</f>
        <v>1</v>
      </c>
      <c r="I24" t="str">
        <f>verificatore_raw!I24</f>
        <v/>
      </c>
      <c r="J24" t="str">
        <f>verificatore_raw!J24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3">
        <v>73050</v>
      </c>
      <c r="AB24" s="16">
        <f t="shared" si="39"/>
        <v>0</v>
      </c>
      <c r="AC24" s="16">
        <f t="shared" si="40"/>
        <v>0</v>
      </c>
      <c r="AD24" s="16">
        <f t="shared" si="41"/>
        <v>0</v>
      </c>
      <c r="AE24" s="16">
        <f t="shared" si="42"/>
        <v>0</v>
      </c>
      <c r="AF24" s="16">
        <f t="shared" si="43"/>
        <v>0</v>
      </c>
      <c r="AG24" s="16">
        <f t="shared" si="44"/>
        <v>0</v>
      </c>
      <c r="AJ24" s="16">
        <f t="shared" si="20"/>
        <v>0</v>
      </c>
      <c r="AK24" s="16">
        <f t="shared" si="21"/>
        <v>0</v>
      </c>
      <c r="AL24" s="16">
        <f t="shared" si="22"/>
        <v>0</v>
      </c>
      <c r="AM24" s="16">
        <f t="shared" si="23"/>
        <v>0</v>
      </c>
      <c r="AN24" s="16">
        <f t="shared" si="24"/>
        <v>0</v>
      </c>
      <c r="AO24" s="16">
        <f t="shared" si="25"/>
        <v>0</v>
      </c>
      <c r="AR24" s="16">
        <f t="shared" si="26"/>
        <v>0</v>
      </c>
      <c r="AS24" s="16">
        <f t="shared" si="27"/>
        <v>0</v>
      </c>
      <c r="AT24" s="16">
        <f t="shared" si="28"/>
        <v>0</v>
      </c>
      <c r="AU24" s="16">
        <f t="shared" si="29"/>
        <v>0</v>
      </c>
      <c r="AV24" s="16">
        <f t="shared" si="30"/>
        <v>0</v>
      </c>
      <c r="AW24" s="16">
        <f t="shared" si="31"/>
        <v>0</v>
      </c>
      <c r="AZ24" s="20">
        <f t="shared" si="32"/>
        <v>0</v>
      </c>
      <c r="BA24" s="20">
        <f t="shared" si="33"/>
        <v>0</v>
      </c>
      <c r="BB24" s="20">
        <f t="shared" si="34"/>
        <v>0</v>
      </c>
      <c r="BC24" s="20">
        <f t="shared" si="35"/>
        <v>0</v>
      </c>
      <c r="BD24" s="20">
        <f t="shared" si="36"/>
        <v>0</v>
      </c>
      <c r="BE24" s="20">
        <f t="shared" si="37"/>
        <v>0</v>
      </c>
    </row>
    <row r="25" spans="1:57">
      <c r="A25">
        <f>verificatore_raw!A25</f>
        <v>235564846192531</v>
      </c>
      <c r="B25">
        <f>verificatore_raw!B25</f>
        <v>2</v>
      </c>
      <c r="C25" t="str">
        <f>verificatore_raw!C25</f>
        <v xml:space="preserve">    Verifica Lettera di Presentazione </v>
      </c>
      <c r="D25" t="str">
        <f>verificatore_raw!D25</f>
        <v/>
      </c>
      <c r="E25" s="13" t="str">
        <f>verificatore_raw!E25</f>
        <v>09/01/2017</v>
      </c>
      <c r="F25" s="13" t="str">
        <f>verificatore_raw!F25</f>
        <v>09/01/2017</v>
      </c>
      <c r="G25" t="str">
        <f>verificatore_raw!G25</f>
        <v>Luca Bergamin</v>
      </c>
      <c r="H25">
        <f>verificatore_raw!H25</f>
        <v>1</v>
      </c>
      <c r="I25" t="str">
        <f>verificatore_raw!I25</f>
        <v/>
      </c>
      <c r="J25" t="str">
        <f>verificatore_raw!J25</f>
        <v/>
      </c>
      <c r="M25">
        <f t="shared" si="8"/>
        <v>0</v>
      </c>
      <c r="N25">
        <f t="shared" si="9"/>
        <v>1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6">
        <f t="shared" si="39"/>
        <v>0</v>
      </c>
      <c r="AC25" s="16">
        <f t="shared" si="40"/>
        <v>0</v>
      </c>
      <c r="AD25" s="16">
        <f t="shared" si="41"/>
        <v>0</v>
      </c>
      <c r="AE25" s="16">
        <f t="shared" si="42"/>
        <v>0</v>
      </c>
      <c r="AF25" s="16">
        <f t="shared" si="43"/>
        <v>0</v>
      </c>
      <c r="AG25" s="16">
        <f t="shared" si="44"/>
        <v>0</v>
      </c>
      <c r="AJ25" s="16">
        <f t="shared" si="20"/>
        <v>0</v>
      </c>
      <c r="AK25" s="16">
        <f t="shared" si="21"/>
        <v>0</v>
      </c>
      <c r="AL25" s="16">
        <f t="shared" si="22"/>
        <v>0</v>
      </c>
      <c r="AM25" s="16">
        <f t="shared" si="23"/>
        <v>0</v>
      </c>
      <c r="AN25" s="16">
        <f t="shared" si="24"/>
        <v>0</v>
      </c>
      <c r="AO25" s="16">
        <f t="shared" si="25"/>
        <v>0</v>
      </c>
      <c r="AR25" s="16">
        <f t="shared" si="26"/>
        <v>0</v>
      </c>
      <c r="AS25" s="16">
        <f t="shared" si="27"/>
        <v>0</v>
      </c>
      <c r="AT25" s="16">
        <f t="shared" si="28"/>
        <v>0</v>
      </c>
      <c r="AU25" s="16">
        <f t="shared" si="29"/>
        <v>0</v>
      </c>
      <c r="AV25" s="16">
        <f t="shared" si="30"/>
        <v>0</v>
      </c>
      <c r="AW25" s="16">
        <f t="shared" si="31"/>
        <v>0</v>
      </c>
      <c r="AZ25" s="20">
        <f t="shared" si="32"/>
        <v>0</v>
      </c>
      <c r="BA25" s="20">
        <f t="shared" si="33"/>
        <v>0</v>
      </c>
      <c r="BB25" s="20">
        <f t="shared" si="34"/>
        <v>0</v>
      </c>
      <c r="BC25" s="20">
        <f t="shared" si="35"/>
        <v>0</v>
      </c>
      <c r="BD25" s="20">
        <f t="shared" si="36"/>
        <v>0</v>
      </c>
      <c r="BE25" s="20">
        <f t="shared" si="37"/>
        <v>0</v>
      </c>
    </row>
    <row r="26" spans="1:57">
      <c r="A26">
        <f>verificatore_raw!A26</f>
        <v>236312351708254</v>
      </c>
      <c r="B26">
        <f>verificatore_raw!B26</f>
        <v>1</v>
      </c>
      <c r="C26" t="str">
        <f>verificatore_raw!C26</f>
        <v xml:space="preserve">Incremento Analisi dei Requisiti [ARI] </v>
      </c>
      <c r="D26" t="str">
        <f>verificatore_raw!D26</f>
        <v>0%</v>
      </c>
      <c r="E26" s="13" t="str">
        <f>verificatore_raw!E26</f>
        <v>26/01/2017</v>
      </c>
      <c r="F26" s="13" t="str">
        <f>verificatore_raw!F26</f>
        <v>01/02/2017</v>
      </c>
      <c r="G26" t="str">
        <f>verificatore_raw!G26</f>
        <v>VU: Hivex Team</v>
      </c>
      <c r="H26">
        <f>verificatore_raw!H26</f>
        <v>2</v>
      </c>
      <c r="I26" t="str">
        <f>verificatore_raw!I26</f>
        <v/>
      </c>
      <c r="K26" s="15" t="s">
        <v>337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6">
        <f t="shared" si="39"/>
        <v>0</v>
      </c>
      <c r="AC26" s="16">
        <f t="shared" si="40"/>
        <v>0</v>
      </c>
      <c r="AD26" s="16">
        <f t="shared" si="41"/>
        <v>0</v>
      </c>
      <c r="AE26" s="16">
        <f t="shared" si="42"/>
        <v>0</v>
      </c>
      <c r="AF26" s="16">
        <f t="shared" si="43"/>
        <v>0</v>
      </c>
      <c r="AG26" s="16">
        <f t="shared" si="44"/>
        <v>0</v>
      </c>
      <c r="AJ26" s="16">
        <f t="shared" si="20"/>
        <v>0</v>
      </c>
      <c r="AK26" s="16">
        <f t="shared" si="21"/>
        <v>0</v>
      </c>
      <c r="AL26" s="16">
        <f t="shared" si="22"/>
        <v>0</v>
      </c>
      <c r="AM26" s="16">
        <f t="shared" si="23"/>
        <v>0</v>
      </c>
      <c r="AN26" s="16">
        <f t="shared" si="24"/>
        <v>0</v>
      </c>
      <c r="AO26" s="16">
        <f t="shared" si="25"/>
        <v>0</v>
      </c>
      <c r="AR26" s="16">
        <f t="shared" si="26"/>
        <v>0</v>
      </c>
      <c r="AS26" s="16">
        <f t="shared" si="27"/>
        <v>0</v>
      </c>
      <c r="AT26" s="16">
        <f t="shared" si="28"/>
        <v>0</v>
      </c>
      <c r="AU26" s="16">
        <f t="shared" si="29"/>
        <v>0</v>
      </c>
      <c r="AV26" s="16">
        <f t="shared" si="30"/>
        <v>0</v>
      </c>
      <c r="AW26" s="16">
        <f t="shared" si="31"/>
        <v>0</v>
      </c>
      <c r="AZ26" s="20">
        <f t="shared" si="32"/>
        <v>0</v>
      </c>
      <c r="BA26" s="20">
        <f t="shared" si="33"/>
        <v>0</v>
      </c>
      <c r="BB26" s="20">
        <f t="shared" si="34"/>
        <v>0</v>
      </c>
      <c r="BC26" s="20">
        <f t="shared" si="35"/>
        <v>0</v>
      </c>
      <c r="BD26" s="20">
        <f t="shared" si="36"/>
        <v>0</v>
      </c>
      <c r="BE26" s="20">
        <f t="shared" si="37"/>
        <v>0</v>
      </c>
    </row>
    <row r="27" spans="1:57">
      <c r="A27">
        <f>verificatore_raw!A27</f>
        <v>236312351708264</v>
      </c>
      <c r="B27">
        <f>verificatore_raw!B27</f>
        <v>2</v>
      </c>
      <c r="C27" t="str">
        <f>verificatore_raw!C27</f>
        <v xml:space="preserve">    Verifica Incremento Analisi dei Requisiti </v>
      </c>
      <c r="D27" t="str">
        <f>verificatore_raw!D27</f>
        <v/>
      </c>
      <c r="E27" s="13" t="str">
        <f>verificatore_raw!E27</f>
        <v>01/02/2017</v>
      </c>
      <c r="F27" s="13" t="str">
        <f>verificatore_raw!F27</f>
        <v>01/02/2017</v>
      </c>
      <c r="G27" t="str">
        <f>verificatore_raw!G27</f>
        <v>giorgio.giuffre</v>
      </c>
      <c r="H27">
        <f>verificatore_raw!H27</f>
        <v>2</v>
      </c>
      <c r="I27" t="str">
        <f>verificatore_raw!I27</f>
        <v/>
      </c>
      <c r="K27" t="str">
        <f>verificatore_raw!J27</f>
        <v/>
      </c>
      <c r="M27">
        <f t="shared" si="8"/>
        <v>0</v>
      </c>
      <c r="N27">
        <f t="shared" si="9"/>
        <v>0</v>
      </c>
      <c r="O27">
        <f t="shared" si="10"/>
        <v>2</v>
      </c>
      <c r="P27">
        <f t="shared" si="11"/>
        <v>0</v>
      </c>
      <c r="Q27">
        <f t="shared" si="12"/>
        <v>0</v>
      </c>
      <c r="R27">
        <f t="shared" si="13"/>
        <v>0</v>
      </c>
      <c r="AB27" s="16">
        <f t="shared" si="39"/>
        <v>0</v>
      </c>
      <c r="AC27" s="16">
        <f t="shared" si="40"/>
        <v>0</v>
      </c>
      <c r="AD27" s="16">
        <f t="shared" si="41"/>
        <v>2</v>
      </c>
      <c r="AE27" s="16">
        <f t="shared" si="42"/>
        <v>0</v>
      </c>
      <c r="AF27" s="16">
        <f t="shared" si="43"/>
        <v>0</v>
      </c>
      <c r="AG27" s="16">
        <f t="shared" si="44"/>
        <v>0</v>
      </c>
      <c r="AJ27" s="16">
        <f t="shared" si="20"/>
        <v>0</v>
      </c>
      <c r="AK27" s="16">
        <f t="shared" si="21"/>
        <v>0</v>
      </c>
      <c r="AL27" s="16">
        <f t="shared" si="22"/>
        <v>0</v>
      </c>
      <c r="AM27" s="16">
        <f t="shared" si="23"/>
        <v>0</v>
      </c>
      <c r="AN27" s="16">
        <f t="shared" si="24"/>
        <v>0</v>
      </c>
      <c r="AO27" s="16">
        <f t="shared" si="25"/>
        <v>0</v>
      </c>
      <c r="AR27" s="16">
        <f t="shared" si="26"/>
        <v>0</v>
      </c>
      <c r="AS27" s="16">
        <f t="shared" si="27"/>
        <v>0</v>
      </c>
      <c r="AT27" s="16">
        <f t="shared" si="28"/>
        <v>0</v>
      </c>
      <c r="AU27" s="16">
        <f t="shared" si="29"/>
        <v>0</v>
      </c>
      <c r="AV27" s="16">
        <f t="shared" si="30"/>
        <v>0</v>
      </c>
      <c r="AW27" s="16">
        <f t="shared" si="31"/>
        <v>0</v>
      </c>
      <c r="AZ27" s="20">
        <f t="shared" si="32"/>
        <v>0</v>
      </c>
      <c r="BA27" s="20">
        <f t="shared" si="33"/>
        <v>0</v>
      </c>
      <c r="BB27" s="20">
        <f t="shared" si="34"/>
        <v>0</v>
      </c>
      <c r="BC27" s="20">
        <f t="shared" si="35"/>
        <v>0</v>
      </c>
      <c r="BD27" s="20">
        <f t="shared" si="36"/>
        <v>0</v>
      </c>
      <c r="BE27" s="20">
        <f t="shared" si="37"/>
        <v>0</v>
      </c>
    </row>
    <row r="28" spans="1:57">
      <c r="A28">
        <f>verificatore_raw!A28</f>
        <v>236337926775694</v>
      </c>
      <c r="B28">
        <f>verificatore_raw!B28</f>
        <v>1</v>
      </c>
      <c r="C28" t="str">
        <f>verificatore_raw!C28</f>
        <v xml:space="preserve">Incremento Norme di Progetto [RP] </v>
      </c>
      <c r="D28" t="str">
        <f>verificatore_raw!D28</f>
        <v>0%</v>
      </c>
      <c r="E28" s="13" t="str">
        <f>verificatore_raw!E28</f>
        <v>06/02/2017</v>
      </c>
      <c r="F28" s="13" t="str">
        <f>verificatore_raw!F28</f>
        <v>10/02/2017</v>
      </c>
      <c r="G28" t="str">
        <f>verificatore_raw!G28</f>
        <v>VU: Hivex Team</v>
      </c>
      <c r="H28">
        <f>verificatore_raw!H28</f>
        <v>1</v>
      </c>
      <c r="I28" t="str">
        <f>verificatore_raw!I28</f>
        <v/>
      </c>
      <c r="K28" s="15" t="s">
        <v>338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6">
        <f t="shared" si="39"/>
        <v>0</v>
      </c>
      <c r="AC28" s="16">
        <f t="shared" si="40"/>
        <v>0</v>
      </c>
      <c r="AD28" s="16">
        <f t="shared" si="41"/>
        <v>0</v>
      </c>
      <c r="AE28" s="16">
        <f t="shared" si="42"/>
        <v>0</v>
      </c>
      <c r="AF28" s="16">
        <f t="shared" si="43"/>
        <v>0</v>
      </c>
      <c r="AG28" s="16">
        <f t="shared" si="44"/>
        <v>0</v>
      </c>
      <c r="AJ28" s="16">
        <f t="shared" si="20"/>
        <v>0</v>
      </c>
      <c r="AK28" s="16">
        <f t="shared" si="21"/>
        <v>0</v>
      </c>
      <c r="AL28" s="16">
        <f t="shared" si="22"/>
        <v>0</v>
      </c>
      <c r="AM28" s="16">
        <f t="shared" si="23"/>
        <v>0</v>
      </c>
      <c r="AN28" s="16">
        <f t="shared" si="24"/>
        <v>0</v>
      </c>
      <c r="AO28" s="16">
        <f t="shared" si="25"/>
        <v>0</v>
      </c>
      <c r="AR28" s="16">
        <f t="shared" si="26"/>
        <v>0</v>
      </c>
      <c r="AS28" s="16">
        <f t="shared" si="27"/>
        <v>0</v>
      </c>
      <c r="AT28" s="16">
        <f t="shared" si="28"/>
        <v>0</v>
      </c>
      <c r="AU28" s="16">
        <f t="shared" si="29"/>
        <v>0</v>
      </c>
      <c r="AV28" s="16">
        <f t="shared" si="30"/>
        <v>0</v>
      </c>
      <c r="AW28" s="16">
        <f t="shared" si="31"/>
        <v>0</v>
      </c>
      <c r="AZ28" s="20">
        <f t="shared" si="32"/>
        <v>0</v>
      </c>
      <c r="BA28" s="20">
        <f t="shared" si="33"/>
        <v>0</v>
      </c>
      <c r="BB28" s="20">
        <f t="shared" si="34"/>
        <v>0</v>
      </c>
      <c r="BC28" s="20">
        <f t="shared" si="35"/>
        <v>0</v>
      </c>
      <c r="BD28" s="20">
        <f t="shared" si="36"/>
        <v>0</v>
      </c>
      <c r="BE28" s="20">
        <f t="shared" si="37"/>
        <v>0</v>
      </c>
    </row>
    <row r="29" spans="1:57">
      <c r="A29">
        <f>verificatore_raw!A29</f>
        <v>236343455357008</v>
      </c>
      <c r="B29">
        <f>verificatore_raw!B29</f>
        <v>2</v>
      </c>
      <c r="C29" t="str">
        <f>verificatore_raw!C29</f>
        <v xml:space="preserve">    Verifica Incremento Norme di Progetto [RP] </v>
      </c>
      <c r="D29" t="str">
        <f>verificatore_raw!D29</f>
        <v/>
      </c>
      <c r="E29" s="13" t="str">
        <f>verificatore_raw!E29</f>
        <v>10/02/2017</v>
      </c>
      <c r="F29" s="13" t="str">
        <f>verificatore_raw!F29</f>
        <v>10/02/2017</v>
      </c>
      <c r="G29" t="str">
        <f>verificatore_raw!G29</f>
        <v>giorgio.giuffre</v>
      </c>
      <c r="H29">
        <f>verificatore_raw!H29</f>
        <v>1</v>
      </c>
      <c r="I29" t="str">
        <f>verificatore_raw!I29</f>
        <v/>
      </c>
      <c r="J29" t="str">
        <f>verificatore_raw!J29</f>
        <v/>
      </c>
      <c r="M29">
        <f t="shared" si="8"/>
        <v>0</v>
      </c>
      <c r="N29">
        <f t="shared" si="9"/>
        <v>0</v>
      </c>
      <c r="O29">
        <f t="shared" si="10"/>
        <v>1</v>
      </c>
      <c r="P29">
        <f t="shared" si="11"/>
        <v>0</v>
      </c>
      <c r="Q29">
        <f t="shared" si="12"/>
        <v>0</v>
      </c>
      <c r="R29">
        <f t="shared" si="13"/>
        <v>0</v>
      </c>
      <c r="AB29" s="16">
        <f t="shared" si="39"/>
        <v>0</v>
      </c>
      <c r="AC29" s="16">
        <f t="shared" si="40"/>
        <v>0</v>
      </c>
      <c r="AD29" s="16">
        <f t="shared" si="41"/>
        <v>0</v>
      </c>
      <c r="AE29" s="16">
        <f t="shared" si="42"/>
        <v>0</v>
      </c>
      <c r="AF29" s="16">
        <f t="shared" si="43"/>
        <v>0</v>
      </c>
      <c r="AG29" s="16">
        <f t="shared" si="44"/>
        <v>0</v>
      </c>
      <c r="AJ29" s="16">
        <f t="shared" si="20"/>
        <v>0</v>
      </c>
      <c r="AK29" s="16">
        <f t="shared" si="21"/>
        <v>0</v>
      </c>
      <c r="AL29" s="16">
        <f t="shared" si="22"/>
        <v>1</v>
      </c>
      <c r="AM29" s="16">
        <f t="shared" si="23"/>
        <v>0</v>
      </c>
      <c r="AN29" s="16">
        <f t="shared" si="24"/>
        <v>0</v>
      </c>
      <c r="AO29" s="16">
        <f t="shared" si="25"/>
        <v>0</v>
      </c>
      <c r="AR29" s="16">
        <f t="shared" si="26"/>
        <v>0</v>
      </c>
      <c r="AS29" s="16">
        <f t="shared" si="27"/>
        <v>0</v>
      </c>
      <c r="AT29" s="16">
        <f t="shared" si="28"/>
        <v>0</v>
      </c>
      <c r="AU29" s="16">
        <f t="shared" si="29"/>
        <v>0</v>
      </c>
      <c r="AV29" s="16">
        <f t="shared" si="30"/>
        <v>0</v>
      </c>
      <c r="AW29" s="16">
        <f t="shared" si="31"/>
        <v>0</v>
      </c>
      <c r="AZ29" s="20">
        <f t="shared" si="32"/>
        <v>0</v>
      </c>
      <c r="BA29" s="20">
        <f t="shared" si="33"/>
        <v>0</v>
      </c>
      <c r="BB29" s="20">
        <f t="shared" si="34"/>
        <v>0</v>
      </c>
      <c r="BC29" s="20">
        <f t="shared" si="35"/>
        <v>0</v>
      </c>
      <c r="BD29" s="20">
        <f t="shared" si="36"/>
        <v>0</v>
      </c>
      <c r="BE29" s="20">
        <f t="shared" si="37"/>
        <v>0</v>
      </c>
    </row>
    <row r="30" spans="1:57">
      <c r="A30">
        <f>verificatore_raw!A30</f>
        <v>236337926775692</v>
      </c>
      <c r="B30">
        <f>verificatore_raw!B30</f>
        <v>1</v>
      </c>
      <c r="C30" t="str">
        <f>verificatore_raw!C30</f>
        <v xml:space="preserve">Incremento Piano di Progetto [RP] </v>
      </c>
      <c r="D30" t="str">
        <f>verificatore_raw!D30</f>
        <v>0%</v>
      </c>
      <c r="E30" s="13" t="str">
        <f>verificatore_raw!E30</f>
        <v>06/02/2017</v>
      </c>
      <c r="F30" s="13" t="str">
        <f>verificatore_raw!F30</f>
        <v>03/03/2017</v>
      </c>
      <c r="G30" t="str">
        <f>verificatore_raw!G30</f>
        <v>VU: Hivex Team</v>
      </c>
      <c r="H30">
        <f>verificatore_raw!H30</f>
        <v>1</v>
      </c>
      <c r="I30" t="str">
        <f>verificatore_raw!I30</f>
        <v/>
      </c>
      <c r="J30" t="str">
        <f>verificatore_raw!J30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6">
        <f t="shared" si="39"/>
        <v>0</v>
      </c>
      <c r="AC30" s="16">
        <f t="shared" si="40"/>
        <v>0</v>
      </c>
      <c r="AD30" s="16">
        <f t="shared" si="41"/>
        <v>0</v>
      </c>
      <c r="AE30" s="16">
        <f t="shared" si="42"/>
        <v>0</v>
      </c>
      <c r="AF30" s="16">
        <f t="shared" si="43"/>
        <v>0</v>
      </c>
      <c r="AG30" s="16">
        <f t="shared" si="44"/>
        <v>0</v>
      </c>
      <c r="AJ30" s="16">
        <f t="shared" si="20"/>
        <v>0</v>
      </c>
      <c r="AK30" s="16">
        <f t="shared" si="21"/>
        <v>0</v>
      </c>
      <c r="AL30" s="16">
        <f t="shared" si="22"/>
        <v>0</v>
      </c>
      <c r="AM30" s="16">
        <f t="shared" si="23"/>
        <v>0</v>
      </c>
      <c r="AN30" s="16">
        <f t="shared" si="24"/>
        <v>0</v>
      </c>
      <c r="AO30" s="16">
        <f t="shared" si="25"/>
        <v>0</v>
      </c>
      <c r="AR30" s="16">
        <f t="shared" si="26"/>
        <v>0</v>
      </c>
      <c r="AS30" s="16">
        <f t="shared" si="27"/>
        <v>0</v>
      </c>
      <c r="AT30" s="16">
        <f t="shared" si="28"/>
        <v>0</v>
      </c>
      <c r="AU30" s="16">
        <f t="shared" si="29"/>
        <v>0</v>
      </c>
      <c r="AV30" s="16">
        <f t="shared" si="30"/>
        <v>0</v>
      </c>
      <c r="AW30" s="16">
        <f t="shared" si="31"/>
        <v>0</v>
      </c>
      <c r="AZ30" s="20">
        <f t="shared" si="32"/>
        <v>0</v>
      </c>
      <c r="BA30" s="20">
        <f t="shared" si="33"/>
        <v>0</v>
      </c>
      <c r="BB30" s="20">
        <f t="shared" si="34"/>
        <v>0</v>
      </c>
      <c r="BC30" s="20">
        <f t="shared" si="35"/>
        <v>0</v>
      </c>
      <c r="BD30" s="20">
        <f t="shared" si="36"/>
        <v>0</v>
      </c>
      <c r="BE30" s="20">
        <f t="shared" si="37"/>
        <v>0</v>
      </c>
    </row>
    <row r="31" spans="1:57">
      <c r="A31">
        <f>verificatore_raw!A31</f>
        <v>236343932895378</v>
      </c>
      <c r="B31">
        <f>verificatore_raw!B31</f>
        <v>2</v>
      </c>
      <c r="C31" t="str">
        <f>verificatore_raw!C31</f>
        <v xml:space="preserve">    Verifica Incremento Piano di Progetto [RP] </v>
      </c>
      <c r="D31" t="str">
        <f>verificatore_raw!D31</f>
        <v/>
      </c>
      <c r="E31" s="13" t="str">
        <f>verificatore_raw!E31</f>
        <v>03/03/2017</v>
      </c>
      <c r="F31" s="13" t="str">
        <f>verificatore_raw!F31</f>
        <v>03/03/2017</v>
      </c>
      <c r="G31" t="str">
        <f>verificatore_raw!G31</f>
        <v>Luca Bergamin</v>
      </c>
      <c r="H31">
        <f>verificatore_raw!H31</f>
        <v>1</v>
      </c>
      <c r="I31" t="str">
        <f>verificatore_raw!I31</f>
        <v/>
      </c>
      <c r="J31" t="str">
        <f>verificatore_raw!J31</f>
        <v/>
      </c>
      <c r="M31">
        <f t="shared" si="8"/>
        <v>0</v>
      </c>
      <c r="N31">
        <f t="shared" si="9"/>
        <v>1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6">
        <f t="shared" si="39"/>
        <v>0</v>
      </c>
      <c r="AC31" s="16">
        <f t="shared" si="40"/>
        <v>0</v>
      </c>
      <c r="AD31" s="16">
        <f t="shared" si="41"/>
        <v>0</v>
      </c>
      <c r="AE31" s="16">
        <f t="shared" si="42"/>
        <v>0</v>
      </c>
      <c r="AF31" s="16">
        <f t="shared" si="43"/>
        <v>0</v>
      </c>
      <c r="AG31" s="16">
        <f t="shared" si="44"/>
        <v>0</v>
      </c>
      <c r="AJ31" s="16">
        <f t="shared" si="20"/>
        <v>0</v>
      </c>
      <c r="AK31" s="16">
        <f t="shared" si="21"/>
        <v>1</v>
      </c>
      <c r="AL31" s="16">
        <f t="shared" si="22"/>
        <v>0</v>
      </c>
      <c r="AM31" s="16">
        <f t="shared" si="23"/>
        <v>0</v>
      </c>
      <c r="AN31" s="16">
        <f t="shared" si="24"/>
        <v>0</v>
      </c>
      <c r="AO31" s="16">
        <f t="shared" si="25"/>
        <v>0</v>
      </c>
      <c r="AR31" s="16">
        <f t="shared" si="26"/>
        <v>0</v>
      </c>
      <c r="AS31" s="16">
        <f t="shared" si="27"/>
        <v>0</v>
      </c>
      <c r="AT31" s="16">
        <f t="shared" si="28"/>
        <v>0</v>
      </c>
      <c r="AU31" s="16">
        <f t="shared" si="29"/>
        <v>0</v>
      </c>
      <c r="AV31" s="16">
        <f t="shared" si="30"/>
        <v>0</v>
      </c>
      <c r="AW31" s="16">
        <f t="shared" si="31"/>
        <v>0</v>
      </c>
      <c r="AZ31" s="20">
        <f t="shared" si="32"/>
        <v>0</v>
      </c>
      <c r="BA31" s="20">
        <f t="shared" si="33"/>
        <v>0</v>
      </c>
      <c r="BB31" s="20">
        <f t="shared" si="34"/>
        <v>0</v>
      </c>
      <c r="BC31" s="20">
        <f t="shared" si="35"/>
        <v>0</v>
      </c>
      <c r="BD31" s="20">
        <f t="shared" si="36"/>
        <v>0</v>
      </c>
      <c r="BE31" s="20">
        <f t="shared" si="37"/>
        <v>0</v>
      </c>
    </row>
    <row r="32" spans="1:57">
      <c r="A32">
        <f>verificatore_raw!A32</f>
        <v>236337926775690</v>
      </c>
      <c r="B32">
        <f>verificatore_raw!B32</f>
        <v>1</v>
      </c>
      <c r="C32" t="str">
        <f>verificatore_raw!C32</f>
        <v xml:space="preserve">Incremento Piano di Qualifica [RP] </v>
      </c>
      <c r="D32" t="str">
        <f>verificatore_raw!D32</f>
        <v>0%</v>
      </c>
      <c r="E32" s="13" t="str">
        <f>verificatore_raw!E32</f>
        <v>06/02/2017</v>
      </c>
      <c r="F32" s="13" t="str">
        <f>verificatore_raw!F32</f>
        <v>03/03/2017</v>
      </c>
      <c r="G32" t="str">
        <f>verificatore_raw!G32</f>
        <v>VU: Hivex Team</v>
      </c>
      <c r="H32">
        <f>verificatore_raw!H32</f>
        <v>5</v>
      </c>
      <c r="I32" t="str">
        <f>verificatore_raw!I32</f>
        <v/>
      </c>
      <c r="J32" t="str">
        <f>verificatore_raw!J32</f>
        <v/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6">
        <f t="shared" si="39"/>
        <v>0</v>
      </c>
      <c r="AC32" s="16">
        <f t="shared" si="40"/>
        <v>0</v>
      </c>
      <c r="AD32" s="16">
        <f t="shared" si="41"/>
        <v>0</v>
      </c>
      <c r="AE32" s="16">
        <f t="shared" si="42"/>
        <v>0</v>
      </c>
      <c r="AF32" s="16">
        <f t="shared" si="43"/>
        <v>0</v>
      </c>
      <c r="AG32" s="16">
        <f t="shared" si="44"/>
        <v>0</v>
      </c>
      <c r="AJ32" s="16">
        <f t="shared" si="20"/>
        <v>0</v>
      </c>
      <c r="AK32" s="16">
        <f t="shared" si="21"/>
        <v>0</v>
      </c>
      <c r="AL32" s="16">
        <f t="shared" si="22"/>
        <v>0</v>
      </c>
      <c r="AM32" s="16">
        <f t="shared" si="23"/>
        <v>0</v>
      </c>
      <c r="AN32" s="16">
        <f t="shared" si="24"/>
        <v>0</v>
      </c>
      <c r="AO32" s="16">
        <f t="shared" si="25"/>
        <v>0</v>
      </c>
      <c r="AR32" s="16">
        <f t="shared" si="26"/>
        <v>0</v>
      </c>
      <c r="AS32" s="16">
        <f t="shared" si="27"/>
        <v>0</v>
      </c>
      <c r="AT32" s="16">
        <f t="shared" si="28"/>
        <v>0</v>
      </c>
      <c r="AU32" s="16">
        <f t="shared" si="29"/>
        <v>0</v>
      </c>
      <c r="AV32" s="16">
        <f t="shared" si="30"/>
        <v>0</v>
      </c>
      <c r="AW32" s="16">
        <f t="shared" si="31"/>
        <v>0</v>
      </c>
      <c r="AZ32" s="20">
        <f t="shared" si="32"/>
        <v>0</v>
      </c>
      <c r="BA32" s="20">
        <f t="shared" si="33"/>
        <v>0</v>
      </c>
      <c r="BB32" s="20">
        <f t="shared" si="34"/>
        <v>0</v>
      </c>
      <c r="BC32" s="20">
        <f t="shared" si="35"/>
        <v>0</v>
      </c>
      <c r="BD32" s="20">
        <f t="shared" si="36"/>
        <v>0</v>
      </c>
      <c r="BE32" s="20">
        <f t="shared" si="37"/>
        <v>0</v>
      </c>
    </row>
    <row r="33" spans="1:57">
      <c r="A33">
        <f>verificatore_raw!A33</f>
        <v>236343439545585</v>
      </c>
      <c r="B33">
        <f>verificatore_raw!B33</f>
        <v>2</v>
      </c>
      <c r="C33" t="str">
        <f>verificatore_raw!C33</f>
        <v xml:space="preserve">    Stesura Incremento Piano di Qualifica [RP] </v>
      </c>
      <c r="D33" t="str">
        <f>verificatore_raw!D33</f>
        <v/>
      </c>
      <c r="E33" s="13" t="str">
        <f>verificatore_raw!E33</f>
        <v>06/02/2017</v>
      </c>
      <c r="F33" s="13" t="str">
        <f>verificatore_raw!F33</f>
        <v>08/02/2017</v>
      </c>
      <c r="G33" t="str">
        <f>verificatore_raw!G33</f>
        <v>paolo.baracco.1</v>
      </c>
      <c r="H33">
        <f>verificatore_raw!H33</f>
        <v>3</v>
      </c>
      <c r="I33" t="str">
        <f>verificatore_raw!I33</f>
        <v/>
      </c>
      <c r="J33" t="str">
        <f>verificatore_raw!J33</f>
        <v/>
      </c>
      <c r="M33">
        <f t="shared" si="8"/>
        <v>3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6">
        <f t="shared" si="39"/>
        <v>0</v>
      </c>
      <c r="AC33" s="16">
        <f t="shared" si="40"/>
        <v>0</v>
      </c>
      <c r="AD33" s="16">
        <f t="shared" si="41"/>
        <v>0</v>
      </c>
      <c r="AE33" s="16">
        <f t="shared" si="42"/>
        <v>0</v>
      </c>
      <c r="AF33" s="16">
        <f t="shared" si="43"/>
        <v>0</v>
      </c>
      <c r="AG33" s="16">
        <f t="shared" si="44"/>
        <v>0</v>
      </c>
      <c r="AJ33" s="16">
        <f t="shared" si="20"/>
        <v>3</v>
      </c>
      <c r="AK33" s="16">
        <f t="shared" si="21"/>
        <v>0</v>
      </c>
      <c r="AL33" s="16">
        <f t="shared" si="22"/>
        <v>0</v>
      </c>
      <c r="AM33" s="16">
        <f t="shared" si="23"/>
        <v>0</v>
      </c>
      <c r="AN33" s="16">
        <f t="shared" si="24"/>
        <v>0</v>
      </c>
      <c r="AO33" s="16">
        <f t="shared" si="25"/>
        <v>0</v>
      </c>
      <c r="AR33" s="16">
        <f t="shared" si="26"/>
        <v>0</v>
      </c>
      <c r="AS33" s="16">
        <f t="shared" si="27"/>
        <v>0</v>
      </c>
      <c r="AT33" s="16">
        <f t="shared" si="28"/>
        <v>0</v>
      </c>
      <c r="AU33" s="16">
        <f t="shared" si="29"/>
        <v>0</v>
      </c>
      <c r="AV33" s="16">
        <f t="shared" si="30"/>
        <v>0</v>
      </c>
      <c r="AW33" s="16">
        <f t="shared" si="31"/>
        <v>0</v>
      </c>
      <c r="AZ33" s="20">
        <f t="shared" si="32"/>
        <v>0</v>
      </c>
      <c r="BA33" s="20">
        <f t="shared" si="33"/>
        <v>0</v>
      </c>
      <c r="BB33" s="20">
        <f t="shared" si="34"/>
        <v>0</v>
      </c>
      <c r="BC33" s="20">
        <f t="shared" si="35"/>
        <v>0</v>
      </c>
      <c r="BD33" s="20">
        <f t="shared" si="36"/>
        <v>0</v>
      </c>
      <c r="BE33" s="20">
        <f t="shared" si="37"/>
        <v>0</v>
      </c>
    </row>
    <row r="34" spans="1:57">
      <c r="A34">
        <f>verificatore_raw!A34</f>
        <v>236343938523839</v>
      </c>
      <c r="B34">
        <f>verificatore_raw!B34</f>
        <v>2</v>
      </c>
      <c r="C34" t="str">
        <f>verificatore_raw!C34</f>
        <v xml:space="preserve">    Verifica Incremento Piano di Qualifica [RP] </v>
      </c>
      <c r="D34" t="str">
        <f>verificatore_raw!D34</f>
        <v/>
      </c>
      <c r="E34" s="13" t="str">
        <f>verificatore_raw!E34</f>
        <v>03/03/2017</v>
      </c>
      <c r="F34" s="13" t="str">
        <f>verificatore_raw!F34</f>
        <v>03/03/2017</v>
      </c>
      <c r="G34" t="str">
        <f>verificatore_raw!G34</f>
        <v>LucaSgambaro</v>
      </c>
      <c r="H34">
        <f>verificatore_raw!H34</f>
        <v>2</v>
      </c>
      <c r="I34" t="str">
        <f>verificatore_raw!I34</f>
        <v/>
      </c>
      <c r="J34" t="str">
        <f>verificatore_raw!J34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2</v>
      </c>
      <c r="AB34" s="16">
        <f t="shared" si="39"/>
        <v>0</v>
      </c>
      <c r="AC34" s="16">
        <f t="shared" si="40"/>
        <v>0</v>
      </c>
      <c r="AD34" s="16">
        <f t="shared" si="41"/>
        <v>0</v>
      </c>
      <c r="AE34" s="16">
        <f t="shared" si="42"/>
        <v>0</v>
      </c>
      <c r="AF34" s="16">
        <f t="shared" si="43"/>
        <v>0</v>
      </c>
      <c r="AG34" s="16">
        <f t="shared" si="44"/>
        <v>0</v>
      </c>
      <c r="AJ34" s="16">
        <f t="shared" si="20"/>
        <v>0</v>
      </c>
      <c r="AK34" s="16">
        <f t="shared" si="21"/>
        <v>0</v>
      </c>
      <c r="AL34" s="16">
        <f t="shared" si="22"/>
        <v>0</v>
      </c>
      <c r="AM34" s="16">
        <f t="shared" si="23"/>
        <v>0</v>
      </c>
      <c r="AN34" s="16">
        <f t="shared" si="24"/>
        <v>0</v>
      </c>
      <c r="AO34" s="16">
        <f t="shared" si="25"/>
        <v>2</v>
      </c>
      <c r="AR34" s="16">
        <f t="shared" si="26"/>
        <v>0</v>
      </c>
      <c r="AS34" s="16">
        <f t="shared" si="27"/>
        <v>0</v>
      </c>
      <c r="AT34" s="16">
        <f t="shared" si="28"/>
        <v>0</v>
      </c>
      <c r="AU34" s="16">
        <f t="shared" si="29"/>
        <v>0</v>
      </c>
      <c r="AV34" s="16">
        <f t="shared" si="30"/>
        <v>0</v>
      </c>
      <c r="AW34" s="16">
        <f t="shared" si="31"/>
        <v>0</v>
      </c>
      <c r="AZ34" s="20">
        <f t="shared" si="32"/>
        <v>0</v>
      </c>
      <c r="BA34" s="20">
        <f t="shared" si="33"/>
        <v>0</v>
      </c>
      <c r="BB34" s="20">
        <f t="shared" si="34"/>
        <v>0</v>
      </c>
      <c r="BC34" s="20">
        <f t="shared" si="35"/>
        <v>0</v>
      </c>
      <c r="BD34" s="20">
        <f t="shared" si="36"/>
        <v>0</v>
      </c>
      <c r="BE34" s="20">
        <f t="shared" si="37"/>
        <v>0</v>
      </c>
    </row>
    <row r="35" spans="1:57">
      <c r="A35">
        <f>verificatore_raw!A35</f>
        <v>236312351708235</v>
      </c>
      <c r="B35">
        <f>verificatore_raw!B35</f>
        <v>1</v>
      </c>
      <c r="C35" t="str">
        <f>verificatore_raw!C35</f>
        <v xml:space="preserve">Redazione Specifica Tecnica </v>
      </c>
      <c r="D35" t="str">
        <f>verificatore_raw!D35</f>
        <v>0%</v>
      </c>
      <c r="E35" s="13" t="str">
        <f>verificatore_raw!E35</f>
        <v>06/02/2017</v>
      </c>
      <c r="F35" s="13" t="str">
        <f>verificatore_raw!F35</f>
        <v>03/03/2017</v>
      </c>
      <c r="G35" t="str">
        <f>verificatore_raw!G35</f>
        <v>VU: Hivex Team</v>
      </c>
      <c r="H35">
        <f>verificatore_raw!H35</f>
        <v>6</v>
      </c>
      <c r="I35" t="str">
        <f>verificatore_raw!I35</f>
        <v/>
      </c>
      <c r="J35" t="str">
        <f>verificatore_raw!J35</f>
        <v/>
      </c>
      <c r="K35" s="15"/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6">
        <f t="shared" si="39"/>
        <v>0</v>
      </c>
      <c r="AC35" s="16">
        <f t="shared" si="40"/>
        <v>0</v>
      </c>
      <c r="AD35" s="16">
        <f t="shared" si="41"/>
        <v>0</v>
      </c>
      <c r="AE35" s="16">
        <f t="shared" si="42"/>
        <v>0</v>
      </c>
      <c r="AF35" s="16">
        <f t="shared" si="43"/>
        <v>0</v>
      </c>
      <c r="AG35" s="16">
        <f t="shared" si="44"/>
        <v>0</v>
      </c>
      <c r="AJ35" s="16">
        <f t="shared" si="20"/>
        <v>0</v>
      </c>
      <c r="AK35" s="16">
        <f t="shared" si="21"/>
        <v>0</v>
      </c>
      <c r="AL35" s="16">
        <f t="shared" si="22"/>
        <v>0</v>
      </c>
      <c r="AM35" s="16">
        <f t="shared" si="23"/>
        <v>0</v>
      </c>
      <c r="AN35" s="16">
        <f t="shared" si="24"/>
        <v>0</v>
      </c>
      <c r="AO35" s="16">
        <f t="shared" si="25"/>
        <v>0</v>
      </c>
      <c r="AR35" s="16">
        <f t="shared" si="26"/>
        <v>0</v>
      </c>
      <c r="AS35" s="16">
        <f t="shared" si="27"/>
        <v>0</v>
      </c>
      <c r="AT35" s="16">
        <f t="shared" si="28"/>
        <v>0</v>
      </c>
      <c r="AU35" s="16">
        <f t="shared" si="29"/>
        <v>0</v>
      </c>
      <c r="AV35" s="16">
        <f t="shared" si="30"/>
        <v>0</v>
      </c>
      <c r="AW35" s="16">
        <f t="shared" si="31"/>
        <v>0</v>
      </c>
      <c r="AZ35" s="20">
        <f t="shared" si="32"/>
        <v>0</v>
      </c>
      <c r="BA35" s="20">
        <f t="shared" si="33"/>
        <v>0</v>
      </c>
      <c r="BB35" s="20">
        <f t="shared" si="34"/>
        <v>0</v>
      </c>
      <c r="BC35" s="20">
        <f t="shared" si="35"/>
        <v>0</v>
      </c>
      <c r="BD35" s="20">
        <f t="shared" si="36"/>
        <v>0</v>
      </c>
      <c r="BE35" s="20">
        <f t="shared" si="37"/>
        <v>0</v>
      </c>
    </row>
    <row r="36" spans="1:57">
      <c r="A36">
        <f>verificatore_raw!A36</f>
        <v>236312351708238</v>
      </c>
      <c r="B36">
        <f>verificatore_raw!B36</f>
        <v>2</v>
      </c>
      <c r="C36" t="str">
        <f>verificatore_raw!C36</f>
        <v xml:space="preserve">    Verifica Specifica Tecnica </v>
      </c>
      <c r="D36" t="str">
        <f>verificatore_raw!D36</f>
        <v>0%</v>
      </c>
      <c r="E36" s="13" t="str">
        <f>verificatore_raw!E36</f>
        <v>27/02/2017</v>
      </c>
      <c r="F36" s="13" t="str">
        <f>verificatore_raw!F36</f>
        <v>27/02/2017</v>
      </c>
      <c r="G36" t="str">
        <f>verificatore_raw!G36</f>
        <v/>
      </c>
      <c r="H36">
        <f>verificatore_raw!H36</f>
        <v>6</v>
      </c>
      <c r="I36" t="str">
        <f>verificatore_raw!I36</f>
        <v/>
      </c>
      <c r="J36" t="str">
        <f>verificatore_raw!J36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6">
        <f t="shared" si="39"/>
        <v>0</v>
      </c>
      <c r="AC36" s="16">
        <f t="shared" si="40"/>
        <v>0</v>
      </c>
      <c r="AD36" s="16">
        <f t="shared" si="41"/>
        <v>0</v>
      </c>
      <c r="AE36" s="16">
        <f t="shared" si="42"/>
        <v>0</v>
      </c>
      <c r="AF36" s="16">
        <f t="shared" si="43"/>
        <v>0</v>
      </c>
      <c r="AG36" s="16">
        <f t="shared" si="44"/>
        <v>0</v>
      </c>
      <c r="AJ36" s="16">
        <f t="shared" si="20"/>
        <v>0</v>
      </c>
      <c r="AK36" s="16">
        <f t="shared" si="21"/>
        <v>0</v>
      </c>
      <c r="AL36" s="16">
        <f t="shared" si="22"/>
        <v>0</v>
      </c>
      <c r="AM36" s="16">
        <f t="shared" si="23"/>
        <v>0</v>
      </c>
      <c r="AN36" s="16">
        <f t="shared" si="24"/>
        <v>0</v>
      </c>
      <c r="AO36" s="16">
        <f t="shared" si="25"/>
        <v>0</v>
      </c>
      <c r="AR36" s="16">
        <f t="shared" si="26"/>
        <v>0</v>
      </c>
      <c r="AS36" s="16">
        <f t="shared" si="27"/>
        <v>0</v>
      </c>
      <c r="AT36" s="16">
        <f t="shared" si="28"/>
        <v>0</v>
      </c>
      <c r="AU36" s="16">
        <f t="shared" si="29"/>
        <v>0</v>
      </c>
      <c r="AV36" s="16">
        <f t="shared" si="30"/>
        <v>0</v>
      </c>
      <c r="AW36" s="16">
        <f t="shared" si="31"/>
        <v>0</v>
      </c>
      <c r="AZ36" s="20">
        <f t="shared" si="32"/>
        <v>0</v>
      </c>
      <c r="BA36" s="20">
        <f t="shared" si="33"/>
        <v>0</v>
      </c>
      <c r="BB36" s="20">
        <f t="shared" si="34"/>
        <v>0</v>
      </c>
      <c r="BC36" s="20">
        <f t="shared" si="35"/>
        <v>0</v>
      </c>
      <c r="BD36" s="20">
        <f t="shared" si="36"/>
        <v>0</v>
      </c>
      <c r="BE36" s="20">
        <f t="shared" si="37"/>
        <v>0</v>
      </c>
    </row>
    <row r="37" spans="1:57">
      <c r="A37">
        <f>verificatore_raw!A37</f>
        <v>236811350383734</v>
      </c>
      <c r="B37">
        <f>verificatore_raw!B37</f>
        <v>3</v>
      </c>
      <c r="C37" t="str">
        <f>verificatore_raw!C37</f>
        <v xml:space="preserve">        Verifica Specifica Tecnica Marco </v>
      </c>
      <c r="D37" t="str">
        <f>verificatore_raw!D37</f>
        <v/>
      </c>
      <c r="E37" s="13" t="str">
        <f>verificatore_raw!E37</f>
        <v>27/02/2017</v>
      </c>
      <c r="F37" s="13" t="str">
        <f>verificatore_raw!F37</f>
        <v>27/02/2017</v>
      </c>
      <c r="G37" t="str">
        <f>verificatore_raw!G37</f>
        <v>Marco Meneghetti</v>
      </c>
      <c r="H37">
        <f>verificatore_raw!H37</f>
        <v>3</v>
      </c>
      <c r="I37" t="str">
        <f>verificatore_raw!I37</f>
        <v/>
      </c>
      <c r="J37" t="str">
        <f>verificatore_raw!J37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3</v>
      </c>
      <c r="R37">
        <f t="shared" si="13"/>
        <v>0</v>
      </c>
      <c r="AB37" s="16">
        <f t="shared" si="39"/>
        <v>0</v>
      </c>
      <c r="AC37" s="16">
        <f t="shared" si="40"/>
        <v>0</v>
      </c>
      <c r="AD37" s="16">
        <f t="shared" si="41"/>
        <v>0</v>
      </c>
      <c r="AE37" s="16">
        <f t="shared" si="42"/>
        <v>0</v>
      </c>
      <c r="AF37" s="16">
        <f t="shared" si="43"/>
        <v>0</v>
      </c>
      <c r="AG37" s="16">
        <f t="shared" si="44"/>
        <v>0</v>
      </c>
      <c r="AJ37" s="16">
        <f t="shared" si="20"/>
        <v>0</v>
      </c>
      <c r="AK37" s="16">
        <f t="shared" si="21"/>
        <v>0</v>
      </c>
      <c r="AL37" s="16">
        <f t="shared" si="22"/>
        <v>0</v>
      </c>
      <c r="AM37" s="16">
        <f t="shared" si="23"/>
        <v>0</v>
      </c>
      <c r="AN37" s="16">
        <f t="shared" si="24"/>
        <v>3</v>
      </c>
      <c r="AO37" s="16">
        <f t="shared" si="25"/>
        <v>0</v>
      </c>
      <c r="AR37" s="16">
        <f t="shared" si="26"/>
        <v>0</v>
      </c>
      <c r="AS37" s="16">
        <f t="shared" si="27"/>
        <v>0</v>
      </c>
      <c r="AT37" s="16">
        <f t="shared" si="28"/>
        <v>0</v>
      </c>
      <c r="AU37" s="16">
        <f t="shared" si="29"/>
        <v>0</v>
      </c>
      <c r="AV37" s="16">
        <f t="shared" si="30"/>
        <v>0</v>
      </c>
      <c r="AW37" s="16">
        <f t="shared" si="31"/>
        <v>0</v>
      </c>
      <c r="AZ37" s="20">
        <f t="shared" si="32"/>
        <v>0</v>
      </c>
      <c r="BA37" s="20">
        <f t="shared" si="33"/>
        <v>0</v>
      </c>
      <c r="BB37" s="20">
        <f t="shared" si="34"/>
        <v>0</v>
      </c>
      <c r="BC37" s="20">
        <f t="shared" si="35"/>
        <v>0</v>
      </c>
      <c r="BD37" s="20">
        <f t="shared" si="36"/>
        <v>0</v>
      </c>
      <c r="BE37" s="20">
        <f t="shared" si="37"/>
        <v>0</v>
      </c>
    </row>
    <row r="38" spans="1:57">
      <c r="A38">
        <f>verificatore_raw!A38</f>
        <v>236811349091693</v>
      </c>
      <c r="B38">
        <f>verificatore_raw!B38</f>
        <v>3</v>
      </c>
      <c r="C38" t="str">
        <f>verificatore_raw!C38</f>
        <v xml:space="preserve">        Verifica Specifica Tecnica Alberto </v>
      </c>
      <c r="D38" t="str">
        <f>verificatore_raw!D38</f>
        <v/>
      </c>
      <c r="E38" s="13" t="str">
        <f>verificatore_raw!E38</f>
        <v>27/02/2017</v>
      </c>
      <c r="F38" s="13" t="str">
        <f>verificatore_raw!F38</f>
        <v>27/02/2017</v>
      </c>
      <c r="G38" t="str">
        <f>verificatore_raw!G38</f>
        <v>alberto.zanatta.3</v>
      </c>
      <c r="H38">
        <f>verificatore_raw!H38</f>
        <v>3</v>
      </c>
      <c r="I38" t="str">
        <f>verificatore_raw!I38</f>
        <v/>
      </c>
      <c r="J38" t="str">
        <f>verificatore_raw!J38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3</v>
      </c>
      <c r="Q38">
        <f t="shared" si="12"/>
        <v>0</v>
      </c>
      <c r="R38">
        <f t="shared" si="13"/>
        <v>0</v>
      </c>
      <c r="AB38" s="16">
        <f t="shared" si="39"/>
        <v>0</v>
      </c>
      <c r="AC38" s="16">
        <f t="shared" si="40"/>
        <v>0</v>
      </c>
      <c r="AD38" s="16">
        <f t="shared" si="41"/>
        <v>0</v>
      </c>
      <c r="AE38" s="16">
        <f t="shared" si="42"/>
        <v>0</v>
      </c>
      <c r="AF38" s="16">
        <f t="shared" si="43"/>
        <v>0</v>
      </c>
      <c r="AG38" s="16">
        <f t="shared" si="44"/>
        <v>0</v>
      </c>
      <c r="AJ38" s="16">
        <f t="shared" si="20"/>
        <v>0</v>
      </c>
      <c r="AK38" s="16">
        <f t="shared" si="21"/>
        <v>0</v>
      </c>
      <c r="AL38" s="16">
        <f t="shared" si="22"/>
        <v>0</v>
      </c>
      <c r="AM38" s="16">
        <f t="shared" si="23"/>
        <v>3</v>
      </c>
      <c r="AN38" s="16">
        <f t="shared" si="24"/>
        <v>0</v>
      </c>
      <c r="AO38" s="16">
        <f t="shared" si="25"/>
        <v>0</v>
      </c>
      <c r="AR38" s="16">
        <f t="shared" si="26"/>
        <v>0</v>
      </c>
      <c r="AS38" s="16">
        <f t="shared" si="27"/>
        <v>0</v>
      </c>
      <c r="AT38" s="16">
        <f t="shared" si="28"/>
        <v>0</v>
      </c>
      <c r="AU38" s="16">
        <f t="shared" si="29"/>
        <v>0</v>
      </c>
      <c r="AV38" s="16">
        <f t="shared" si="30"/>
        <v>0</v>
      </c>
      <c r="AW38" s="16">
        <f t="shared" si="31"/>
        <v>0</v>
      </c>
      <c r="AZ38" s="20">
        <f t="shared" si="32"/>
        <v>0</v>
      </c>
      <c r="BA38" s="20">
        <f t="shared" si="33"/>
        <v>0</v>
      </c>
      <c r="BB38" s="20">
        <f t="shared" si="34"/>
        <v>0</v>
      </c>
      <c r="BC38" s="20">
        <f t="shared" si="35"/>
        <v>0</v>
      </c>
      <c r="BD38" s="20">
        <f t="shared" si="36"/>
        <v>0</v>
      </c>
      <c r="BE38" s="20">
        <f t="shared" si="37"/>
        <v>0</v>
      </c>
    </row>
    <row r="39" spans="1:57">
      <c r="A39">
        <f>verificatore_raw!A39</f>
        <v>233263538839704</v>
      </c>
      <c r="B39">
        <f>verificatore_raw!B39</f>
        <v>1</v>
      </c>
      <c r="C39" t="str">
        <f>verificatore_raw!C39</f>
        <v xml:space="preserve">Redazione Definizione di Prodotto </v>
      </c>
      <c r="D39" t="str">
        <f>verificatore_raw!D39</f>
        <v>0%</v>
      </c>
      <c r="E39" s="13" t="str">
        <f>verificatore_raw!E39</f>
        <v>27/02/2017</v>
      </c>
      <c r="F39" s="13" t="str">
        <f>verificatore_raw!F39</f>
        <v>17/03/2017</v>
      </c>
      <c r="G39" t="str">
        <f>verificatore_raw!G39</f>
        <v>VU: Hivex Team</v>
      </c>
      <c r="H39">
        <f>verificatore_raw!H39</f>
        <v>14</v>
      </c>
      <c r="I39" t="str">
        <f>verificatore_raw!I39</f>
        <v/>
      </c>
      <c r="J39" t="str">
        <f>verificatore_raw!J39</f>
        <v/>
      </c>
      <c r="K39" s="15" t="s">
        <v>339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6">
        <f t="shared" si="39"/>
        <v>0</v>
      </c>
      <c r="AC39" s="16">
        <f t="shared" si="40"/>
        <v>0</v>
      </c>
      <c r="AD39" s="16">
        <f t="shared" si="41"/>
        <v>0</v>
      </c>
      <c r="AE39" s="16">
        <f t="shared" si="42"/>
        <v>0</v>
      </c>
      <c r="AF39" s="16">
        <f t="shared" si="43"/>
        <v>0</v>
      </c>
      <c r="AG39" s="16">
        <f t="shared" si="44"/>
        <v>0</v>
      </c>
      <c r="AJ39" s="16">
        <f t="shared" si="20"/>
        <v>0</v>
      </c>
      <c r="AK39" s="16">
        <f t="shared" si="21"/>
        <v>0</v>
      </c>
      <c r="AL39" s="16">
        <f t="shared" si="22"/>
        <v>0</v>
      </c>
      <c r="AM39" s="16">
        <f t="shared" si="23"/>
        <v>0</v>
      </c>
      <c r="AN39" s="16">
        <f t="shared" si="24"/>
        <v>0</v>
      </c>
      <c r="AO39" s="16">
        <f t="shared" si="25"/>
        <v>0</v>
      </c>
      <c r="AR39" s="16">
        <f t="shared" si="26"/>
        <v>0</v>
      </c>
      <c r="AS39" s="16">
        <f t="shared" si="27"/>
        <v>0</v>
      </c>
      <c r="AT39" s="16">
        <f t="shared" si="28"/>
        <v>0</v>
      </c>
      <c r="AU39" s="16">
        <f t="shared" si="29"/>
        <v>0</v>
      </c>
      <c r="AV39" s="16">
        <f t="shared" si="30"/>
        <v>0</v>
      </c>
      <c r="AW39" s="16">
        <f t="shared" si="31"/>
        <v>0</v>
      </c>
      <c r="AZ39" s="20">
        <f t="shared" si="32"/>
        <v>0</v>
      </c>
      <c r="BA39" s="20">
        <f t="shared" si="33"/>
        <v>0</v>
      </c>
      <c r="BB39" s="20">
        <f t="shared" si="34"/>
        <v>0</v>
      </c>
      <c r="BC39" s="20">
        <f t="shared" si="35"/>
        <v>0</v>
      </c>
      <c r="BD39" s="20">
        <f t="shared" si="36"/>
        <v>0</v>
      </c>
      <c r="BE39" s="20">
        <f t="shared" si="37"/>
        <v>0</v>
      </c>
    </row>
    <row r="40" spans="1:57">
      <c r="A40">
        <f>verificatore_raw!A40</f>
        <v>236369082872697</v>
      </c>
      <c r="B40">
        <f>verificatore_raw!B40</f>
        <v>2</v>
      </c>
      <c r="C40" t="str">
        <f>verificatore_raw!C40</f>
        <v xml:space="preserve">    Ciclo zero Redazione Definizione di Prodotto </v>
      </c>
      <c r="D40" t="str">
        <f>verificatore_raw!D40</f>
        <v>0%</v>
      </c>
      <c r="E40" s="13" t="str">
        <f>verificatore_raw!E40</f>
        <v/>
      </c>
      <c r="F40" s="13" t="str">
        <f>verificatore_raw!F40</f>
        <v/>
      </c>
      <c r="G40" t="str">
        <f>verificatore_raw!G40</f>
        <v/>
      </c>
      <c r="H40">
        <f>verificatore_raw!H40</f>
        <v>6</v>
      </c>
      <c r="I40" t="str">
        <f>verificatore_raw!I40</f>
        <v/>
      </c>
      <c r="J40" t="str">
        <f>verificatore_raw!J40</f>
        <v/>
      </c>
      <c r="K40" s="2"/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6">
        <f t="shared" si="39"/>
        <v>0</v>
      </c>
      <c r="AC40" s="16">
        <f t="shared" si="40"/>
        <v>0</v>
      </c>
      <c r="AD40" s="16">
        <f t="shared" si="41"/>
        <v>0</v>
      </c>
      <c r="AE40" s="16">
        <f t="shared" si="42"/>
        <v>0</v>
      </c>
      <c r="AF40" s="16">
        <f t="shared" si="43"/>
        <v>0</v>
      </c>
      <c r="AG40" s="16">
        <f t="shared" si="44"/>
        <v>0</v>
      </c>
      <c r="AJ40" s="16">
        <f t="shared" si="20"/>
        <v>0</v>
      </c>
      <c r="AK40" s="16">
        <f t="shared" si="21"/>
        <v>0</v>
      </c>
      <c r="AL40" s="16">
        <f t="shared" si="22"/>
        <v>0</v>
      </c>
      <c r="AM40" s="16">
        <f t="shared" si="23"/>
        <v>0</v>
      </c>
      <c r="AN40" s="16">
        <f t="shared" si="24"/>
        <v>0</v>
      </c>
      <c r="AO40" s="16">
        <f t="shared" si="25"/>
        <v>0</v>
      </c>
      <c r="AR40" s="16">
        <f t="shared" si="26"/>
        <v>0</v>
      </c>
      <c r="AS40" s="16">
        <f t="shared" si="27"/>
        <v>0</v>
      </c>
      <c r="AT40" s="16">
        <f t="shared" si="28"/>
        <v>0</v>
      </c>
      <c r="AU40" s="16">
        <f t="shared" si="29"/>
        <v>0</v>
      </c>
      <c r="AV40" s="16">
        <f t="shared" si="30"/>
        <v>0</v>
      </c>
      <c r="AW40" s="16">
        <f t="shared" si="31"/>
        <v>0</v>
      </c>
      <c r="AZ40" s="20">
        <f t="shared" si="32"/>
        <v>0</v>
      </c>
      <c r="BA40" s="20">
        <f t="shared" si="33"/>
        <v>0</v>
      </c>
      <c r="BB40" s="20">
        <f t="shared" si="34"/>
        <v>0</v>
      </c>
      <c r="BC40" s="20">
        <f t="shared" si="35"/>
        <v>0</v>
      </c>
      <c r="BD40" s="20">
        <f t="shared" si="36"/>
        <v>0</v>
      </c>
      <c r="BE40" s="20">
        <f t="shared" si="37"/>
        <v>0</v>
      </c>
    </row>
    <row r="41" spans="1:57">
      <c r="A41">
        <f>verificatore_raw!A41</f>
        <v>236347738936140</v>
      </c>
      <c r="B41">
        <f>verificatore_raw!B41</f>
        <v>3</v>
      </c>
      <c r="C41" t="str">
        <f>verificatore_raw!C41</f>
        <v xml:space="preserve">        Verifica Definizione di Prodotto (ciclo zero) </v>
      </c>
      <c r="D41" t="str">
        <f>verificatore_raw!D41</f>
        <v>0%</v>
      </c>
      <c r="E41" s="13" t="str">
        <f>verificatore_raw!E41</f>
        <v>13/03/2017</v>
      </c>
      <c r="F41" s="13" t="str">
        <f>verificatore_raw!F41</f>
        <v>13/03/2017</v>
      </c>
      <c r="G41" t="str">
        <f>verificatore_raw!G41</f>
        <v>VU: Hivex Team</v>
      </c>
      <c r="H41">
        <f>verificatore_raw!H41</f>
        <v>6</v>
      </c>
      <c r="I41" t="str">
        <f>verificatore_raw!I41</f>
        <v/>
      </c>
      <c r="J41" t="str">
        <f>verificatore_raw!J41</f>
        <v/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6">
        <f t="shared" si="39"/>
        <v>0</v>
      </c>
      <c r="AC41" s="16">
        <f t="shared" si="40"/>
        <v>0</v>
      </c>
      <c r="AD41" s="16">
        <f t="shared" si="41"/>
        <v>0</v>
      </c>
      <c r="AE41" s="16">
        <f t="shared" si="42"/>
        <v>0</v>
      </c>
      <c r="AF41" s="16">
        <f t="shared" si="43"/>
        <v>0</v>
      </c>
      <c r="AG41" s="16">
        <f t="shared" si="44"/>
        <v>0</v>
      </c>
      <c r="AJ41" s="16">
        <f t="shared" si="20"/>
        <v>0</v>
      </c>
      <c r="AK41" s="16">
        <f t="shared" si="21"/>
        <v>0</v>
      </c>
      <c r="AL41" s="16">
        <f t="shared" si="22"/>
        <v>0</v>
      </c>
      <c r="AM41" s="16">
        <f t="shared" si="23"/>
        <v>0</v>
      </c>
      <c r="AN41" s="16">
        <f t="shared" si="24"/>
        <v>0</v>
      </c>
      <c r="AO41" s="16">
        <f t="shared" si="25"/>
        <v>0</v>
      </c>
      <c r="AR41" s="16">
        <f t="shared" si="26"/>
        <v>0</v>
      </c>
      <c r="AS41" s="16">
        <f t="shared" si="27"/>
        <v>0</v>
      </c>
      <c r="AT41" s="16">
        <f t="shared" si="28"/>
        <v>0</v>
      </c>
      <c r="AU41" s="16">
        <f t="shared" si="29"/>
        <v>0</v>
      </c>
      <c r="AV41" s="16">
        <f t="shared" si="30"/>
        <v>0</v>
      </c>
      <c r="AW41" s="16">
        <f t="shared" si="31"/>
        <v>0</v>
      </c>
      <c r="AZ41" s="20">
        <f t="shared" si="32"/>
        <v>0</v>
      </c>
      <c r="BA41" s="20">
        <f t="shared" si="33"/>
        <v>0</v>
      </c>
      <c r="BB41" s="20">
        <f t="shared" si="34"/>
        <v>0</v>
      </c>
      <c r="BC41" s="20">
        <f t="shared" si="35"/>
        <v>0</v>
      </c>
      <c r="BD41" s="20">
        <f t="shared" si="36"/>
        <v>0</v>
      </c>
      <c r="BE41" s="20">
        <f t="shared" si="37"/>
        <v>0</v>
      </c>
    </row>
    <row r="42" spans="1:57">
      <c r="A42">
        <f>verificatore_raw!A42</f>
        <v>236602128006875</v>
      </c>
      <c r="B42">
        <f>verificatore_raw!B42</f>
        <v>4</v>
      </c>
      <c r="C42" t="str">
        <f>verificatore_raw!C42</f>
        <v xml:space="preserve">            Verifica Definizione di Prodotto - Frontend (ciclo zero) </v>
      </c>
      <c r="D42" t="str">
        <f>verificatore_raw!D42</f>
        <v/>
      </c>
      <c r="E42" s="13" t="str">
        <f>verificatore_raw!E42</f>
        <v>13/03/2017</v>
      </c>
      <c r="F42" s="13" t="str">
        <f>verificatore_raw!F42</f>
        <v>13/03/2017</v>
      </c>
      <c r="G42" t="str">
        <f>verificatore_raw!G42</f>
        <v>alberto.zanatta.3</v>
      </c>
      <c r="H42">
        <f>verificatore_raw!H42</f>
        <v>3</v>
      </c>
      <c r="I42" t="str">
        <f>verificatore_raw!I42</f>
        <v/>
      </c>
      <c r="J42" t="str">
        <f>verificatore_raw!J42</f>
        <v/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3</v>
      </c>
      <c r="Q42">
        <f t="shared" si="12"/>
        <v>0</v>
      </c>
      <c r="R42">
        <f t="shared" si="13"/>
        <v>0</v>
      </c>
      <c r="AB42" s="16">
        <f t="shared" si="39"/>
        <v>0</v>
      </c>
      <c r="AC42" s="16">
        <f t="shared" si="40"/>
        <v>0</v>
      </c>
      <c r="AD42" s="16">
        <f t="shared" si="41"/>
        <v>0</v>
      </c>
      <c r="AE42" s="16">
        <f t="shared" si="42"/>
        <v>0</v>
      </c>
      <c r="AF42" s="16">
        <f t="shared" si="43"/>
        <v>0</v>
      </c>
      <c r="AG42" s="16">
        <f t="shared" si="44"/>
        <v>0</v>
      </c>
      <c r="AJ42" s="16">
        <f t="shared" si="20"/>
        <v>0</v>
      </c>
      <c r="AK42" s="16">
        <f t="shared" si="21"/>
        <v>0</v>
      </c>
      <c r="AL42" s="16">
        <f t="shared" si="22"/>
        <v>0</v>
      </c>
      <c r="AM42" s="16">
        <f t="shared" si="23"/>
        <v>0</v>
      </c>
      <c r="AN42" s="16">
        <f t="shared" si="24"/>
        <v>0</v>
      </c>
      <c r="AO42" s="16">
        <f t="shared" si="25"/>
        <v>0</v>
      </c>
      <c r="AR42" s="16">
        <f t="shared" si="26"/>
        <v>0</v>
      </c>
      <c r="AS42" s="16">
        <f t="shared" si="27"/>
        <v>0</v>
      </c>
      <c r="AT42" s="16">
        <f t="shared" si="28"/>
        <v>0</v>
      </c>
      <c r="AU42" s="16">
        <f t="shared" si="29"/>
        <v>3</v>
      </c>
      <c r="AV42" s="16">
        <f t="shared" si="30"/>
        <v>0</v>
      </c>
      <c r="AW42" s="16">
        <f t="shared" si="31"/>
        <v>0</v>
      </c>
      <c r="AZ42" s="20">
        <f t="shared" si="32"/>
        <v>0</v>
      </c>
      <c r="BA42" s="20">
        <f t="shared" si="33"/>
        <v>0</v>
      </c>
      <c r="BB42" s="20">
        <f t="shared" si="34"/>
        <v>0</v>
      </c>
      <c r="BC42" s="20">
        <f t="shared" si="35"/>
        <v>0</v>
      </c>
      <c r="BD42" s="20">
        <f t="shared" si="36"/>
        <v>0</v>
      </c>
      <c r="BE42" s="20">
        <f t="shared" si="37"/>
        <v>0</v>
      </c>
    </row>
    <row r="43" spans="1:57">
      <c r="A43">
        <f>verificatore_raw!A43</f>
        <v>236602229314199</v>
      </c>
      <c r="B43">
        <f>verificatore_raw!B43</f>
        <v>4</v>
      </c>
      <c r="C43" t="str">
        <f>verificatore_raw!C43</f>
        <v xml:space="preserve">            Verifica Definizione di Prodotto - Backend (ciclo zero) </v>
      </c>
      <c r="D43" t="str">
        <f>verificatore_raw!D43</f>
        <v/>
      </c>
      <c r="E43" s="13" t="str">
        <f>verificatore_raw!E43</f>
        <v>13/03/2017</v>
      </c>
      <c r="F43" s="13" t="str">
        <f>verificatore_raw!F43</f>
        <v>13/03/2017</v>
      </c>
      <c r="G43" t="str">
        <f>verificatore_raw!G43</f>
        <v>paolo.baracco.1</v>
      </c>
      <c r="H43">
        <f>verificatore_raw!H43</f>
        <v>3</v>
      </c>
      <c r="I43" t="str">
        <f>verificatore_raw!I43</f>
        <v/>
      </c>
      <c r="J43" t="str">
        <f>verificatore_raw!J43</f>
        <v/>
      </c>
      <c r="M43">
        <f t="shared" si="8"/>
        <v>3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6">
        <f t="shared" si="39"/>
        <v>0</v>
      </c>
      <c r="AC43" s="16">
        <f t="shared" si="40"/>
        <v>0</v>
      </c>
      <c r="AD43" s="16">
        <f t="shared" si="41"/>
        <v>0</v>
      </c>
      <c r="AE43" s="16">
        <f t="shared" si="42"/>
        <v>0</v>
      </c>
      <c r="AF43" s="16">
        <f t="shared" si="43"/>
        <v>0</v>
      </c>
      <c r="AG43" s="16">
        <f t="shared" si="44"/>
        <v>0</v>
      </c>
      <c r="AJ43" s="16">
        <f t="shared" si="20"/>
        <v>0</v>
      </c>
      <c r="AK43" s="16">
        <f t="shared" si="21"/>
        <v>0</v>
      </c>
      <c r="AL43" s="16">
        <f t="shared" si="22"/>
        <v>0</v>
      </c>
      <c r="AM43" s="16">
        <f t="shared" si="23"/>
        <v>0</v>
      </c>
      <c r="AN43" s="16">
        <f t="shared" si="24"/>
        <v>0</v>
      </c>
      <c r="AO43" s="16">
        <f t="shared" si="25"/>
        <v>0</v>
      </c>
      <c r="AR43" s="16">
        <f t="shared" si="26"/>
        <v>3</v>
      </c>
      <c r="AS43" s="16">
        <f t="shared" si="27"/>
        <v>0</v>
      </c>
      <c r="AT43" s="16">
        <f t="shared" si="28"/>
        <v>0</v>
      </c>
      <c r="AU43" s="16">
        <f t="shared" si="29"/>
        <v>0</v>
      </c>
      <c r="AV43" s="16">
        <f t="shared" si="30"/>
        <v>0</v>
      </c>
      <c r="AW43" s="16">
        <f t="shared" si="31"/>
        <v>0</v>
      </c>
      <c r="AZ43" s="20">
        <f t="shared" si="32"/>
        <v>0</v>
      </c>
      <c r="BA43" s="20">
        <f t="shared" si="33"/>
        <v>0</v>
      </c>
      <c r="BB43" s="20">
        <f t="shared" si="34"/>
        <v>0</v>
      </c>
      <c r="BC43" s="20">
        <f t="shared" si="35"/>
        <v>0</v>
      </c>
      <c r="BD43" s="20">
        <f t="shared" si="36"/>
        <v>0</v>
      </c>
      <c r="BE43" s="20">
        <f t="shared" si="37"/>
        <v>0</v>
      </c>
    </row>
    <row r="44" spans="1:57">
      <c r="A44">
        <f>verificatore_raw!A44</f>
        <v>236369112004110</v>
      </c>
      <c r="B44">
        <f>verificatore_raw!B44</f>
        <v>2</v>
      </c>
      <c r="C44" t="str">
        <f>verificatore_raw!C44</f>
        <v xml:space="preserve">    Primo ciclo incrementale Definizione di Prodotto </v>
      </c>
      <c r="D44" t="str">
        <f>verificatore_raw!D44</f>
        <v>0%</v>
      </c>
      <c r="E44" s="13" t="str">
        <f>verificatore_raw!E44</f>
        <v/>
      </c>
      <c r="F44" s="13" t="str">
        <f>verificatore_raw!F44</f>
        <v/>
      </c>
      <c r="G44" t="str">
        <f>verificatore_raw!G44</f>
        <v/>
      </c>
      <c r="H44">
        <f>verificatore_raw!H44</f>
        <v>8</v>
      </c>
      <c r="I44" t="str">
        <f>verificatore_raw!I44</f>
        <v/>
      </c>
      <c r="J44" t="str">
        <f>verificatore_raw!J44</f>
        <v/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6">
        <f t="shared" ref="AB44:AB107" si="45">IFERROR(IF(AND(DATEVALUE($E44)&gt;=$V$20,DATEVALUE($F44)&lt;$V$21),M44,0),0)</f>
        <v>0</v>
      </c>
      <c r="AC44" s="16">
        <f t="shared" ref="AC44:AC107" si="46">IFERROR(IF(AND(DATEVALUE($E44)&gt;=$V$20,DATEVALUE($F44)&lt;$V$21),N44,0),0)</f>
        <v>0</v>
      </c>
      <c r="AD44" s="16">
        <f t="shared" ref="AD44:AD107" si="47">IFERROR(IF(AND(DATEVALUE($E44)&gt;=$V$20,DATEVALUE($F44)&lt;$V$21),O44,0),0)</f>
        <v>0</v>
      </c>
      <c r="AE44" s="16">
        <f t="shared" ref="AE44:AE107" si="48">IFERROR(IF(AND(DATEVALUE($E44)&gt;=$V$20,DATEVALUE($F44)&lt;$V$21),P44,0),0)</f>
        <v>0</v>
      </c>
      <c r="AF44" s="16">
        <f t="shared" ref="AF44:AF107" si="49">IFERROR(IF(AND(DATEVALUE($E44)&gt;=$V$20,DATEVALUE($F44)&lt;$V$21),Q44,0),0)</f>
        <v>0</v>
      </c>
      <c r="AG44" s="16">
        <f t="shared" ref="AG44:AG107" si="50">IFERROR(IF(AND(DATEVALUE($E44)&gt;=$V$20,DATEVALUE($F44)&lt;$V$21),R44,0),0)</f>
        <v>0</v>
      </c>
      <c r="AJ44" s="16">
        <f t="shared" si="20"/>
        <v>0</v>
      </c>
      <c r="AK44" s="16">
        <f t="shared" si="21"/>
        <v>0</v>
      </c>
      <c r="AL44" s="16">
        <f t="shared" si="22"/>
        <v>0</v>
      </c>
      <c r="AM44" s="16">
        <f t="shared" si="23"/>
        <v>0</v>
      </c>
      <c r="AN44" s="16">
        <f t="shared" si="24"/>
        <v>0</v>
      </c>
      <c r="AO44" s="16">
        <f t="shared" si="25"/>
        <v>0</v>
      </c>
      <c r="AR44" s="16">
        <f t="shared" si="26"/>
        <v>0</v>
      </c>
      <c r="AS44" s="16">
        <f t="shared" si="27"/>
        <v>0</v>
      </c>
      <c r="AT44" s="16">
        <f t="shared" si="28"/>
        <v>0</v>
      </c>
      <c r="AU44" s="16">
        <f t="shared" si="29"/>
        <v>0</v>
      </c>
      <c r="AV44" s="16">
        <f t="shared" si="30"/>
        <v>0</v>
      </c>
      <c r="AW44" s="16">
        <f t="shared" si="31"/>
        <v>0</v>
      </c>
      <c r="AZ44" s="20">
        <f t="shared" si="32"/>
        <v>0</v>
      </c>
      <c r="BA44" s="20">
        <f t="shared" si="33"/>
        <v>0</v>
      </c>
      <c r="BB44" s="20">
        <f t="shared" si="34"/>
        <v>0</v>
      </c>
      <c r="BC44" s="20">
        <f t="shared" si="35"/>
        <v>0</v>
      </c>
      <c r="BD44" s="20">
        <f t="shared" si="36"/>
        <v>0</v>
      </c>
      <c r="BE44" s="20">
        <f t="shared" si="37"/>
        <v>0</v>
      </c>
    </row>
    <row r="45" spans="1:57">
      <c r="A45">
        <f>verificatore_raw!A45</f>
        <v>236369756076049</v>
      </c>
      <c r="B45">
        <f>verificatore_raw!B45</f>
        <v>3</v>
      </c>
      <c r="C45" t="str">
        <f>verificatore_raw!C45</f>
        <v xml:space="preserve">        Verifica primo Incremento Definizione di Prodotto </v>
      </c>
      <c r="D45" t="str">
        <f>verificatore_raw!D45</f>
        <v>0%</v>
      </c>
      <c r="E45" s="13" t="str">
        <f>verificatore_raw!E45</f>
        <v>17/03/2017</v>
      </c>
      <c r="F45" s="13" t="str">
        <f>verificatore_raw!F45</f>
        <v>17/03/2017</v>
      </c>
      <c r="G45" t="str">
        <f>verificatore_raw!G45</f>
        <v/>
      </c>
      <c r="H45">
        <f>verificatore_raw!H45</f>
        <v>8</v>
      </c>
      <c r="I45" t="str">
        <f>verificatore_raw!I45</f>
        <v/>
      </c>
      <c r="J45" t="str">
        <f>verificatore_raw!J45</f>
        <v/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6">
        <f t="shared" si="45"/>
        <v>0</v>
      </c>
      <c r="AC45" s="16">
        <f t="shared" si="46"/>
        <v>0</v>
      </c>
      <c r="AD45" s="16">
        <f t="shared" si="47"/>
        <v>0</v>
      </c>
      <c r="AE45" s="16">
        <f t="shared" si="48"/>
        <v>0</v>
      </c>
      <c r="AF45" s="16">
        <f t="shared" si="49"/>
        <v>0</v>
      </c>
      <c r="AG45" s="16">
        <f t="shared" si="50"/>
        <v>0</v>
      </c>
      <c r="AJ45" s="16">
        <f t="shared" si="20"/>
        <v>0</v>
      </c>
      <c r="AK45" s="16">
        <f t="shared" si="21"/>
        <v>0</v>
      </c>
      <c r="AL45" s="16">
        <f t="shared" si="22"/>
        <v>0</v>
      </c>
      <c r="AM45" s="16">
        <f t="shared" si="23"/>
        <v>0</v>
      </c>
      <c r="AN45" s="16">
        <f t="shared" si="24"/>
        <v>0</v>
      </c>
      <c r="AO45" s="16">
        <f t="shared" si="25"/>
        <v>0</v>
      </c>
      <c r="AR45" s="16">
        <f t="shared" si="26"/>
        <v>0</v>
      </c>
      <c r="AS45" s="16">
        <f t="shared" si="27"/>
        <v>0</v>
      </c>
      <c r="AT45" s="16">
        <f t="shared" si="28"/>
        <v>0</v>
      </c>
      <c r="AU45" s="16">
        <f t="shared" si="29"/>
        <v>0</v>
      </c>
      <c r="AV45" s="16">
        <f t="shared" si="30"/>
        <v>0</v>
      </c>
      <c r="AW45" s="16">
        <f t="shared" si="31"/>
        <v>0</v>
      </c>
      <c r="AZ45" s="20">
        <f t="shared" si="32"/>
        <v>0</v>
      </c>
      <c r="BA45" s="20">
        <f t="shared" si="33"/>
        <v>0</v>
      </c>
      <c r="BB45" s="20">
        <f t="shared" si="34"/>
        <v>0</v>
      </c>
      <c r="BC45" s="20">
        <f t="shared" si="35"/>
        <v>0</v>
      </c>
      <c r="BD45" s="20">
        <f t="shared" si="36"/>
        <v>0</v>
      </c>
      <c r="BE45" s="20">
        <f t="shared" si="37"/>
        <v>0</v>
      </c>
    </row>
    <row r="46" spans="1:57">
      <c r="A46">
        <f>verificatore_raw!A46</f>
        <v>236809638590353</v>
      </c>
      <c r="B46">
        <f>verificatore_raw!B46</f>
        <v>4</v>
      </c>
      <c r="C46" t="str">
        <f>verificatore_raw!C46</f>
        <v xml:space="preserve">            Verifica primo Incremento Definizione di Prodotto Marco </v>
      </c>
      <c r="D46" t="str">
        <f>verificatore_raw!D46</f>
        <v/>
      </c>
      <c r="E46" s="13" t="str">
        <f>verificatore_raw!E46</f>
        <v>17/03/2017</v>
      </c>
      <c r="F46" s="13" t="str">
        <f>verificatore_raw!F46</f>
        <v>17/03/2017</v>
      </c>
      <c r="G46" t="str">
        <f>verificatore_raw!G46</f>
        <v>Marco Meneghetti</v>
      </c>
      <c r="H46">
        <f>verificatore_raw!H46</f>
        <v>4</v>
      </c>
      <c r="I46" t="str">
        <f>verificatore_raw!I46</f>
        <v/>
      </c>
      <c r="J46" t="str">
        <f>verificatore_raw!J46</f>
        <v/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4</v>
      </c>
      <c r="R46">
        <f t="shared" si="13"/>
        <v>0</v>
      </c>
      <c r="AB46" s="16">
        <f t="shared" si="45"/>
        <v>0</v>
      </c>
      <c r="AC46" s="16">
        <f t="shared" si="46"/>
        <v>0</v>
      </c>
      <c r="AD46" s="16">
        <f t="shared" si="47"/>
        <v>0</v>
      </c>
      <c r="AE46" s="16">
        <f t="shared" si="48"/>
        <v>0</v>
      </c>
      <c r="AF46" s="16">
        <f t="shared" si="49"/>
        <v>0</v>
      </c>
      <c r="AG46" s="16">
        <f t="shared" si="50"/>
        <v>0</v>
      </c>
      <c r="AJ46" s="16">
        <f t="shared" si="20"/>
        <v>0</v>
      </c>
      <c r="AK46" s="16">
        <f t="shared" si="21"/>
        <v>0</v>
      </c>
      <c r="AL46" s="16">
        <f t="shared" si="22"/>
        <v>0</v>
      </c>
      <c r="AM46" s="16">
        <f t="shared" si="23"/>
        <v>0</v>
      </c>
      <c r="AN46" s="16">
        <f t="shared" si="24"/>
        <v>0</v>
      </c>
      <c r="AO46" s="16">
        <f t="shared" si="25"/>
        <v>0</v>
      </c>
      <c r="AR46" s="16">
        <f t="shared" si="26"/>
        <v>0</v>
      </c>
      <c r="AS46" s="16">
        <f t="shared" si="27"/>
        <v>0</v>
      </c>
      <c r="AT46" s="16">
        <f t="shared" si="28"/>
        <v>0</v>
      </c>
      <c r="AU46" s="16">
        <f t="shared" si="29"/>
        <v>0</v>
      </c>
      <c r="AV46" s="16">
        <f t="shared" si="30"/>
        <v>4</v>
      </c>
      <c r="AW46" s="16">
        <f t="shared" si="31"/>
        <v>0</v>
      </c>
      <c r="AZ46" s="20">
        <f t="shared" si="32"/>
        <v>0</v>
      </c>
      <c r="BA46" s="20">
        <f t="shared" si="33"/>
        <v>0</v>
      </c>
      <c r="BB46" s="20">
        <f t="shared" si="34"/>
        <v>0</v>
      </c>
      <c r="BC46" s="20">
        <f t="shared" si="35"/>
        <v>0</v>
      </c>
      <c r="BD46" s="20">
        <f t="shared" si="36"/>
        <v>0</v>
      </c>
      <c r="BE46" s="20">
        <f t="shared" si="37"/>
        <v>0</v>
      </c>
    </row>
    <row r="47" spans="1:57">
      <c r="A47">
        <f>verificatore_raw!A47</f>
        <v>236809637969948</v>
      </c>
      <c r="B47">
        <f>verificatore_raw!B47</f>
        <v>4</v>
      </c>
      <c r="C47" t="str">
        <f>verificatore_raw!C47</f>
        <v xml:space="preserve">            Verifica primo Incremento Definizione di Prodotto Lucab </v>
      </c>
      <c r="D47" t="str">
        <f>verificatore_raw!D47</f>
        <v/>
      </c>
      <c r="E47" s="13" t="str">
        <f>verificatore_raw!E47</f>
        <v>17/03/2017</v>
      </c>
      <c r="F47" s="13" t="str">
        <f>verificatore_raw!F47</f>
        <v>17/03/2017</v>
      </c>
      <c r="G47" t="str">
        <f>verificatore_raw!G47</f>
        <v>Luca Bergamin</v>
      </c>
      <c r="H47">
        <f>verificatore_raw!H47</f>
        <v>4</v>
      </c>
      <c r="I47" t="str">
        <f>verificatore_raw!I47</f>
        <v/>
      </c>
      <c r="J47" t="str">
        <f>verificatore_raw!J47</f>
        <v/>
      </c>
      <c r="M47">
        <f t="shared" si="8"/>
        <v>0</v>
      </c>
      <c r="N47">
        <f t="shared" si="9"/>
        <v>4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6">
        <f t="shared" si="45"/>
        <v>0</v>
      </c>
      <c r="AC47" s="16">
        <f t="shared" si="46"/>
        <v>0</v>
      </c>
      <c r="AD47" s="16">
        <f t="shared" si="47"/>
        <v>0</v>
      </c>
      <c r="AE47" s="16">
        <f t="shared" si="48"/>
        <v>0</v>
      </c>
      <c r="AF47" s="16">
        <f t="shared" si="49"/>
        <v>0</v>
      </c>
      <c r="AG47" s="16">
        <f t="shared" si="50"/>
        <v>0</v>
      </c>
      <c r="AJ47" s="16">
        <f t="shared" si="20"/>
        <v>0</v>
      </c>
      <c r="AK47" s="16">
        <f t="shared" si="21"/>
        <v>0</v>
      </c>
      <c r="AL47" s="16">
        <f t="shared" si="22"/>
        <v>0</v>
      </c>
      <c r="AM47" s="16">
        <f t="shared" si="23"/>
        <v>0</v>
      </c>
      <c r="AN47" s="16">
        <f t="shared" si="24"/>
        <v>0</v>
      </c>
      <c r="AO47" s="16">
        <f t="shared" si="25"/>
        <v>0</v>
      </c>
      <c r="AR47" s="16">
        <f t="shared" si="26"/>
        <v>0</v>
      </c>
      <c r="AS47" s="16">
        <f t="shared" si="27"/>
        <v>4</v>
      </c>
      <c r="AT47" s="16">
        <f t="shared" si="28"/>
        <v>0</v>
      </c>
      <c r="AU47" s="16">
        <f t="shared" si="29"/>
        <v>0</v>
      </c>
      <c r="AV47" s="16">
        <f t="shared" si="30"/>
        <v>0</v>
      </c>
      <c r="AW47" s="16">
        <f t="shared" si="31"/>
        <v>0</v>
      </c>
      <c r="AZ47" s="20">
        <f t="shared" si="32"/>
        <v>0</v>
      </c>
      <c r="BA47" s="20">
        <f t="shared" si="33"/>
        <v>0</v>
      </c>
      <c r="BB47" s="20">
        <f t="shared" si="34"/>
        <v>0</v>
      </c>
      <c r="BC47" s="20">
        <f t="shared" si="35"/>
        <v>0</v>
      </c>
      <c r="BD47" s="20">
        <f t="shared" si="36"/>
        <v>0</v>
      </c>
      <c r="BE47" s="20">
        <f t="shared" si="37"/>
        <v>0</v>
      </c>
    </row>
    <row r="48" spans="1:57">
      <c r="A48">
        <f>verificatore_raw!A48</f>
        <v>236416761620115</v>
      </c>
      <c r="B48">
        <f>verificatore_raw!B48</f>
        <v>1</v>
      </c>
      <c r="C48" t="str">
        <f>verificatore_raw!C48</f>
        <v>Incremento Glossario [RP]</v>
      </c>
      <c r="D48" t="str">
        <f>verificatore_raw!D48</f>
        <v>0%</v>
      </c>
      <c r="E48" s="13" t="str">
        <f>verificatore_raw!E48</f>
        <v/>
      </c>
      <c r="F48" s="13" t="str">
        <f>verificatore_raw!F48</f>
        <v/>
      </c>
      <c r="G48" t="str">
        <f>verificatore_raw!G48</f>
        <v>VU: Hivex Team</v>
      </c>
      <c r="H48">
        <f>verificatore_raw!H48</f>
        <v>4</v>
      </c>
      <c r="I48" t="str">
        <f>verificatore_raw!I48</f>
        <v/>
      </c>
      <c r="J48" t="str">
        <f>verificatore_raw!J48</f>
        <v/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6">
        <f t="shared" si="45"/>
        <v>0</v>
      </c>
      <c r="AC48" s="16">
        <f t="shared" si="46"/>
        <v>0</v>
      </c>
      <c r="AD48" s="16">
        <f t="shared" si="47"/>
        <v>0</v>
      </c>
      <c r="AE48" s="16">
        <f t="shared" si="48"/>
        <v>0</v>
      </c>
      <c r="AF48" s="16">
        <f t="shared" si="49"/>
        <v>0</v>
      </c>
      <c r="AG48" s="16">
        <f t="shared" si="50"/>
        <v>0</v>
      </c>
      <c r="AJ48" s="16">
        <f t="shared" si="20"/>
        <v>0</v>
      </c>
      <c r="AK48" s="16">
        <f t="shared" si="21"/>
        <v>0</v>
      </c>
      <c r="AL48" s="16">
        <f t="shared" si="22"/>
        <v>0</v>
      </c>
      <c r="AM48" s="16">
        <f t="shared" si="23"/>
        <v>0</v>
      </c>
      <c r="AN48" s="16">
        <f t="shared" si="24"/>
        <v>0</v>
      </c>
      <c r="AO48" s="16">
        <f t="shared" si="25"/>
        <v>0</v>
      </c>
      <c r="AR48" s="16">
        <f t="shared" si="26"/>
        <v>0</v>
      </c>
      <c r="AS48" s="16">
        <f t="shared" si="27"/>
        <v>0</v>
      </c>
      <c r="AT48" s="16">
        <f t="shared" si="28"/>
        <v>0</v>
      </c>
      <c r="AU48" s="16">
        <f t="shared" si="29"/>
        <v>0</v>
      </c>
      <c r="AV48" s="16">
        <f t="shared" si="30"/>
        <v>0</v>
      </c>
      <c r="AW48" s="16">
        <f t="shared" si="31"/>
        <v>0</v>
      </c>
      <c r="AZ48" s="20">
        <f t="shared" si="32"/>
        <v>0</v>
      </c>
      <c r="BA48" s="20">
        <f t="shared" si="33"/>
        <v>0</v>
      </c>
      <c r="BB48" s="20">
        <f t="shared" si="34"/>
        <v>0</v>
      </c>
      <c r="BC48" s="20">
        <f t="shared" si="35"/>
        <v>0</v>
      </c>
      <c r="BD48" s="20">
        <f t="shared" si="36"/>
        <v>0</v>
      </c>
      <c r="BE48" s="20">
        <f t="shared" si="37"/>
        <v>0</v>
      </c>
    </row>
    <row r="49" spans="1:57">
      <c r="A49">
        <f>verificatore_raw!A49</f>
        <v>236422248880048</v>
      </c>
      <c r="B49">
        <f>verificatore_raw!B49</f>
        <v>2</v>
      </c>
      <c r="C49" t="str">
        <f>verificatore_raw!C49</f>
        <v xml:space="preserve">    Stesura Incremento Glossario [RP] </v>
      </c>
      <c r="D49" t="str">
        <f>verificatore_raw!D49</f>
        <v/>
      </c>
      <c r="E49" s="13" t="str">
        <f>verificatore_raw!E49</f>
        <v>01/03/2017</v>
      </c>
      <c r="F49" s="13" t="str">
        <f>verificatore_raw!F49</f>
        <v>02/03/2017</v>
      </c>
      <c r="G49" t="str">
        <f>verificatore_raw!G49</f>
        <v>paolo.baracco.1</v>
      </c>
      <c r="H49">
        <f>verificatore_raw!H49</f>
        <v>3</v>
      </c>
      <c r="I49" t="str">
        <f>verificatore_raw!I49</f>
        <v/>
      </c>
      <c r="J49" t="str">
        <f>verificatore_raw!J49</f>
        <v/>
      </c>
      <c r="M49">
        <f t="shared" si="8"/>
        <v>3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6">
        <f t="shared" si="45"/>
        <v>0</v>
      </c>
      <c r="AC49" s="16">
        <f t="shared" si="46"/>
        <v>0</v>
      </c>
      <c r="AD49" s="16">
        <f t="shared" si="47"/>
        <v>0</v>
      </c>
      <c r="AE49" s="16">
        <f t="shared" si="48"/>
        <v>0</v>
      </c>
      <c r="AF49" s="16">
        <f t="shared" si="49"/>
        <v>0</v>
      </c>
      <c r="AG49" s="16">
        <f t="shared" si="50"/>
        <v>0</v>
      </c>
      <c r="AJ49" s="16">
        <f t="shared" si="20"/>
        <v>3</v>
      </c>
      <c r="AK49" s="16">
        <f t="shared" si="21"/>
        <v>0</v>
      </c>
      <c r="AL49" s="16">
        <f t="shared" si="22"/>
        <v>0</v>
      </c>
      <c r="AM49" s="16">
        <f t="shared" si="23"/>
        <v>0</v>
      </c>
      <c r="AN49" s="16">
        <f t="shared" si="24"/>
        <v>0</v>
      </c>
      <c r="AO49" s="16">
        <f t="shared" si="25"/>
        <v>0</v>
      </c>
      <c r="AR49" s="16">
        <f t="shared" si="26"/>
        <v>0</v>
      </c>
      <c r="AS49" s="16">
        <f t="shared" si="27"/>
        <v>0</v>
      </c>
      <c r="AT49" s="16">
        <f t="shared" si="28"/>
        <v>0</v>
      </c>
      <c r="AU49" s="16">
        <f t="shared" si="29"/>
        <v>0</v>
      </c>
      <c r="AV49" s="16">
        <f t="shared" si="30"/>
        <v>0</v>
      </c>
      <c r="AW49" s="16">
        <f t="shared" si="31"/>
        <v>0</v>
      </c>
      <c r="AZ49" s="20">
        <f t="shared" si="32"/>
        <v>0</v>
      </c>
      <c r="BA49" s="20">
        <f t="shared" si="33"/>
        <v>0</v>
      </c>
      <c r="BB49" s="20">
        <f t="shared" si="34"/>
        <v>0</v>
      </c>
      <c r="BC49" s="20">
        <f t="shared" si="35"/>
        <v>0</v>
      </c>
      <c r="BD49" s="20">
        <f t="shared" si="36"/>
        <v>0</v>
      </c>
      <c r="BE49" s="20">
        <f t="shared" si="37"/>
        <v>0</v>
      </c>
    </row>
    <row r="50" spans="1:57">
      <c r="A50">
        <f>verificatore_raw!A50</f>
        <v>236422261548980</v>
      </c>
      <c r="B50">
        <f>verificatore_raw!B50</f>
        <v>2</v>
      </c>
      <c r="C50" t="str">
        <f>verificatore_raw!C50</f>
        <v xml:space="preserve">    Verifica Incremento Glossario [RP] </v>
      </c>
      <c r="D50" t="str">
        <f>verificatore_raw!D50</f>
        <v/>
      </c>
      <c r="E50" s="13" t="str">
        <f>verificatore_raw!E50</f>
        <v>03/03/2017</v>
      </c>
      <c r="F50" s="13" t="str">
        <f>verificatore_raw!F50</f>
        <v>03/03/2017</v>
      </c>
      <c r="G50" t="str">
        <f>verificatore_raw!G50</f>
        <v>Marco Meneghetti</v>
      </c>
      <c r="H50">
        <f>verificatore_raw!H50</f>
        <v>1</v>
      </c>
      <c r="I50" t="str">
        <f>verificatore_raw!I50</f>
        <v/>
      </c>
      <c r="J50" t="str">
        <f>verificatore_raw!J50</f>
        <v/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1</v>
      </c>
      <c r="R50">
        <f t="shared" si="13"/>
        <v>0</v>
      </c>
      <c r="AB50" s="16">
        <f t="shared" si="45"/>
        <v>0</v>
      </c>
      <c r="AC50" s="16">
        <f t="shared" si="46"/>
        <v>0</v>
      </c>
      <c r="AD50" s="16">
        <f t="shared" si="47"/>
        <v>0</v>
      </c>
      <c r="AE50" s="16">
        <f t="shared" si="48"/>
        <v>0</v>
      </c>
      <c r="AF50" s="16">
        <f t="shared" si="49"/>
        <v>0</v>
      </c>
      <c r="AG50" s="16">
        <f t="shared" si="50"/>
        <v>0</v>
      </c>
      <c r="AJ50" s="16">
        <f t="shared" si="20"/>
        <v>0</v>
      </c>
      <c r="AK50" s="16">
        <f t="shared" si="21"/>
        <v>0</v>
      </c>
      <c r="AL50" s="16">
        <f t="shared" si="22"/>
        <v>0</v>
      </c>
      <c r="AM50" s="16">
        <f t="shared" si="23"/>
        <v>0</v>
      </c>
      <c r="AN50" s="16">
        <f t="shared" si="24"/>
        <v>1</v>
      </c>
      <c r="AO50" s="16">
        <f t="shared" si="25"/>
        <v>0</v>
      </c>
      <c r="AR50" s="16">
        <f t="shared" si="26"/>
        <v>0</v>
      </c>
      <c r="AS50" s="16">
        <f t="shared" si="27"/>
        <v>0</v>
      </c>
      <c r="AT50" s="16">
        <f t="shared" si="28"/>
        <v>0</v>
      </c>
      <c r="AU50" s="16">
        <f t="shared" si="29"/>
        <v>0</v>
      </c>
      <c r="AV50" s="16">
        <f t="shared" si="30"/>
        <v>0</v>
      </c>
      <c r="AW50" s="16">
        <f t="shared" si="31"/>
        <v>0</v>
      </c>
      <c r="AZ50" s="20">
        <f t="shared" si="32"/>
        <v>0</v>
      </c>
      <c r="BA50" s="20">
        <f t="shared" si="33"/>
        <v>0</v>
      </c>
      <c r="BB50" s="20">
        <f t="shared" si="34"/>
        <v>0</v>
      </c>
      <c r="BC50" s="20">
        <f t="shared" si="35"/>
        <v>0</v>
      </c>
      <c r="BD50" s="20">
        <f t="shared" si="36"/>
        <v>0</v>
      </c>
      <c r="BE50" s="20">
        <f t="shared" si="37"/>
        <v>0</v>
      </c>
    </row>
    <row r="51" spans="1:57">
      <c r="A51">
        <f>verificatore_raw!A51</f>
        <v>236948466705962</v>
      </c>
      <c r="B51">
        <f>verificatore_raw!B51</f>
        <v>1</v>
      </c>
      <c r="C51" t="str">
        <f>verificatore_raw!C51</f>
        <v>Redazione Verbali Riunioni [RP]</v>
      </c>
      <c r="D51" t="str">
        <f>verificatore_raw!D51</f>
        <v>0%</v>
      </c>
      <c r="E51" s="13" t="str">
        <f>verificatore_raw!E51</f>
        <v>03/03/2017</v>
      </c>
      <c r="F51" s="13" t="str">
        <f>verificatore_raw!F51</f>
        <v>03/03/2017</v>
      </c>
      <c r="G51" t="str">
        <f>verificatore_raw!G51</f>
        <v/>
      </c>
      <c r="H51">
        <f>verificatore_raw!H51</f>
        <v>5</v>
      </c>
      <c r="I51" t="str">
        <f>verificatore_raw!I51</f>
        <v/>
      </c>
      <c r="J51" t="str">
        <f>verificatore_raw!J51</f>
        <v/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6">
        <f t="shared" si="45"/>
        <v>0</v>
      </c>
      <c r="AC51" s="16">
        <f t="shared" si="46"/>
        <v>0</v>
      </c>
      <c r="AD51" s="16">
        <f t="shared" si="47"/>
        <v>0</v>
      </c>
      <c r="AE51" s="16">
        <f t="shared" si="48"/>
        <v>0</v>
      </c>
      <c r="AF51" s="16">
        <f t="shared" si="49"/>
        <v>0</v>
      </c>
      <c r="AG51" s="16">
        <f t="shared" si="50"/>
        <v>0</v>
      </c>
      <c r="AJ51" s="16">
        <f t="shared" si="20"/>
        <v>0</v>
      </c>
      <c r="AK51" s="16">
        <f t="shared" si="21"/>
        <v>0</v>
      </c>
      <c r="AL51" s="16">
        <f t="shared" si="22"/>
        <v>0</v>
      </c>
      <c r="AM51" s="16">
        <f t="shared" si="23"/>
        <v>0</v>
      </c>
      <c r="AN51" s="16">
        <f t="shared" si="24"/>
        <v>0</v>
      </c>
      <c r="AO51" s="16">
        <f t="shared" si="25"/>
        <v>0</v>
      </c>
      <c r="AR51" s="16">
        <f t="shared" si="26"/>
        <v>0</v>
      </c>
      <c r="AS51" s="16">
        <f t="shared" si="27"/>
        <v>0</v>
      </c>
      <c r="AT51" s="16">
        <f t="shared" si="28"/>
        <v>0</v>
      </c>
      <c r="AU51" s="16">
        <f t="shared" si="29"/>
        <v>0</v>
      </c>
      <c r="AV51" s="16">
        <f t="shared" si="30"/>
        <v>0</v>
      </c>
      <c r="AW51" s="16">
        <f t="shared" si="31"/>
        <v>0</v>
      </c>
      <c r="AZ51" s="20">
        <f t="shared" si="32"/>
        <v>0</v>
      </c>
      <c r="BA51" s="20">
        <f t="shared" si="33"/>
        <v>0</v>
      </c>
      <c r="BB51" s="20">
        <f t="shared" si="34"/>
        <v>0</v>
      </c>
      <c r="BC51" s="20">
        <f t="shared" si="35"/>
        <v>0</v>
      </c>
      <c r="BD51" s="20">
        <f t="shared" si="36"/>
        <v>0</v>
      </c>
      <c r="BE51" s="20">
        <f t="shared" si="37"/>
        <v>0</v>
      </c>
    </row>
    <row r="52" spans="1:57">
      <c r="A52">
        <f>verificatore_raw!A52</f>
        <v>236948481710231</v>
      </c>
      <c r="B52">
        <f>verificatore_raw!B52</f>
        <v>2</v>
      </c>
      <c r="C52" t="str">
        <f>verificatore_raw!C52</f>
        <v xml:space="preserve">    Stesura Verbali Riunioni [RP]</v>
      </c>
      <c r="D52" t="str">
        <f>verificatore_raw!D52</f>
        <v/>
      </c>
      <c r="E52" s="13" t="str">
        <f>verificatore_raw!E52</f>
        <v>03/03/2017</v>
      </c>
      <c r="F52" s="13" t="str">
        <f>verificatore_raw!F52</f>
        <v>03/03/2017</v>
      </c>
      <c r="G52" t="str">
        <f>verificatore_raw!G52</f>
        <v>LucaSgambaro</v>
      </c>
      <c r="H52">
        <f>verificatore_raw!H52</f>
        <v>4</v>
      </c>
      <c r="I52" t="str">
        <f>verificatore_raw!I52</f>
        <v/>
      </c>
      <c r="J52" t="str">
        <f>verificatore_raw!J52</f>
        <v/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4</v>
      </c>
      <c r="AB52" s="16">
        <f t="shared" si="45"/>
        <v>0</v>
      </c>
      <c r="AC52" s="16">
        <f t="shared" si="46"/>
        <v>0</v>
      </c>
      <c r="AD52" s="16">
        <f t="shared" si="47"/>
        <v>0</v>
      </c>
      <c r="AE52" s="16">
        <f t="shared" si="48"/>
        <v>0</v>
      </c>
      <c r="AF52" s="16">
        <f t="shared" si="49"/>
        <v>0</v>
      </c>
      <c r="AG52" s="16">
        <f t="shared" si="50"/>
        <v>0</v>
      </c>
      <c r="AJ52" s="16">
        <f t="shared" si="20"/>
        <v>0</v>
      </c>
      <c r="AK52" s="16">
        <f t="shared" si="21"/>
        <v>0</v>
      </c>
      <c r="AL52" s="16">
        <f t="shared" si="22"/>
        <v>0</v>
      </c>
      <c r="AM52" s="16">
        <f t="shared" si="23"/>
        <v>0</v>
      </c>
      <c r="AN52" s="16">
        <f t="shared" si="24"/>
        <v>0</v>
      </c>
      <c r="AO52" s="16">
        <f t="shared" si="25"/>
        <v>4</v>
      </c>
      <c r="AR52" s="16">
        <f t="shared" si="26"/>
        <v>0</v>
      </c>
      <c r="AS52" s="16">
        <f t="shared" si="27"/>
        <v>0</v>
      </c>
      <c r="AT52" s="16">
        <f t="shared" si="28"/>
        <v>0</v>
      </c>
      <c r="AU52" s="16">
        <f t="shared" si="29"/>
        <v>0</v>
      </c>
      <c r="AV52" s="16">
        <f t="shared" si="30"/>
        <v>0</v>
      </c>
      <c r="AW52" s="16">
        <f t="shared" si="31"/>
        <v>0</v>
      </c>
      <c r="AZ52" s="20">
        <f t="shared" si="32"/>
        <v>0</v>
      </c>
      <c r="BA52" s="20">
        <f t="shared" si="33"/>
        <v>0</v>
      </c>
      <c r="BB52" s="20">
        <f t="shared" si="34"/>
        <v>0</v>
      </c>
      <c r="BC52" s="20">
        <f t="shared" si="35"/>
        <v>0</v>
      </c>
      <c r="BD52" s="20">
        <f t="shared" si="36"/>
        <v>0</v>
      </c>
      <c r="BE52" s="20">
        <f t="shared" si="37"/>
        <v>0</v>
      </c>
    </row>
    <row r="53" spans="1:57">
      <c r="A53">
        <f>verificatore_raw!A53</f>
        <v>236948494756786</v>
      </c>
      <c r="B53">
        <f>verificatore_raw!B53</f>
        <v>2</v>
      </c>
      <c r="C53" t="str">
        <f>verificatore_raw!C53</f>
        <v xml:space="preserve">    Verifica Verbali Riunioni [RP]</v>
      </c>
      <c r="D53" t="str">
        <f>verificatore_raw!D53</f>
        <v/>
      </c>
      <c r="E53" s="13" t="str">
        <f>verificatore_raw!E53</f>
        <v>03/03/2017</v>
      </c>
      <c r="F53" s="13" t="str">
        <f>verificatore_raw!F53</f>
        <v>03/03/2017</v>
      </c>
      <c r="G53" t="str">
        <f>verificatore_raw!G53</f>
        <v>alberto.zanatta.3</v>
      </c>
      <c r="H53">
        <f>verificatore_raw!H53</f>
        <v>1</v>
      </c>
      <c r="I53" t="str">
        <f>verificatore_raw!I53</f>
        <v/>
      </c>
      <c r="J53" t="str">
        <f>verificatore_raw!J53</f>
        <v/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0</v>
      </c>
      <c r="R53">
        <f t="shared" si="13"/>
        <v>0</v>
      </c>
      <c r="AB53" s="16">
        <f t="shared" si="45"/>
        <v>0</v>
      </c>
      <c r="AC53" s="16">
        <f t="shared" si="46"/>
        <v>0</v>
      </c>
      <c r="AD53" s="16">
        <f t="shared" si="47"/>
        <v>0</v>
      </c>
      <c r="AE53" s="16">
        <f t="shared" si="48"/>
        <v>0</v>
      </c>
      <c r="AF53" s="16">
        <f t="shared" si="49"/>
        <v>0</v>
      </c>
      <c r="AG53" s="16">
        <f t="shared" si="50"/>
        <v>0</v>
      </c>
      <c r="AJ53" s="16">
        <f t="shared" si="20"/>
        <v>0</v>
      </c>
      <c r="AK53" s="16">
        <f t="shared" si="21"/>
        <v>0</v>
      </c>
      <c r="AL53" s="16">
        <f t="shared" si="22"/>
        <v>0</v>
      </c>
      <c r="AM53" s="16">
        <f t="shared" si="23"/>
        <v>1</v>
      </c>
      <c r="AN53" s="16">
        <f t="shared" si="24"/>
        <v>0</v>
      </c>
      <c r="AO53" s="16">
        <f t="shared" si="25"/>
        <v>0</v>
      </c>
      <c r="AR53" s="16">
        <f t="shared" si="26"/>
        <v>0</v>
      </c>
      <c r="AS53" s="16">
        <f t="shared" si="27"/>
        <v>0</v>
      </c>
      <c r="AT53" s="16">
        <f t="shared" si="28"/>
        <v>0</v>
      </c>
      <c r="AU53" s="16">
        <f t="shared" si="29"/>
        <v>0</v>
      </c>
      <c r="AV53" s="16">
        <f t="shared" si="30"/>
        <v>0</v>
      </c>
      <c r="AW53" s="16">
        <f t="shared" si="31"/>
        <v>0</v>
      </c>
      <c r="AZ53" s="20">
        <f t="shared" si="32"/>
        <v>0</v>
      </c>
      <c r="BA53" s="20">
        <f t="shared" si="33"/>
        <v>0</v>
      </c>
      <c r="BB53" s="20">
        <f t="shared" si="34"/>
        <v>0</v>
      </c>
      <c r="BC53" s="20">
        <f t="shared" si="35"/>
        <v>0</v>
      </c>
      <c r="BD53" s="20">
        <f t="shared" si="36"/>
        <v>0</v>
      </c>
      <c r="BE53" s="20">
        <f t="shared" si="37"/>
        <v>0</v>
      </c>
    </row>
    <row r="54" spans="1:57">
      <c r="A54">
        <f>verificatore_raw!A54</f>
        <v>233263538839717</v>
      </c>
      <c r="B54">
        <f>verificatore_raw!B54</f>
        <v>1</v>
      </c>
      <c r="C54" t="str">
        <f>verificatore_raw!C54</f>
        <v xml:space="preserve">Codifica prodotto </v>
      </c>
      <c r="D54" t="str">
        <f>verificatore_raw!D54</f>
        <v>0%</v>
      </c>
      <c r="E54" s="13" t="str">
        <f>verificatore_raw!E54</f>
        <v>14/03/2017</v>
      </c>
      <c r="F54" s="13" t="str">
        <f>verificatore_raw!F54</f>
        <v>07/04/2017</v>
      </c>
      <c r="G54" t="str">
        <f>verificatore_raw!G54</f>
        <v>VU: Hivex Team</v>
      </c>
      <c r="H54">
        <f>verificatore_raw!H54</f>
        <v>18</v>
      </c>
      <c r="I54" t="str">
        <f>verificatore_raw!I54</f>
        <v/>
      </c>
      <c r="J54" t="str">
        <f>verificatore_raw!J54</f>
        <v/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6">
        <f t="shared" si="45"/>
        <v>0</v>
      </c>
      <c r="AC54" s="16">
        <f t="shared" si="46"/>
        <v>0</v>
      </c>
      <c r="AD54" s="16">
        <f t="shared" si="47"/>
        <v>0</v>
      </c>
      <c r="AE54" s="16">
        <f t="shared" si="48"/>
        <v>0</v>
      </c>
      <c r="AF54" s="16">
        <f t="shared" si="49"/>
        <v>0</v>
      </c>
      <c r="AG54" s="16">
        <f t="shared" si="50"/>
        <v>0</v>
      </c>
      <c r="AJ54" s="16">
        <f t="shared" si="20"/>
        <v>0</v>
      </c>
      <c r="AK54" s="16">
        <f t="shared" si="21"/>
        <v>0</v>
      </c>
      <c r="AL54" s="16">
        <f t="shared" si="22"/>
        <v>0</v>
      </c>
      <c r="AM54" s="16">
        <f t="shared" si="23"/>
        <v>0</v>
      </c>
      <c r="AN54" s="16">
        <f t="shared" si="24"/>
        <v>0</v>
      </c>
      <c r="AO54" s="16">
        <f t="shared" si="25"/>
        <v>0</v>
      </c>
      <c r="AR54" s="16">
        <f t="shared" si="26"/>
        <v>0</v>
      </c>
      <c r="AS54" s="16">
        <f t="shared" si="27"/>
        <v>0</v>
      </c>
      <c r="AT54" s="16">
        <f t="shared" si="28"/>
        <v>0</v>
      </c>
      <c r="AU54" s="16">
        <f t="shared" si="29"/>
        <v>0</v>
      </c>
      <c r="AV54" s="16">
        <f t="shared" si="30"/>
        <v>0</v>
      </c>
      <c r="AW54" s="16">
        <f t="shared" si="31"/>
        <v>0</v>
      </c>
      <c r="AZ54" s="20">
        <f t="shared" si="32"/>
        <v>0</v>
      </c>
      <c r="BA54" s="20">
        <f t="shared" si="33"/>
        <v>0</v>
      </c>
      <c r="BB54" s="20">
        <f t="shared" si="34"/>
        <v>0</v>
      </c>
      <c r="BC54" s="20">
        <f t="shared" si="35"/>
        <v>0</v>
      </c>
      <c r="BD54" s="20">
        <f t="shared" si="36"/>
        <v>0</v>
      </c>
      <c r="BE54" s="20">
        <f t="shared" si="37"/>
        <v>0</v>
      </c>
    </row>
    <row r="55" spans="1:57">
      <c r="A55">
        <f>verificatore_raw!A55</f>
        <v>236312351708241</v>
      </c>
      <c r="B55">
        <f>verificatore_raw!B55</f>
        <v>2</v>
      </c>
      <c r="C55" t="str">
        <f>verificatore_raw!C55</f>
        <v xml:space="preserve">    Ciclo zero Codifica prodotto </v>
      </c>
      <c r="D55" t="str">
        <f>verificatore_raw!D55</f>
        <v>0%</v>
      </c>
      <c r="E55" s="13" t="str">
        <f>verificatore_raw!E55</f>
        <v/>
      </c>
      <c r="F55" s="13" t="str">
        <f>verificatore_raw!F55</f>
        <v/>
      </c>
      <c r="G55" t="str">
        <f>verificatore_raw!G55</f>
        <v/>
      </c>
      <c r="H55">
        <f>verificatore_raw!H55</f>
        <v>6</v>
      </c>
      <c r="I55" t="str">
        <f>verificatore_raw!I55</f>
        <v/>
      </c>
      <c r="J55" t="str">
        <f>verificatore_raw!J55</f>
        <v/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6">
        <f t="shared" si="45"/>
        <v>0</v>
      </c>
      <c r="AC55" s="16">
        <f t="shared" si="46"/>
        <v>0</v>
      </c>
      <c r="AD55" s="16">
        <f t="shared" si="47"/>
        <v>0</v>
      </c>
      <c r="AE55" s="16">
        <f t="shared" si="48"/>
        <v>0</v>
      </c>
      <c r="AF55" s="16">
        <f t="shared" si="49"/>
        <v>0</v>
      </c>
      <c r="AG55" s="16">
        <f t="shared" si="50"/>
        <v>0</v>
      </c>
      <c r="AJ55" s="16">
        <f t="shared" si="20"/>
        <v>0</v>
      </c>
      <c r="AK55" s="16">
        <f t="shared" si="21"/>
        <v>0</v>
      </c>
      <c r="AL55" s="16">
        <f t="shared" si="22"/>
        <v>0</v>
      </c>
      <c r="AM55" s="16">
        <f t="shared" si="23"/>
        <v>0</v>
      </c>
      <c r="AN55" s="16">
        <f t="shared" si="24"/>
        <v>0</v>
      </c>
      <c r="AO55" s="16">
        <f t="shared" si="25"/>
        <v>0</v>
      </c>
      <c r="AR55" s="16">
        <f t="shared" si="26"/>
        <v>0</v>
      </c>
      <c r="AS55" s="16">
        <f t="shared" si="27"/>
        <v>0</v>
      </c>
      <c r="AT55" s="16">
        <f t="shared" si="28"/>
        <v>0</v>
      </c>
      <c r="AU55" s="16">
        <f t="shared" si="29"/>
        <v>0</v>
      </c>
      <c r="AV55" s="16">
        <f t="shared" si="30"/>
        <v>0</v>
      </c>
      <c r="AW55" s="16">
        <f t="shared" si="31"/>
        <v>0</v>
      </c>
      <c r="AZ55" s="20">
        <f t="shared" si="32"/>
        <v>0</v>
      </c>
      <c r="BA55" s="20">
        <f t="shared" si="33"/>
        <v>0</v>
      </c>
      <c r="BB55" s="20">
        <f t="shared" si="34"/>
        <v>0</v>
      </c>
      <c r="BC55" s="20">
        <f t="shared" si="35"/>
        <v>0</v>
      </c>
      <c r="BD55" s="20">
        <f t="shared" si="36"/>
        <v>0</v>
      </c>
      <c r="BE55" s="20">
        <f t="shared" si="37"/>
        <v>0</v>
      </c>
    </row>
    <row r="56" spans="1:57">
      <c r="A56">
        <f>verificatore_raw!A56</f>
        <v>236312351708249</v>
      </c>
      <c r="B56">
        <f>verificatore_raw!B56</f>
        <v>3</v>
      </c>
      <c r="C56" t="str">
        <f>verificatore_raw!C56</f>
        <v xml:space="preserve">        Verifica ciclo zero </v>
      </c>
      <c r="D56" t="str">
        <f>verificatore_raw!D56</f>
        <v/>
      </c>
      <c r="E56" s="13" t="str">
        <f>verificatore_raw!E56</f>
        <v>24/03/2017</v>
      </c>
      <c r="F56" s="13" t="str">
        <f>verificatore_raw!F56</f>
        <v>24/03/2017</v>
      </c>
      <c r="G56" t="str">
        <f>verificatore_raw!G56</f>
        <v>Luca Bergamin</v>
      </c>
      <c r="H56">
        <f>verificatore_raw!H56</f>
        <v>6</v>
      </c>
      <c r="I56" t="str">
        <f>verificatore_raw!I56</f>
        <v/>
      </c>
      <c r="J56" t="str">
        <f>verificatore_raw!J56</f>
        <v/>
      </c>
      <c r="M56">
        <f t="shared" si="8"/>
        <v>0</v>
      </c>
      <c r="N56">
        <f t="shared" si="9"/>
        <v>6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6">
        <f t="shared" si="45"/>
        <v>0</v>
      </c>
      <c r="AC56" s="16">
        <f t="shared" si="46"/>
        <v>0</v>
      </c>
      <c r="AD56" s="16">
        <f t="shared" si="47"/>
        <v>0</v>
      </c>
      <c r="AE56" s="16">
        <f t="shared" si="48"/>
        <v>0</v>
      </c>
      <c r="AF56" s="16">
        <f t="shared" si="49"/>
        <v>0</v>
      </c>
      <c r="AG56" s="16">
        <f t="shared" si="50"/>
        <v>0</v>
      </c>
      <c r="AJ56" s="16">
        <f t="shared" si="20"/>
        <v>0</v>
      </c>
      <c r="AK56" s="16">
        <f t="shared" si="21"/>
        <v>0</v>
      </c>
      <c r="AL56" s="16">
        <f t="shared" si="22"/>
        <v>0</v>
      </c>
      <c r="AM56" s="16">
        <f t="shared" si="23"/>
        <v>0</v>
      </c>
      <c r="AN56" s="16">
        <f t="shared" si="24"/>
        <v>0</v>
      </c>
      <c r="AO56" s="16">
        <f t="shared" si="25"/>
        <v>0</v>
      </c>
      <c r="AR56" s="16">
        <f t="shared" si="26"/>
        <v>0</v>
      </c>
      <c r="AS56" s="16">
        <f t="shared" si="27"/>
        <v>6</v>
      </c>
      <c r="AT56" s="16">
        <f t="shared" si="28"/>
        <v>0</v>
      </c>
      <c r="AU56" s="16">
        <f t="shared" si="29"/>
        <v>0</v>
      </c>
      <c r="AV56" s="16">
        <f t="shared" si="30"/>
        <v>0</v>
      </c>
      <c r="AW56" s="16">
        <f t="shared" si="31"/>
        <v>0</v>
      </c>
      <c r="AZ56" s="20">
        <f t="shared" si="32"/>
        <v>0</v>
      </c>
      <c r="BA56" s="20">
        <f t="shared" si="33"/>
        <v>0</v>
      </c>
      <c r="BB56" s="20">
        <f t="shared" si="34"/>
        <v>0</v>
      </c>
      <c r="BC56" s="20">
        <f t="shared" si="35"/>
        <v>0</v>
      </c>
      <c r="BD56" s="20">
        <f t="shared" si="36"/>
        <v>0</v>
      </c>
      <c r="BE56" s="20">
        <f t="shared" si="37"/>
        <v>0</v>
      </c>
    </row>
    <row r="57" spans="1:57">
      <c r="A57">
        <f>verificatore_raw!A57</f>
        <v>236312351708243</v>
      </c>
      <c r="B57">
        <f>verificatore_raw!B57</f>
        <v>2</v>
      </c>
      <c r="C57" t="str">
        <f>verificatore_raw!C57</f>
        <v xml:space="preserve">    Primo ciclo incrementale Codifica prodotto </v>
      </c>
      <c r="D57" t="str">
        <f>verificatore_raw!D57</f>
        <v>0%</v>
      </c>
      <c r="E57" s="13" t="str">
        <f>verificatore_raw!E57</f>
        <v/>
      </c>
      <c r="F57" s="13" t="str">
        <f>verificatore_raw!F57</f>
        <v/>
      </c>
      <c r="G57" t="str">
        <f>verificatore_raw!G57</f>
        <v/>
      </c>
      <c r="H57">
        <f>verificatore_raw!H57</f>
        <v>6</v>
      </c>
      <c r="I57" t="str">
        <f>verificatore_raw!I57</f>
        <v/>
      </c>
      <c r="J57" t="str">
        <f>verificatore_raw!J57</f>
        <v/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6">
        <f t="shared" si="45"/>
        <v>0</v>
      </c>
      <c r="AC57" s="16">
        <f t="shared" si="46"/>
        <v>0</v>
      </c>
      <c r="AD57" s="16">
        <f t="shared" si="47"/>
        <v>0</v>
      </c>
      <c r="AE57" s="16">
        <f t="shared" si="48"/>
        <v>0</v>
      </c>
      <c r="AF57" s="16">
        <f t="shared" si="49"/>
        <v>0</v>
      </c>
      <c r="AG57" s="16">
        <f t="shared" si="50"/>
        <v>0</v>
      </c>
      <c r="AJ57" s="16">
        <f t="shared" si="20"/>
        <v>0</v>
      </c>
      <c r="AK57" s="16">
        <f t="shared" si="21"/>
        <v>0</v>
      </c>
      <c r="AL57" s="16">
        <f t="shared" si="22"/>
        <v>0</v>
      </c>
      <c r="AM57" s="16">
        <f t="shared" si="23"/>
        <v>0</v>
      </c>
      <c r="AN57" s="16">
        <f t="shared" si="24"/>
        <v>0</v>
      </c>
      <c r="AO57" s="16">
        <f t="shared" si="25"/>
        <v>0</v>
      </c>
      <c r="AR57" s="16">
        <f t="shared" si="26"/>
        <v>0</v>
      </c>
      <c r="AS57" s="16">
        <f t="shared" si="27"/>
        <v>0</v>
      </c>
      <c r="AT57" s="16">
        <f t="shared" si="28"/>
        <v>0</v>
      </c>
      <c r="AU57" s="16">
        <f t="shared" si="29"/>
        <v>0</v>
      </c>
      <c r="AV57" s="16">
        <f t="shared" si="30"/>
        <v>0</v>
      </c>
      <c r="AW57" s="16">
        <f t="shared" si="31"/>
        <v>0</v>
      </c>
      <c r="AZ57" s="20">
        <f t="shared" si="32"/>
        <v>0</v>
      </c>
      <c r="BA57" s="20">
        <f t="shared" si="33"/>
        <v>0</v>
      </c>
      <c r="BB57" s="20">
        <f t="shared" si="34"/>
        <v>0</v>
      </c>
      <c r="BC57" s="20">
        <f t="shared" si="35"/>
        <v>0</v>
      </c>
      <c r="BD57" s="20">
        <f t="shared" si="36"/>
        <v>0</v>
      </c>
      <c r="BE57" s="20">
        <f t="shared" si="37"/>
        <v>0</v>
      </c>
    </row>
    <row r="58" spans="1:57">
      <c r="A58">
        <f>verificatore_raw!A58</f>
        <v>236329842750311</v>
      </c>
      <c r="B58">
        <f>verificatore_raw!B58</f>
        <v>3</v>
      </c>
      <c r="C58" t="str">
        <f>verificatore_raw!C58</f>
        <v xml:space="preserve">        Verifica e integrazione (primo ciclo) </v>
      </c>
      <c r="D58" t="str">
        <f>verificatore_raw!D58</f>
        <v/>
      </c>
      <c r="E58" s="13" t="str">
        <f>verificatore_raw!E58</f>
        <v>31/03/2017</v>
      </c>
      <c r="F58" s="13" t="str">
        <f>verificatore_raw!F58</f>
        <v>31/03/2017</v>
      </c>
      <c r="G58" t="str">
        <f>verificatore_raw!G58</f>
        <v>LucaSgambaro</v>
      </c>
      <c r="H58">
        <f>verificatore_raw!H58</f>
        <v>6</v>
      </c>
      <c r="I58" t="str">
        <f>verificatore_raw!I58</f>
        <v/>
      </c>
      <c r="J58" t="str">
        <f>verificatore_raw!J58</f>
        <v/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6</v>
      </c>
      <c r="AB58" s="16">
        <f t="shared" si="45"/>
        <v>0</v>
      </c>
      <c r="AC58" s="16">
        <f t="shared" si="46"/>
        <v>0</v>
      </c>
      <c r="AD58" s="16">
        <f t="shared" si="47"/>
        <v>0</v>
      </c>
      <c r="AE58" s="16">
        <f t="shared" si="48"/>
        <v>0</v>
      </c>
      <c r="AF58" s="16">
        <f t="shared" si="49"/>
        <v>0</v>
      </c>
      <c r="AG58" s="16">
        <f t="shared" si="50"/>
        <v>0</v>
      </c>
      <c r="AJ58" s="16">
        <f t="shared" si="20"/>
        <v>0</v>
      </c>
      <c r="AK58" s="16">
        <f t="shared" si="21"/>
        <v>0</v>
      </c>
      <c r="AL58" s="16">
        <f t="shared" si="22"/>
        <v>0</v>
      </c>
      <c r="AM58" s="16">
        <f t="shared" si="23"/>
        <v>0</v>
      </c>
      <c r="AN58" s="16">
        <f t="shared" si="24"/>
        <v>0</v>
      </c>
      <c r="AO58" s="16">
        <f t="shared" si="25"/>
        <v>0</v>
      </c>
      <c r="AR58" s="16">
        <f t="shared" si="26"/>
        <v>0</v>
      </c>
      <c r="AS58" s="16">
        <f t="shared" si="27"/>
        <v>0</v>
      </c>
      <c r="AT58" s="16">
        <f t="shared" si="28"/>
        <v>0</v>
      </c>
      <c r="AU58" s="16">
        <f t="shared" si="29"/>
        <v>0</v>
      </c>
      <c r="AV58" s="16">
        <f t="shared" si="30"/>
        <v>0</v>
      </c>
      <c r="AW58" s="16">
        <f t="shared" si="31"/>
        <v>6</v>
      </c>
      <c r="AZ58" s="20">
        <f t="shared" si="32"/>
        <v>0</v>
      </c>
      <c r="BA58" s="20">
        <f t="shared" si="33"/>
        <v>0</v>
      </c>
      <c r="BB58" s="20">
        <f t="shared" si="34"/>
        <v>0</v>
      </c>
      <c r="BC58" s="20">
        <f t="shared" si="35"/>
        <v>0</v>
      </c>
      <c r="BD58" s="20">
        <f t="shared" si="36"/>
        <v>0</v>
      </c>
      <c r="BE58" s="20">
        <f t="shared" si="37"/>
        <v>0</v>
      </c>
    </row>
    <row r="59" spans="1:57">
      <c r="A59">
        <f>verificatore_raw!A59</f>
        <v>236329109351711</v>
      </c>
      <c r="B59">
        <f>verificatore_raw!B59</f>
        <v>2</v>
      </c>
      <c r="C59" t="str">
        <f>verificatore_raw!C59</f>
        <v xml:space="preserve">    Secondo ciclo incrementale Codifica prodotto </v>
      </c>
      <c r="D59" t="str">
        <f>verificatore_raw!D59</f>
        <v>0%</v>
      </c>
      <c r="E59" s="13" t="str">
        <f>verificatore_raw!E59</f>
        <v/>
      </c>
      <c r="F59" s="13" t="str">
        <f>verificatore_raw!F59</f>
        <v/>
      </c>
      <c r="G59" t="str">
        <f>verificatore_raw!G59</f>
        <v/>
      </c>
      <c r="H59">
        <f>verificatore_raw!H59</f>
        <v>6</v>
      </c>
      <c r="I59" t="str">
        <f>verificatore_raw!I59</f>
        <v/>
      </c>
      <c r="J59" t="str">
        <f>verificatore_raw!J59</f>
        <v/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6">
        <f t="shared" si="45"/>
        <v>0</v>
      </c>
      <c r="AC59" s="16">
        <f t="shared" si="46"/>
        <v>0</v>
      </c>
      <c r="AD59" s="16">
        <f t="shared" si="47"/>
        <v>0</v>
      </c>
      <c r="AE59" s="16">
        <f t="shared" si="48"/>
        <v>0</v>
      </c>
      <c r="AF59" s="16">
        <f t="shared" si="49"/>
        <v>0</v>
      </c>
      <c r="AG59" s="16">
        <f t="shared" si="50"/>
        <v>0</v>
      </c>
      <c r="AJ59" s="16">
        <f t="shared" si="20"/>
        <v>0</v>
      </c>
      <c r="AK59" s="16">
        <f t="shared" si="21"/>
        <v>0</v>
      </c>
      <c r="AL59" s="16">
        <f t="shared" si="22"/>
        <v>0</v>
      </c>
      <c r="AM59" s="16">
        <f t="shared" si="23"/>
        <v>0</v>
      </c>
      <c r="AN59" s="16">
        <f t="shared" si="24"/>
        <v>0</v>
      </c>
      <c r="AO59" s="16">
        <f t="shared" si="25"/>
        <v>0</v>
      </c>
      <c r="AR59" s="16">
        <f t="shared" si="26"/>
        <v>0</v>
      </c>
      <c r="AS59" s="16">
        <f t="shared" si="27"/>
        <v>0</v>
      </c>
      <c r="AT59" s="16">
        <f t="shared" si="28"/>
        <v>0</v>
      </c>
      <c r="AU59" s="16">
        <f t="shared" si="29"/>
        <v>0</v>
      </c>
      <c r="AV59" s="16">
        <f t="shared" si="30"/>
        <v>0</v>
      </c>
      <c r="AW59" s="16">
        <f t="shared" si="31"/>
        <v>0</v>
      </c>
      <c r="AZ59" s="20">
        <f t="shared" si="32"/>
        <v>0</v>
      </c>
      <c r="BA59" s="20">
        <f t="shared" si="33"/>
        <v>0</v>
      </c>
      <c r="BB59" s="20">
        <f t="shared" si="34"/>
        <v>0</v>
      </c>
      <c r="BC59" s="20">
        <f t="shared" si="35"/>
        <v>0</v>
      </c>
      <c r="BD59" s="20">
        <f t="shared" si="36"/>
        <v>0</v>
      </c>
      <c r="BE59" s="20">
        <f t="shared" si="37"/>
        <v>0</v>
      </c>
    </row>
    <row r="60" spans="1:57">
      <c r="A60">
        <f>verificatore_raw!A60</f>
        <v>236329866325094</v>
      </c>
      <c r="B60">
        <f>verificatore_raw!B60</f>
        <v>3</v>
      </c>
      <c r="C60" t="str">
        <f>verificatore_raw!C60</f>
        <v xml:space="preserve">        Verifica e integrazione (secondo ciclo) </v>
      </c>
      <c r="D60" t="str">
        <f>verificatore_raw!D60</f>
        <v/>
      </c>
      <c r="E60" s="13" t="str">
        <f>verificatore_raw!E60</f>
        <v>07/04/2017</v>
      </c>
      <c r="F60" s="13" t="str">
        <f>verificatore_raw!F60</f>
        <v>07/04/2017</v>
      </c>
      <c r="G60" t="str">
        <f>verificatore_raw!G60</f>
        <v>alberto.zanatta.3</v>
      </c>
      <c r="H60">
        <f>verificatore_raw!H60</f>
        <v>6</v>
      </c>
      <c r="I60" t="str">
        <f>verificatore_raw!I60</f>
        <v/>
      </c>
      <c r="J60" t="str">
        <f>verificatore_raw!J60</f>
        <v/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6</v>
      </c>
      <c r="Q60">
        <f t="shared" si="12"/>
        <v>0</v>
      </c>
      <c r="R60">
        <f t="shared" si="13"/>
        <v>0</v>
      </c>
      <c r="AB60" s="16">
        <f t="shared" si="45"/>
        <v>0</v>
      </c>
      <c r="AC60" s="16">
        <f t="shared" si="46"/>
        <v>0</v>
      </c>
      <c r="AD60" s="16">
        <f t="shared" si="47"/>
        <v>0</v>
      </c>
      <c r="AE60" s="16">
        <f t="shared" si="48"/>
        <v>0</v>
      </c>
      <c r="AF60" s="16">
        <f t="shared" si="49"/>
        <v>0</v>
      </c>
      <c r="AG60" s="16">
        <f t="shared" si="50"/>
        <v>0</v>
      </c>
      <c r="AJ60" s="16">
        <f t="shared" si="20"/>
        <v>0</v>
      </c>
      <c r="AK60" s="16">
        <f t="shared" si="21"/>
        <v>0</v>
      </c>
      <c r="AL60" s="16">
        <f t="shared" si="22"/>
        <v>0</v>
      </c>
      <c r="AM60" s="16">
        <f t="shared" si="23"/>
        <v>0</v>
      </c>
      <c r="AN60" s="16">
        <f t="shared" si="24"/>
        <v>0</v>
      </c>
      <c r="AO60" s="16">
        <f t="shared" si="25"/>
        <v>0</v>
      </c>
      <c r="AR60" s="16">
        <f t="shared" si="26"/>
        <v>0</v>
      </c>
      <c r="AS60" s="16">
        <f t="shared" si="27"/>
        <v>0</v>
      </c>
      <c r="AT60" s="16">
        <f t="shared" si="28"/>
        <v>0</v>
      </c>
      <c r="AU60" s="16">
        <f t="shared" si="29"/>
        <v>6</v>
      </c>
      <c r="AV60" s="16">
        <f t="shared" si="30"/>
        <v>0</v>
      </c>
      <c r="AW60" s="16">
        <f t="shared" si="31"/>
        <v>0</v>
      </c>
      <c r="AZ60" s="20">
        <f t="shared" si="32"/>
        <v>0</v>
      </c>
      <c r="BA60" s="20">
        <f t="shared" si="33"/>
        <v>0</v>
      </c>
      <c r="BB60" s="20">
        <f t="shared" si="34"/>
        <v>0</v>
      </c>
      <c r="BC60" s="20">
        <f t="shared" si="35"/>
        <v>0</v>
      </c>
      <c r="BD60" s="20">
        <f t="shared" si="36"/>
        <v>0</v>
      </c>
      <c r="BE60" s="20">
        <f t="shared" si="37"/>
        <v>0</v>
      </c>
    </row>
    <row r="61" spans="1:57">
      <c r="A61">
        <f>verificatore_raw!A61</f>
        <v>236337926775700</v>
      </c>
      <c r="B61">
        <f>verificatore_raw!B61</f>
        <v>1</v>
      </c>
      <c r="C61" t="str">
        <f>verificatore_raw!C61</f>
        <v xml:space="preserve">Incremento Norme di Progetto [RQ] </v>
      </c>
      <c r="D61" t="str">
        <f>verificatore_raw!D61</f>
        <v>0%</v>
      </c>
      <c r="E61" s="13" t="str">
        <f>verificatore_raw!E61</f>
        <v>30/03/2017</v>
      </c>
      <c r="F61" s="13" t="str">
        <f>verificatore_raw!F61</f>
        <v>31/03/2017</v>
      </c>
      <c r="G61" t="str">
        <f>verificatore_raw!G61</f>
        <v>VU: Hivex Team</v>
      </c>
      <c r="H61">
        <f>verificatore_raw!H61</f>
        <v>1</v>
      </c>
      <c r="I61" t="str">
        <f>verificatore_raw!I61</f>
        <v/>
      </c>
      <c r="J61" t="str">
        <f>verificatore_raw!J61</f>
        <v/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6">
        <f t="shared" si="45"/>
        <v>0</v>
      </c>
      <c r="AC61" s="16">
        <f t="shared" si="46"/>
        <v>0</v>
      </c>
      <c r="AD61" s="16">
        <f t="shared" si="47"/>
        <v>0</v>
      </c>
      <c r="AE61" s="16">
        <f t="shared" si="48"/>
        <v>0</v>
      </c>
      <c r="AF61" s="16">
        <f t="shared" si="49"/>
        <v>0</v>
      </c>
      <c r="AG61" s="16">
        <f t="shared" si="50"/>
        <v>0</v>
      </c>
      <c r="AJ61" s="16">
        <f t="shared" si="20"/>
        <v>0</v>
      </c>
      <c r="AK61" s="16">
        <f t="shared" si="21"/>
        <v>0</v>
      </c>
      <c r="AL61" s="16">
        <f t="shared" si="22"/>
        <v>0</v>
      </c>
      <c r="AM61" s="16">
        <f t="shared" si="23"/>
        <v>0</v>
      </c>
      <c r="AN61" s="16">
        <f t="shared" si="24"/>
        <v>0</v>
      </c>
      <c r="AO61" s="16">
        <f t="shared" si="25"/>
        <v>0</v>
      </c>
      <c r="AR61" s="16">
        <f t="shared" si="26"/>
        <v>0</v>
      </c>
      <c r="AS61" s="16">
        <f t="shared" si="27"/>
        <v>0</v>
      </c>
      <c r="AT61" s="16">
        <f t="shared" si="28"/>
        <v>0</v>
      </c>
      <c r="AU61" s="16">
        <f t="shared" si="29"/>
        <v>0</v>
      </c>
      <c r="AV61" s="16">
        <f t="shared" si="30"/>
        <v>0</v>
      </c>
      <c r="AW61" s="16">
        <f t="shared" si="31"/>
        <v>0</v>
      </c>
      <c r="AZ61" s="20">
        <f t="shared" si="32"/>
        <v>0</v>
      </c>
      <c r="BA61" s="20">
        <f t="shared" si="33"/>
        <v>0</v>
      </c>
      <c r="BB61" s="20">
        <f t="shared" si="34"/>
        <v>0</v>
      </c>
      <c r="BC61" s="20">
        <f t="shared" si="35"/>
        <v>0</v>
      </c>
      <c r="BD61" s="20">
        <f t="shared" si="36"/>
        <v>0</v>
      </c>
      <c r="BE61" s="20">
        <f t="shared" si="37"/>
        <v>0</v>
      </c>
    </row>
    <row r="62" spans="1:57">
      <c r="A62">
        <f>verificatore_raw!A62</f>
        <v>236415516578075</v>
      </c>
      <c r="B62">
        <f>verificatore_raw!B62</f>
        <v>2</v>
      </c>
      <c r="C62" t="str">
        <f>verificatore_raw!C62</f>
        <v xml:space="preserve">    Verifica Incremento Norme di Progetto [RQ] </v>
      </c>
      <c r="D62" t="str">
        <f>verificatore_raw!D62</f>
        <v/>
      </c>
      <c r="E62" s="13" t="str">
        <f>verificatore_raw!E62</f>
        <v>31/03/2017</v>
      </c>
      <c r="F62" s="13" t="str">
        <f>verificatore_raw!F62</f>
        <v>31/03/2017</v>
      </c>
      <c r="G62" t="str">
        <f>verificatore_raw!G62</f>
        <v>giorgio.giuffre</v>
      </c>
      <c r="H62">
        <f>verificatore_raw!H62</f>
        <v>1</v>
      </c>
      <c r="I62" t="str">
        <f>verificatore_raw!I62</f>
        <v/>
      </c>
      <c r="J62" t="str">
        <f>verificatore_raw!J62</f>
        <v/>
      </c>
      <c r="M62">
        <f t="shared" si="8"/>
        <v>0</v>
      </c>
      <c r="N62">
        <f t="shared" si="9"/>
        <v>0</v>
      </c>
      <c r="O62">
        <f t="shared" si="10"/>
        <v>1</v>
      </c>
      <c r="P62">
        <f t="shared" si="11"/>
        <v>0</v>
      </c>
      <c r="Q62">
        <f t="shared" si="12"/>
        <v>0</v>
      </c>
      <c r="R62">
        <f t="shared" si="13"/>
        <v>0</v>
      </c>
      <c r="AB62" s="16">
        <f t="shared" si="45"/>
        <v>0</v>
      </c>
      <c r="AC62" s="16">
        <f t="shared" si="46"/>
        <v>0</v>
      </c>
      <c r="AD62" s="16">
        <f t="shared" si="47"/>
        <v>0</v>
      </c>
      <c r="AE62" s="16">
        <f t="shared" si="48"/>
        <v>0</v>
      </c>
      <c r="AF62" s="16">
        <f t="shared" si="49"/>
        <v>0</v>
      </c>
      <c r="AG62" s="16">
        <f t="shared" si="50"/>
        <v>0</v>
      </c>
      <c r="AJ62" s="16">
        <f t="shared" si="20"/>
        <v>0</v>
      </c>
      <c r="AK62" s="16">
        <f t="shared" si="21"/>
        <v>0</v>
      </c>
      <c r="AL62" s="16">
        <f t="shared" si="22"/>
        <v>0</v>
      </c>
      <c r="AM62" s="16">
        <f t="shared" si="23"/>
        <v>0</v>
      </c>
      <c r="AN62" s="16">
        <f t="shared" si="24"/>
        <v>0</v>
      </c>
      <c r="AO62" s="16">
        <f t="shared" si="25"/>
        <v>0</v>
      </c>
      <c r="AR62" s="16">
        <f t="shared" si="26"/>
        <v>0</v>
      </c>
      <c r="AS62" s="16">
        <f t="shared" si="27"/>
        <v>0</v>
      </c>
      <c r="AT62" s="16">
        <f t="shared" si="28"/>
        <v>1</v>
      </c>
      <c r="AU62" s="16">
        <f t="shared" si="29"/>
        <v>0</v>
      </c>
      <c r="AV62" s="16">
        <f t="shared" si="30"/>
        <v>0</v>
      </c>
      <c r="AW62" s="16">
        <f t="shared" si="31"/>
        <v>0</v>
      </c>
      <c r="AZ62" s="20">
        <f t="shared" si="32"/>
        <v>0</v>
      </c>
      <c r="BA62" s="20">
        <f t="shared" si="33"/>
        <v>0</v>
      </c>
      <c r="BB62" s="20">
        <f t="shared" si="34"/>
        <v>0</v>
      </c>
      <c r="BC62" s="20">
        <f t="shared" si="35"/>
        <v>0</v>
      </c>
      <c r="BD62" s="20">
        <f t="shared" si="36"/>
        <v>0</v>
      </c>
      <c r="BE62" s="20">
        <f t="shared" si="37"/>
        <v>0</v>
      </c>
    </row>
    <row r="63" spans="1:57">
      <c r="A63">
        <f>verificatore_raw!A63</f>
        <v>236337926775698</v>
      </c>
      <c r="B63">
        <f>verificatore_raw!B63</f>
        <v>1</v>
      </c>
      <c r="C63" t="str">
        <f>verificatore_raw!C63</f>
        <v xml:space="preserve">Incremento Piano di Qualifica [RQ] </v>
      </c>
      <c r="D63" t="str">
        <f>verificatore_raw!D63</f>
        <v>0%</v>
      </c>
      <c r="E63" s="13" t="str">
        <f>verificatore_raw!E63</f>
        <v>30/03/2017</v>
      </c>
      <c r="F63" s="13" t="str">
        <f>verificatore_raw!F63</f>
        <v>31/03/2017</v>
      </c>
      <c r="G63" t="str">
        <f>verificatore_raw!G63</f>
        <v>VU: Hivex Team</v>
      </c>
      <c r="H63">
        <f>verificatore_raw!H63</f>
        <v>5</v>
      </c>
      <c r="I63" t="str">
        <f>verificatore_raw!I63</f>
        <v/>
      </c>
      <c r="J63" t="str">
        <f>verificatore_raw!J63</f>
        <v/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6">
        <f t="shared" si="45"/>
        <v>0</v>
      </c>
      <c r="AC63" s="16">
        <f t="shared" si="46"/>
        <v>0</v>
      </c>
      <c r="AD63" s="16">
        <f t="shared" si="47"/>
        <v>0</v>
      </c>
      <c r="AE63" s="16">
        <f t="shared" si="48"/>
        <v>0</v>
      </c>
      <c r="AF63" s="16">
        <f t="shared" si="49"/>
        <v>0</v>
      </c>
      <c r="AG63" s="16">
        <f t="shared" si="50"/>
        <v>0</v>
      </c>
      <c r="AJ63" s="16">
        <f t="shared" si="20"/>
        <v>0</v>
      </c>
      <c r="AK63" s="16">
        <f t="shared" si="21"/>
        <v>0</v>
      </c>
      <c r="AL63" s="16">
        <f t="shared" si="22"/>
        <v>0</v>
      </c>
      <c r="AM63" s="16">
        <f t="shared" si="23"/>
        <v>0</v>
      </c>
      <c r="AN63" s="16">
        <f t="shared" si="24"/>
        <v>0</v>
      </c>
      <c r="AO63" s="16">
        <f t="shared" si="25"/>
        <v>0</v>
      </c>
      <c r="AR63" s="16">
        <f t="shared" si="26"/>
        <v>0</v>
      </c>
      <c r="AS63" s="16">
        <f t="shared" si="27"/>
        <v>0</v>
      </c>
      <c r="AT63" s="16">
        <f t="shared" si="28"/>
        <v>0</v>
      </c>
      <c r="AU63" s="16">
        <f t="shared" si="29"/>
        <v>0</v>
      </c>
      <c r="AV63" s="16">
        <f t="shared" si="30"/>
        <v>0</v>
      </c>
      <c r="AW63" s="16">
        <f t="shared" si="31"/>
        <v>0</v>
      </c>
      <c r="AZ63" s="20">
        <f t="shared" si="32"/>
        <v>0</v>
      </c>
      <c r="BA63" s="20">
        <f t="shared" si="33"/>
        <v>0</v>
      </c>
      <c r="BB63" s="20">
        <f t="shared" si="34"/>
        <v>0</v>
      </c>
      <c r="BC63" s="20">
        <f t="shared" si="35"/>
        <v>0</v>
      </c>
      <c r="BD63" s="20">
        <f t="shared" si="36"/>
        <v>0</v>
      </c>
      <c r="BE63" s="20">
        <f t="shared" si="37"/>
        <v>0</v>
      </c>
    </row>
    <row r="64" spans="1:57">
      <c r="A64">
        <f>verificatore_raw!A64</f>
        <v>236414725246054</v>
      </c>
      <c r="B64">
        <f>verificatore_raw!B64</f>
        <v>2</v>
      </c>
      <c r="C64" t="str">
        <f>verificatore_raw!C64</f>
        <v xml:space="preserve">    Stesura Incremento Piano di Qualifica [RQ] </v>
      </c>
      <c r="D64" t="str">
        <f>verificatore_raw!D64</f>
        <v/>
      </c>
      <c r="E64" s="13" t="str">
        <f>verificatore_raw!E64</f>
        <v>30/03/2017</v>
      </c>
      <c r="F64" s="13" t="str">
        <f>verificatore_raw!F64</f>
        <v>30/03/2017</v>
      </c>
      <c r="G64" t="str">
        <f>verificatore_raw!G64</f>
        <v>Marco Meneghetti</v>
      </c>
      <c r="H64">
        <f>verificatore_raw!H64</f>
        <v>4</v>
      </c>
      <c r="I64" t="str">
        <f>verificatore_raw!I64</f>
        <v/>
      </c>
      <c r="J64" t="str">
        <f>verificatore_raw!J64</f>
        <v/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4</v>
      </c>
      <c r="R64">
        <f t="shared" si="13"/>
        <v>0</v>
      </c>
      <c r="AB64" s="16">
        <f t="shared" si="45"/>
        <v>0</v>
      </c>
      <c r="AC64" s="16">
        <f t="shared" si="46"/>
        <v>0</v>
      </c>
      <c r="AD64" s="16">
        <f t="shared" si="47"/>
        <v>0</v>
      </c>
      <c r="AE64" s="16">
        <f t="shared" si="48"/>
        <v>0</v>
      </c>
      <c r="AF64" s="16">
        <f t="shared" si="49"/>
        <v>0</v>
      </c>
      <c r="AG64" s="16">
        <f t="shared" si="50"/>
        <v>0</v>
      </c>
      <c r="AJ64" s="16">
        <f t="shared" si="20"/>
        <v>0</v>
      </c>
      <c r="AK64" s="16">
        <f t="shared" si="21"/>
        <v>0</v>
      </c>
      <c r="AL64" s="16">
        <f t="shared" si="22"/>
        <v>0</v>
      </c>
      <c r="AM64" s="16">
        <f t="shared" si="23"/>
        <v>0</v>
      </c>
      <c r="AN64" s="16">
        <f t="shared" si="24"/>
        <v>0</v>
      </c>
      <c r="AO64" s="16">
        <f t="shared" si="25"/>
        <v>0</v>
      </c>
      <c r="AR64" s="16">
        <f t="shared" si="26"/>
        <v>0</v>
      </c>
      <c r="AS64" s="16">
        <f t="shared" si="27"/>
        <v>0</v>
      </c>
      <c r="AT64" s="16">
        <f t="shared" si="28"/>
        <v>0</v>
      </c>
      <c r="AU64" s="16">
        <f t="shared" si="29"/>
        <v>0</v>
      </c>
      <c r="AV64" s="16">
        <f t="shared" si="30"/>
        <v>4</v>
      </c>
      <c r="AW64" s="16">
        <f t="shared" si="31"/>
        <v>0</v>
      </c>
      <c r="AZ64" s="20">
        <f t="shared" si="32"/>
        <v>0</v>
      </c>
      <c r="BA64" s="20">
        <f t="shared" si="33"/>
        <v>0</v>
      </c>
      <c r="BB64" s="20">
        <f t="shared" si="34"/>
        <v>0</v>
      </c>
      <c r="BC64" s="20">
        <f t="shared" si="35"/>
        <v>0</v>
      </c>
      <c r="BD64" s="20">
        <f t="shared" si="36"/>
        <v>0</v>
      </c>
      <c r="BE64" s="20">
        <f t="shared" si="37"/>
        <v>0</v>
      </c>
    </row>
    <row r="65" spans="1:57">
      <c r="A65">
        <f>verificatore_raw!A65</f>
        <v>236414727898680</v>
      </c>
      <c r="B65">
        <f>verificatore_raw!B65</f>
        <v>2</v>
      </c>
      <c r="C65" t="str">
        <f>verificatore_raw!C65</f>
        <v xml:space="preserve">    Verifica Incremento Piano di Qualifica [RQ] </v>
      </c>
      <c r="D65" t="str">
        <f>verificatore_raw!D65</f>
        <v/>
      </c>
      <c r="E65" s="13" t="str">
        <f>verificatore_raw!E65</f>
        <v>31/03/2017</v>
      </c>
      <c r="F65" s="13" t="str">
        <f>verificatore_raw!F65</f>
        <v>31/03/2017</v>
      </c>
      <c r="G65" t="str">
        <f>verificatore_raw!G65</f>
        <v>paolo.baracco.1</v>
      </c>
      <c r="H65">
        <f>verificatore_raw!H65</f>
        <v>1</v>
      </c>
      <c r="I65" t="str">
        <f>verificatore_raw!I65</f>
        <v/>
      </c>
      <c r="J65" t="str">
        <f>verificatore_raw!J65</f>
        <v/>
      </c>
      <c r="M65">
        <f t="shared" si="8"/>
        <v>1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6">
        <f t="shared" si="45"/>
        <v>0</v>
      </c>
      <c r="AC65" s="16">
        <f t="shared" si="46"/>
        <v>0</v>
      </c>
      <c r="AD65" s="16">
        <f t="shared" si="47"/>
        <v>0</v>
      </c>
      <c r="AE65" s="16">
        <f t="shared" si="48"/>
        <v>0</v>
      </c>
      <c r="AF65" s="16">
        <f t="shared" si="49"/>
        <v>0</v>
      </c>
      <c r="AG65" s="16">
        <f t="shared" si="50"/>
        <v>0</v>
      </c>
      <c r="AJ65" s="16">
        <f t="shared" si="20"/>
        <v>0</v>
      </c>
      <c r="AK65" s="16">
        <f t="shared" si="21"/>
        <v>0</v>
      </c>
      <c r="AL65" s="16">
        <f t="shared" si="22"/>
        <v>0</v>
      </c>
      <c r="AM65" s="16">
        <f t="shared" si="23"/>
        <v>0</v>
      </c>
      <c r="AN65" s="16">
        <f t="shared" si="24"/>
        <v>0</v>
      </c>
      <c r="AO65" s="16">
        <f t="shared" si="25"/>
        <v>0</v>
      </c>
      <c r="AR65" s="16">
        <f t="shared" si="26"/>
        <v>1</v>
      </c>
      <c r="AS65" s="16">
        <f t="shared" si="27"/>
        <v>0</v>
      </c>
      <c r="AT65" s="16">
        <f t="shared" si="28"/>
        <v>0</v>
      </c>
      <c r="AU65" s="16">
        <f t="shared" si="29"/>
        <v>0</v>
      </c>
      <c r="AV65" s="16">
        <f t="shared" si="30"/>
        <v>0</v>
      </c>
      <c r="AW65" s="16">
        <f t="shared" si="31"/>
        <v>0</v>
      </c>
      <c r="AZ65" s="20">
        <f t="shared" si="32"/>
        <v>0</v>
      </c>
      <c r="BA65" s="20">
        <f t="shared" si="33"/>
        <v>0</v>
      </c>
      <c r="BB65" s="20">
        <f t="shared" si="34"/>
        <v>0</v>
      </c>
      <c r="BC65" s="20">
        <f t="shared" si="35"/>
        <v>0</v>
      </c>
      <c r="BD65" s="20">
        <f t="shared" si="36"/>
        <v>0</v>
      </c>
      <c r="BE65" s="20">
        <f t="shared" si="37"/>
        <v>0</v>
      </c>
    </row>
    <row r="66" spans="1:57">
      <c r="A66">
        <f>verificatore_raw!A66</f>
        <v>236337926775708</v>
      </c>
      <c r="B66">
        <f>verificatore_raw!B66</f>
        <v>1</v>
      </c>
      <c r="C66" t="str">
        <f>verificatore_raw!C66</f>
        <v xml:space="preserve">Redazione Manuale Utente </v>
      </c>
      <c r="D66" t="str">
        <f>verificatore_raw!D66</f>
        <v>0%</v>
      </c>
      <c r="E66" s="13" t="str">
        <f>verificatore_raw!E66</f>
        <v>04/04/2017</v>
      </c>
      <c r="F66" s="13" t="str">
        <f>verificatore_raw!F66</f>
        <v>07/04/2017</v>
      </c>
      <c r="G66" t="str">
        <f>verificatore_raw!G66</f>
        <v>VU: Hivex Team</v>
      </c>
      <c r="H66">
        <f>verificatore_raw!H66</f>
        <v>3</v>
      </c>
      <c r="I66" t="str">
        <f>verificatore_raw!I66</f>
        <v/>
      </c>
      <c r="J66" t="str">
        <f>verificatore_raw!J66</f>
        <v/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6">
        <f t="shared" si="45"/>
        <v>0</v>
      </c>
      <c r="AC66" s="16">
        <f t="shared" si="46"/>
        <v>0</v>
      </c>
      <c r="AD66" s="16">
        <f t="shared" si="47"/>
        <v>0</v>
      </c>
      <c r="AE66" s="16">
        <f t="shared" si="48"/>
        <v>0</v>
      </c>
      <c r="AF66" s="16">
        <f t="shared" si="49"/>
        <v>0</v>
      </c>
      <c r="AG66" s="16">
        <f t="shared" si="50"/>
        <v>0</v>
      </c>
      <c r="AJ66" s="16">
        <f t="shared" si="20"/>
        <v>0</v>
      </c>
      <c r="AK66" s="16">
        <f t="shared" si="21"/>
        <v>0</v>
      </c>
      <c r="AL66" s="16">
        <f t="shared" si="22"/>
        <v>0</v>
      </c>
      <c r="AM66" s="16">
        <f t="shared" si="23"/>
        <v>0</v>
      </c>
      <c r="AN66" s="16">
        <f t="shared" si="24"/>
        <v>0</v>
      </c>
      <c r="AO66" s="16">
        <f t="shared" si="25"/>
        <v>0</v>
      </c>
      <c r="AR66" s="16">
        <f t="shared" si="26"/>
        <v>0</v>
      </c>
      <c r="AS66" s="16">
        <f t="shared" si="27"/>
        <v>0</v>
      </c>
      <c r="AT66" s="16">
        <f t="shared" si="28"/>
        <v>0</v>
      </c>
      <c r="AU66" s="16">
        <f t="shared" si="29"/>
        <v>0</v>
      </c>
      <c r="AV66" s="16">
        <f t="shared" si="30"/>
        <v>0</v>
      </c>
      <c r="AW66" s="16">
        <f t="shared" si="31"/>
        <v>0</v>
      </c>
      <c r="AZ66" s="20">
        <f t="shared" si="32"/>
        <v>0</v>
      </c>
      <c r="BA66" s="20">
        <f t="shared" si="33"/>
        <v>0</v>
      </c>
      <c r="BB66" s="20">
        <f t="shared" si="34"/>
        <v>0</v>
      </c>
      <c r="BC66" s="20">
        <f t="shared" si="35"/>
        <v>0</v>
      </c>
      <c r="BD66" s="20">
        <f t="shared" si="36"/>
        <v>0</v>
      </c>
      <c r="BE66" s="20">
        <f t="shared" si="37"/>
        <v>0</v>
      </c>
    </row>
    <row r="67" spans="1:57">
      <c r="A67">
        <f>verificatore_raw!A67</f>
        <v>236421780996502</v>
      </c>
      <c r="B67">
        <f>verificatore_raw!B67</f>
        <v>2</v>
      </c>
      <c r="C67" t="str">
        <f>verificatore_raw!C67</f>
        <v xml:space="preserve">    Verifica Manuale Utente </v>
      </c>
      <c r="D67" t="str">
        <f>verificatore_raw!D67</f>
        <v/>
      </c>
      <c r="E67" s="13" t="str">
        <f>verificatore_raw!E67</f>
        <v>07/04/2017</v>
      </c>
      <c r="F67" s="13" t="str">
        <f>verificatore_raw!F67</f>
        <v>07/04/2017</v>
      </c>
      <c r="G67" t="str">
        <f>verificatore_raw!G67</f>
        <v>paolo.baracco.1</v>
      </c>
      <c r="H67">
        <f>verificatore_raw!H67</f>
        <v>3</v>
      </c>
      <c r="I67" t="str">
        <f>verificatore_raw!I67</f>
        <v/>
      </c>
      <c r="J67" t="str">
        <f>verificatore_raw!J67</f>
        <v/>
      </c>
      <c r="M67">
        <f t="shared" si="8"/>
        <v>3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6">
        <f t="shared" si="45"/>
        <v>0</v>
      </c>
      <c r="AC67" s="16">
        <f t="shared" si="46"/>
        <v>0</v>
      </c>
      <c r="AD67" s="16">
        <f t="shared" si="47"/>
        <v>0</v>
      </c>
      <c r="AE67" s="16">
        <f t="shared" si="48"/>
        <v>0</v>
      </c>
      <c r="AF67" s="16">
        <f t="shared" si="49"/>
        <v>0</v>
      </c>
      <c r="AG67" s="16">
        <f t="shared" si="50"/>
        <v>0</v>
      </c>
      <c r="AJ67" s="16">
        <f t="shared" si="20"/>
        <v>0</v>
      </c>
      <c r="AK67" s="16">
        <f t="shared" si="21"/>
        <v>0</v>
      </c>
      <c r="AL67" s="16">
        <f t="shared" si="22"/>
        <v>0</v>
      </c>
      <c r="AM67" s="16">
        <f t="shared" si="23"/>
        <v>0</v>
      </c>
      <c r="AN67" s="16">
        <f t="shared" si="24"/>
        <v>0</v>
      </c>
      <c r="AO67" s="16">
        <f t="shared" si="25"/>
        <v>0</v>
      </c>
      <c r="AR67" s="16">
        <f t="shared" si="26"/>
        <v>3</v>
      </c>
      <c r="AS67" s="16">
        <f t="shared" si="27"/>
        <v>0</v>
      </c>
      <c r="AT67" s="16">
        <f t="shared" si="28"/>
        <v>0</v>
      </c>
      <c r="AU67" s="16">
        <f t="shared" si="29"/>
        <v>0</v>
      </c>
      <c r="AV67" s="16">
        <f t="shared" si="30"/>
        <v>0</v>
      </c>
      <c r="AW67" s="16">
        <f t="shared" si="31"/>
        <v>0</v>
      </c>
      <c r="AZ67" s="20">
        <f t="shared" si="32"/>
        <v>0</v>
      </c>
      <c r="BA67" s="20">
        <f t="shared" si="33"/>
        <v>0</v>
      </c>
      <c r="BB67" s="20">
        <f t="shared" si="34"/>
        <v>0</v>
      </c>
      <c r="BC67" s="20">
        <f t="shared" si="35"/>
        <v>0</v>
      </c>
      <c r="BD67" s="20">
        <f t="shared" si="36"/>
        <v>0</v>
      </c>
      <c r="BE67" s="20">
        <f t="shared" si="37"/>
        <v>0</v>
      </c>
    </row>
    <row r="68" spans="1:57">
      <c r="A68">
        <f>verificatore_raw!A68</f>
        <v>236337926775696</v>
      </c>
      <c r="B68">
        <f>verificatore_raw!B68</f>
        <v>1</v>
      </c>
      <c r="C68" t="str">
        <f>verificatore_raw!C68</f>
        <v xml:space="preserve">Incremento Piano di Progetto [RQ] </v>
      </c>
      <c r="D68" t="str">
        <f>verificatore_raw!D68</f>
        <v>0%</v>
      </c>
      <c r="E68" s="13" t="str">
        <f>verificatore_raw!E68</f>
        <v>06/04/2017</v>
      </c>
      <c r="F68" s="13" t="str">
        <f>verificatore_raw!F68</f>
        <v>07/04/2017</v>
      </c>
      <c r="G68" t="str">
        <f>verificatore_raw!G68</f>
        <v>VU: Hivex Team</v>
      </c>
      <c r="H68">
        <f>verificatore_raw!H68</f>
        <v>1</v>
      </c>
      <c r="I68" t="str">
        <f>verificatore_raw!I68</f>
        <v/>
      </c>
      <c r="J68" t="str">
        <f>verificatore_raw!J68</f>
        <v/>
      </c>
      <c r="M68">
        <f t="shared" ref="M68:M131" si="51">IF(G68="paolo.baracco.1",H68,0)</f>
        <v>0</v>
      </c>
      <c r="N68">
        <f t="shared" ref="N68:N131" si="52">IF(G68="Luca Bergamin",H68,0)</f>
        <v>0</v>
      </c>
      <c r="O68">
        <f t="shared" ref="O68:O131" si="53">IF(G68="giorgio.giuffre",H68,0)</f>
        <v>0</v>
      </c>
      <c r="P68">
        <f t="shared" ref="P68:P131" si="54">IF(G68="alberto.zanatta.3",H68,0)</f>
        <v>0</v>
      </c>
      <c r="Q68">
        <f t="shared" ref="Q68:Q131" si="55">IF(G68="Marco Meneghetti",H68,0)</f>
        <v>0</v>
      </c>
      <c r="R68">
        <f t="shared" ref="R68:R131" si="56">IF(G68="LucaSgambaro",H68,0)</f>
        <v>0</v>
      </c>
      <c r="AB68" s="16">
        <f t="shared" si="45"/>
        <v>0</v>
      </c>
      <c r="AC68" s="16">
        <f t="shared" si="46"/>
        <v>0</v>
      </c>
      <c r="AD68" s="16">
        <f t="shared" si="47"/>
        <v>0</v>
      </c>
      <c r="AE68" s="16">
        <f t="shared" si="48"/>
        <v>0</v>
      </c>
      <c r="AF68" s="16">
        <f t="shared" si="49"/>
        <v>0</v>
      </c>
      <c r="AG68" s="16">
        <f t="shared" si="50"/>
        <v>0</v>
      </c>
      <c r="AJ68" s="16">
        <f t="shared" ref="AJ68:AJ131" si="57">IFERROR(IF(AND(DATEVALUE($E68)&gt;=$V$21,DATEVALUE($F68)&lt;$V$22),M68,0),0)</f>
        <v>0</v>
      </c>
      <c r="AK68" s="16">
        <f t="shared" ref="AK68:AK131" si="58">IFERROR(IF(AND(DATEVALUE($E68)&gt;=$V$21,DATEVALUE($F68)&lt;$V$22),N68,0),0)</f>
        <v>0</v>
      </c>
      <c r="AL68" s="16">
        <f t="shared" ref="AL68:AL131" si="59">IFERROR(IF(AND(DATEVALUE($E68)&gt;=$V$21,DATEVALUE($F68)&lt;$V$22),O68,0),0)</f>
        <v>0</v>
      </c>
      <c r="AM68" s="16">
        <f t="shared" ref="AM68:AM131" si="60">IFERROR(IF(AND(DATEVALUE($E68)&gt;=$V$21,DATEVALUE($F68)&lt;$V$22),P68,0),0)</f>
        <v>0</v>
      </c>
      <c r="AN68" s="16">
        <f t="shared" ref="AN68:AN131" si="61">IFERROR(IF(AND(DATEVALUE($E68)&gt;=$V$21,DATEVALUE($F68)&lt;$V$22),Q68,0),0)</f>
        <v>0</v>
      </c>
      <c r="AO68" s="16">
        <f t="shared" ref="AO68:AO131" si="62">IFERROR(IF(AND(DATEVALUE($E68)&gt;=$V$21,DATEVALUE($F68)&lt;$V$22),R68,0),0)</f>
        <v>0</v>
      </c>
      <c r="AR68" s="16">
        <f t="shared" ref="AR68:AR131" si="63">IFERROR(IF(AND(DATEVALUE($E68)&gt;=$V$22,DATEVALUE($F68)&lt;$V$23),M68,0),0)</f>
        <v>0</v>
      </c>
      <c r="AS68" s="16">
        <f t="shared" ref="AS68:AS131" si="64">IFERROR(IF(AND(DATEVALUE($E68)&gt;=$V$22,DATEVALUE($F68)&lt;$V$23),N68,0),0)</f>
        <v>0</v>
      </c>
      <c r="AT68" s="16">
        <f t="shared" ref="AT68:AT131" si="65">IFERROR(IF(AND(DATEVALUE($E68)&gt;=$V$22,DATEVALUE($F68)&lt;$V$23),O68,0),0)</f>
        <v>0</v>
      </c>
      <c r="AU68" s="16">
        <f t="shared" ref="AU68:AU131" si="66">IFERROR(IF(AND(DATEVALUE($E68)&gt;=$V$22,DATEVALUE($F68)&lt;$V$23),P68,0),0)</f>
        <v>0</v>
      </c>
      <c r="AV68" s="16">
        <f t="shared" ref="AV68:AV131" si="67">IFERROR(IF(AND(DATEVALUE($E68)&gt;=$V$22,DATEVALUE($F68)&lt;$V$23),Q68,0),0)</f>
        <v>0</v>
      </c>
      <c r="AW68" s="16">
        <f t="shared" ref="AW68:AW131" si="68">IFERROR(IF(AND(DATEVALUE($E68)&gt;=$V$22,DATEVALUE($F68)&lt;$V$23),R68,0),0)</f>
        <v>0</v>
      </c>
      <c r="AZ68" s="20">
        <f t="shared" ref="AZ68:AZ131" si="69">IFERROR(IF(AND(DATEVALUE($E68)&gt;=$V$23,DATEVALUE($F68)&lt;$V$24),M68,0),0)</f>
        <v>0</v>
      </c>
      <c r="BA68" s="20">
        <f t="shared" ref="BA68:BA131" si="70">IFERROR(IF(AND(DATEVALUE($E68)&gt;=$V$23,DATEVALUE($F68)&lt;$V$24),N68,0),0)</f>
        <v>0</v>
      </c>
      <c r="BB68" s="20">
        <f t="shared" ref="BB68:BB131" si="71">IFERROR(IF(AND(DATEVALUE($E68)&gt;=$V$23,DATEVALUE($F68)&lt;$V$24),O68,0),0)</f>
        <v>0</v>
      </c>
      <c r="BC68" s="20">
        <f t="shared" ref="BC68:BC131" si="72">IFERROR(IF(AND(DATEVALUE($E68)&gt;=$V$23,DATEVALUE($F68)&lt;$V$24),P68,0),0)</f>
        <v>0</v>
      </c>
      <c r="BD68" s="20">
        <f t="shared" ref="BD68:BD131" si="73">IFERROR(IF(AND(DATEVALUE($E68)&gt;=$V$23,DATEVALUE($F68)&lt;$V$24),Q68,0),0)</f>
        <v>0</v>
      </c>
      <c r="BE68" s="20">
        <f t="shared" ref="BE68:BE131" si="74">IFERROR(IF(AND(DATEVALUE($E68)&gt;=$V$23,DATEVALUE($F68)&lt;$V$24),R68,0),0)</f>
        <v>0</v>
      </c>
    </row>
    <row r="69" spans="1:57">
      <c r="A69">
        <f>verificatore_raw!A69</f>
        <v>236416721805551</v>
      </c>
      <c r="B69">
        <f>verificatore_raw!B69</f>
        <v>2</v>
      </c>
      <c r="C69" t="str">
        <f>verificatore_raw!C69</f>
        <v xml:space="preserve">    Verifica Incremento Piano di Progetto [RQ] </v>
      </c>
      <c r="D69" t="str">
        <f>verificatore_raw!D69</f>
        <v/>
      </c>
      <c r="E69" s="13" t="str">
        <f>verificatore_raw!E69</f>
        <v>07/04/2017</v>
      </c>
      <c r="F69" s="13" t="str">
        <f>verificatore_raw!F69</f>
        <v>07/04/2017</v>
      </c>
      <c r="G69" t="str">
        <f>verificatore_raw!G69</f>
        <v>alberto.zanatta.3</v>
      </c>
      <c r="H69">
        <f>verificatore_raw!H69</f>
        <v>1</v>
      </c>
      <c r="I69" t="str">
        <f>verificatore_raw!I69</f>
        <v/>
      </c>
      <c r="J69" t="str">
        <f>verificatore_raw!J69</f>
        <v/>
      </c>
      <c r="M69">
        <f t="shared" si="51"/>
        <v>0</v>
      </c>
      <c r="N69">
        <f t="shared" si="52"/>
        <v>0</v>
      </c>
      <c r="O69">
        <f t="shared" si="53"/>
        <v>0</v>
      </c>
      <c r="P69">
        <f t="shared" si="54"/>
        <v>1</v>
      </c>
      <c r="Q69">
        <f t="shared" si="55"/>
        <v>0</v>
      </c>
      <c r="R69">
        <f t="shared" si="56"/>
        <v>0</v>
      </c>
      <c r="AB69" s="16">
        <f t="shared" si="45"/>
        <v>0</v>
      </c>
      <c r="AC69" s="16">
        <f t="shared" si="46"/>
        <v>0</v>
      </c>
      <c r="AD69" s="16">
        <f t="shared" si="47"/>
        <v>0</v>
      </c>
      <c r="AE69" s="16">
        <f t="shared" si="48"/>
        <v>0</v>
      </c>
      <c r="AF69" s="16">
        <f t="shared" si="49"/>
        <v>0</v>
      </c>
      <c r="AG69" s="16">
        <f t="shared" si="50"/>
        <v>0</v>
      </c>
      <c r="AJ69" s="16">
        <f t="shared" si="57"/>
        <v>0</v>
      </c>
      <c r="AK69" s="16">
        <f t="shared" si="58"/>
        <v>0</v>
      </c>
      <c r="AL69" s="16">
        <f t="shared" si="59"/>
        <v>0</v>
      </c>
      <c r="AM69" s="16">
        <f t="shared" si="60"/>
        <v>0</v>
      </c>
      <c r="AN69" s="16">
        <f t="shared" si="61"/>
        <v>0</v>
      </c>
      <c r="AO69" s="16">
        <f t="shared" si="62"/>
        <v>0</v>
      </c>
      <c r="AR69" s="16">
        <f t="shared" si="63"/>
        <v>0</v>
      </c>
      <c r="AS69" s="16">
        <f t="shared" si="64"/>
        <v>0</v>
      </c>
      <c r="AT69" s="16">
        <f t="shared" si="65"/>
        <v>0</v>
      </c>
      <c r="AU69" s="16">
        <f t="shared" si="66"/>
        <v>1</v>
      </c>
      <c r="AV69" s="16">
        <f t="shared" si="67"/>
        <v>0</v>
      </c>
      <c r="AW69" s="16">
        <f t="shared" si="68"/>
        <v>0</v>
      </c>
      <c r="AZ69" s="20">
        <f t="shared" si="69"/>
        <v>0</v>
      </c>
      <c r="BA69" s="20">
        <f t="shared" si="70"/>
        <v>0</v>
      </c>
      <c r="BB69" s="20">
        <f t="shared" si="71"/>
        <v>0</v>
      </c>
      <c r="BC69" s="20">
        <f t="shared" si="72"/>
        <v>0</v>
      </c>
      <c r="BD69" s="20">
        <f t="shared" si="73"/>
        <v>0</v>
      </c>
      <c r="BE69" s="20">
        <f t="shared" si="74"/>
        <v>0</v>
      </c>
    </row>
    <row r="70" spans="1:57">
      <c r="A70">
        <f>verificatore_raw!A70</f>
        <v>236416761620117</v>
      </c>
      <c r="B70">
        <f>verificatore_raw!B70</f>
        <v>1</v>
      </c>
      <c r="C70" t="str">
        <f>verificatore_raw!C70</f>
        <v xml:space="preserve">Incremento Glossario [RQ] </v>
      </c>
      <c r="D70" t="str">
        <f>verificatore_raw!D70</f>
        <v>0%</v>
      </c>
      <c r="E70" s="13" t="str">
        <f>verificatore_raw!E70</f>
        <v>07/04/2017</v>
      </c>
      <c r="F70" s="13" t="str">
        <f>verificatore_raw!F70</f>
        <v>10/04/2017</v>
      </c>
      <c r="G70" t="str">
        <f>verificatore_raw!G70</f>
        <v>VU: Hivex Team</v>
      </c>
      <c r="H70">
        <f>verificatore_raw!H70</f>
        <v>4</v>
      </c>
      <c r="I70" t="str">
        <f>verificatore_raw!I70</f>
        <v/>
      </c>
      <c r="J70" t="str">
        <f>verificatore_raw!J70</f>
        <v/>
      </c>
      <c r="M70">
        <f t="shared" si="51"/>
        <v>0</v>
      </c>
      <c r="N70">
        <f t="shared" si="52"/>
        <v>0</v>
      </c>
      <c r="O70">
        <f t="shared" si="53"/>
        <v>0</v>
      </c>
      <c r="P70">
        <f t="shared" si="54"/>
        <v>0</v>
      </c>
      <c r="Q70">
        <f t="shared" si="55"/>
        <v>0</v>
      </c>
      <c r="R70">
        <f t="shared" si="56"/>
        <v>0</v>
      </c>
      <c r="AB70" s="16">
        <f t="shared" si="45"/>
        <v>0</v>
      </c>
      <c r="AC70" s="16">
        <f t="shared" si="46"/>
        <v>0</v>
      </c>
      <c r="AD70" s="16">
        <f t="shared" si="47"/>
        <v>0</v>
      </c>
      <c r="AE70" s="16">
        <f t="shared" si="48"/>
        <v>0</v>
      </c>
      <c r="AF70" s="16">
        <f t="shared" si="49"/>
        <v>0</v>
      </c>
      <c r="AG70" s="16">
        <f t="shared" si="50"/>
        <v>0</v>
      </c>
      <c r="AJ70" s="16">
        <f t="shared" si="57"/>
        <v>0</v>
      </c>
      <c r="AK70" s="16">
        <f t="shared" si="58"/>
        <v>0</v>
      </c>
      <c r="AL70" s="16">
        <f t="shared" si="59"/>
        <v>0</v>
      </c>
      <c r="AM70" s="16">
        <f t="shared" si="60"/>
        <v>0</v>
      </c>
      <c r="AN70" s="16">
        <f t="shared" si="61"/>
        <v>0</v>
      </c>
      <c r="AO70" s="16">
        <f t="shared" si="62"/>
        <v>0</v>
      </c>
      <c r="AR70" s="16">
        <f t="shared" si="63"/>
        <v>0</v>
      </c>
      <c r="AS70" s="16">
        <f t="shared" si="64"/>
        <v>0</v>
      </c>
      <c r="AT70" s="16">
        <f t="shared" si="65"/>
        <v>0</v>
      </c>
      <c r="AU70" s="16">
        <f t="shared" si="66"/>
        <v>0</v>
      </c>
      <c r="AV70" s="16">
        <f t="shared" si="67"/>
        <v>0</v>
      </c>
      <c r="AW70" s="16">
        <f t="shared" si="68"/>
        <v>0</v>
      </c>
      <c r="AZ70" s="20">
        <f t="shared" si="69"/>
        <v>0</v>
      </c>
      <c r="BA70" s="20">
        <f t="shared" si="70"/>
        <v>0</v>
      </c>
      <c r="BB70" s="20">
        <f t="shared" si="71"/>
        <v>0</v>
      </c>
      <c r="BC70" s="20">
        <f t="shared" si="72"/>
        <v>0</v>
      </c>
      <c r="BD70" s="20">
        <f t="shared" si="73"/>
        <v>0</v>
      </c>
      <c r="BE70" s="20">
        <f t="shared" si="74"/>
        <v>0</v>
      </c>
    </row>
    <row r="71" spans="1:57">
      <c r="A71">
        <f>verificatore_raw!A71</f>
        <v>236422265775598</v>
      </c>
      <c r="B71">
        <f>verificatore_raw!B71</f>
        <v>2</v>
      </c>
      <c r="C71" t="str">
        <f>verificatore_raw!C71</f>
        <v xml:space="preserve">    Stesura Incremento Glossario [RQ] </v>
      </c>
      <c r="D71" t="str">
        <f>verificatore_raw!D71</f>
        <v/>
      </c>
      <c r="E71" s="13" t="str">
        <f>verificatore_raw!E71</f>
        <v>07/04/2017</v>
      </c>
      <c r="F71" s="13" t="str">
        <f>verificatore_raw!F71</f>
        <v>07/04/2017</v>
      </c>
      <c r="G71" t="str">
        <f>verificatore_raw!G71</f>
        <v>LucaSgambaro</v>
      </c>
      <c r="H71">
        <f>verificatore_raw!H71</f>
        <v>3</v>
      </c>
      <c r="I71" t="str">
        <f>verificatore_raw!I71</f>
        <v/>
      </c>
      <c r="J71" t="str">
        <f>verificatore_raw!J71</f>
        <v/>
      </c>
      <c r="M71">
        <f t="shared" si="51"/>
        <v>0</v>
      </c>
      <c r="N71">
        <f t="shared" si="52"/>
        <v>0</v>
      </c>
      <c r="O71">
        <f t="shared" si="53"/>
        <v>0</v>
      </c>
      <c r="P71">
        <f t="shared" si="54"/>
        <v>0</v>
      </c>
      <c r="Q71">
        <f t="shared" si="55"/>
        <v>0</v>
      </c>
      <c r="R71">
        <f t="shared" si="56"/>
        <v>3</v>
      </c>
      <c r="AB71" s="16">
        <f t="shared" si="45"/>
        <v>0</v>
      </c>
      <c r="AC71" s="16">
        <f t="shared" si="46"/>
        <v>0</v>
      </c>
      <c r="AD71" s="16">
        <f t="shared" si="47"/>
        <v>0</v>
      </c>
      <c r="AE71" s="16">
        <f t="shared" si="48"/>
        <v>0</v>
      </c>
      <c r="AF71" s="16">
        <f t="shared" si="49"/>
        <v>0</v>
      </c>
      <c r="AG71" s="16">
        <f t="shared" si="50"/>
        <v>0</v>
      </c>
      <c r="AJ71" s="16">
        <f t="shared" si="57"/>
        <v>0</v>
      </c>
      <c r="AK71" s="16">
        <f t="shared" si="58"/>
        <v>0</v>
      </c>
      <c r="AL71" s="16">
        <f t="shared" si="59"/>
        <v>0</v>
      </c>
      <c r="AM71" s="16">
        <f t="shared" si="60"/>
        <v>0</v>
      </c>
      <c r="AN71" s="16">
        <f t="shared" si="61"/>
        <v>0</v>
      </c>
      <c r="AO71" s="16">
        <f t="shared" si="62"/>
        <v>0</v>
      </c>
      <c r="AR71" s="16">
        <f t="shared" si="63"/>
        <v>0</v>
      </c>
      <c r="AS71" s="16">
        <f t="shared" si="64"/>
        <v>0</v>
      </c>
      <c r="AT71" s="16">
        <f t="shared" si="65"/>
        <v>0</v>
      </c>
      <c r="AU71" s="16">
        <f t="shared" si="66"/>
        <v>0</v>
      </c>
      <c r="AV71" s="16">
        <f t="shared" si="67"/>
        <v>0</v>
      </c>
      <c r="AW71" s="16">
        <f t="shared" si="68"/>
        <v>3</v>
      </c>
      <c r="AZ71" s="20">
        <f t="shared" si="69"/>
        <v>0</v>
      </c>
      <c r="BA71" s="20">
        <f t="shared" si="70"/>
        <v>0</v>
      </c>
      <c r="BB71" s="20">
        <f t="shared" si="71"/>
        <v>0</v>
      </c>
      <c r="BC71" s="20">
        <f t="shared" si="72"/>
        <v>0</v>
      </c>
      <c r="BD71" s="20">
        <f t="shared" si="73"/>
        <v>0</v>
      </c>
      <c r="BE71" s="20">
        <f t="shared" si="74"/>
        <v>0</v>
      </c>
    </row>
    <row r="72" spans="1:57">
      <c r="A72">
        <f>verificatore_raw!A72</f>
        <v>236422279991432</v>
      </c>
      <c r="B72">
        <f>verificatore_raw!B72</f>
        <v>2</v>
      </c>
      <c r="C72" t="str">
        <f>verificatore_raw!C72</f>
        <v xml:space="preserve">    Verifica Incremento Glossario [RQ] </v>
      </c>
      <c r="D72" t="str">
        <f>verificatore_raw!D72</f>
        <v/>
      </c>
      <c r="E72" s="13" t="str">
        <f>verificatore_raw!E72</f>
        <v>10/04/2017</v>
      </c>
      <c r="F72" s="13" t="str">
        <f>verificatore_raw!F72</f>
        <v>10/04/2017</v>
      </c>
      <c r="G72" t="str">
        <f>verificatore_raw!G72</f>
        <v>giorgio.giuffre</v>
      </c>
      <c r="H72">
        <f>verificatore_raw!H72</f>
        <v>1</v>
      </c>
      <c r="I72" t="str">
        <f>verificatore_raw!I72</f>
        <v/>
      </c>
      <c r="J72" t="str">
        <f>verificatore_raw!J72</f>
        <v/>
      </c>
      <c r="M72">
        <f t="shared" si="51"/>
        <v>0</v>
      </c>
      <c r="N72">
        <f t="shared" si="52"/>
        <v>0</v>
      </c>
      <c r="O72">
        <f t="shared" si="53"/>
        <v>1</v>
      </c>
      <c r="P72">
        <f t="shared" si="54"/>
        <v>0</v>
      </c>
      <c r="Q72">
        <f t="shared" si="55"/>
        <v>0</v>
      </c>
      <c r="R72">
        <f t="shared" si="56"/>
        <v>0</v>
      </c>
      <c r="AB72" s="16">
        <f t="shared" si="45"/>
        <v>0</v>
      </c>
      <c r="AC72" s="16">
        <f t="shared" si="46"/>
        <v>0</v>
      </c>
      <c r="AD72" s="16">
        <f t="shared" si="47"/>
        <v>0</v>
      </c>
      <c r="AE72" s="16">
        <f t="shared" si="48"/>
        <v>0</v>
      </c>
      <c r="AF72" s="16">
        <f t="shared" si="49"/>
        <v>0</v>
      </c>
      <c r="AG72" s="16">
        <f t="shared" si="50"/>
        <v>0</v>
      </c>
      <c r="AJ72" s="16">
        <f t="shared" si="57"/>
        <v>0</v>
      </c>
      <c r="AK72" s="16">
        <f t="shared" si="58"/>
        <v>0</v>
      </c>
      <c r="AL72" s="16">
        <f t="shared" si="59"/>
        <v>0</v>
      </c>
      <c r="AM72" s="16">
        <f t="shared" si="60"/>
        <v>0</v>
      </c>
      <c r="AN72" s="16">
        <f t="shared" si="61"/>
        <v>0</v>
      </c>
      <c r="AO72" s="16">
        <f t="shared" si="62"/>
        <v>0</v>
      </c>
      <c r="AR72" s="16">
        <f t="shared" si="63"/>
        <v>0</v>
      </c>
      <c r="AS72" s="16">
        <f t="shared" si="64"/>
        <v>0</v>
      </c>
      <c r="AT72" s="16">
        <f t="shared" si="65"/>
        <v>1</v>
      </c>
      <c r="AU72" s="16">
        <f t="shared" si="66"/>
        <v>0</v>
      </c>
      <c r="AV72" s="16">
        <f t="shared" si="67"/>
        <v>0</v>
      </c>
      <c r="AW72" s="16">
        <f t="shared" si="68"/>
        <v>0</v>
      </c>
      <c r="AZ72" s="20">
        <f t="shared" si="69"/>
        <v>0</v>
      </c>
      <c r="BA72" s="20">
        <f t="shared" si="70"/>
        <v>0</v>
      </c>
      <c r="BB72" s="20">
        <f t="shared" si="71"/>
        <v>0</v>
      </c>
      <c r="BC72" s="20">
        <f t="shared" si="72"/>
        <v>0</v>
      </c>
      <c r="BD72" s="20">
        <f t="shared" si="73"/>
        <v>0</v>
      </c>
      <c r="BE72" s="20">
        <f t="shared" si="74"/>
        <v>0</v>
      </c>
    </row>
    <row r="73" spans="1:57">
      <c r="A73">
        <f>verificatore_raw!A73</f>
        <v>236948482079327</v>
      </c>
      <c r="B73">
        <f>verificatore_raw!B73</f>
        <v>1</v>
      </c>
      <c r="C73" t="str">
        <f>verificatore_raw!C73</f>
        <v>Redazione Verbali Riunioni [RQ]</v>
      </c>
      <c r="D73" t="str">
        <f>verificatore_raw!D73</f>
        <v>0%</v>
      </c>
      <c r="E73" s="13" t="str">
        <f>verificatore_raw!E73</f>
        <v/>
      </c>
      <c r="F73" s="13" t="str">
        <f>verificatore_raw!F73</f>
        <v/>
      </c>
      <c r="G73" t="str">
        <f>verificatore_raw!G73</f>
        <v/>
      </c>
      <c r="H73">
        <f>verificatore_raw!H73</f>
        <v>4</v>
      </c>
      <c r="I73" t="str">
        <f>verificatore_raw!I73</f>
        <v/>
      </c>
      <c r="J73" t="str">
        <f>verificatore_raw!J73</f>
        <v/>
      </c>
      <c r="M73">
        <f t="shared" si="51"/>
        <v>0</v>
      </c>
      <c r="N73">
        <f t="shared" si="52"/>
        <v>0</v>
      </c>
      <c r="O73">
        <f t="shared" si="53"/>
        <v>0</v>
      </c>
      <c r="P73">
        <f t="shared" si="54"/>
        <v>0</v>
      </c>
      <c r="Q73">
        <f t="shared" si="55"/>
        <v>0</v>
      </c>
      <c r="R73">
        <f t="shared" si="56"/>
        <v>0</v>
      </c>
      <c r="AB73" s="16">
        <f t="shared" si="45"/>
        <v>0</v>
      </c>
      <c r="AC73" s="16">
        <f t="shared" si="46"/>
        <v>0</v>
      </c>
      <c r="AD73" s="16">
        <f t="shared" si="47"/>
        <v>0</v>
      </c>
      <c r="AE73" s="16">
        <f t="shared" si="48"/>
        <v>0</v>
      </c>
      <c r="AF73" s="16">
        <f t="shared" si="49"/>
        <v>0</v>
      </c>
      <c r="AG73" s="16">
        <f t="shared" si="50"/>
        <v>0</v>
      </c>
      <c r="AJ73" s="16">
        <f t="shared" si="57"/>
        <v>0</v>
      </c>
      <c r="AK73" s="16">
        <f t="shared" si="58"/>
        <v>0</v>
      </c>
      <c r="AL73" s="16">
        <f t="shared" si="59"/>
        <v>0</v>
      </c>
      <c r="AM73" s="16">
        <f t="shared" si="60"/>
        <v>0</v>
      </c>
      <c r="AN73" s="16">
        <f t="shared" si="61"/>
        <v>0</v>
      </c>
      <c r="AO73" s="16">
        <f t="shared" si="62"/>
        <v>0</v>
      </c>
      <c r="AR73" s="16">
        <f t="shared" si="63"/>
        <v>0</v>
      </c>
      <c r="AS73" s="16">
        <f t="shared" si="64"/>
        <v>0</v>
      </c>
      <c r="AT73" s="16">
        <f t="shared" si="65"/>
        <v>0</v>
      </c>
      <c r="AU73" s="16">
        <f t="shared" si="66"/>
        <v>0</v>
      </c>
      <c r="AV73" s="16">
        <f t="shared" si="67"/>
        <v>0</v>
      </c>
      <c r="AW73" s="16">
        <f t="shared" si="68"/>
        <v>0</v>
      </c>
      <c r="AZ73" s="20">
        <f t="shared" si="69"/>
        <v>0</v>
      </c>
      <c r="BA73" s="20">
        <f t="shared" si="70"/>
        <v>0</v>
      </c>
      <c r="BB73" s="20">
        <f t="shared" si="71"/>
        <v>0</v>
      </c>
      <c r="BC73" s="20">
        <f t="shared" si="72"/>
        <v>0</v>
      </c>
      <c r="BD73" s="20">
        <f t="shared" si="73"/>
        <v>0</v>
      </c>
      <c r="BE73" s="20">
        <f t="shared" si="74"/>
        <v>0</v>
      </c>
    </row>
    <row r="74" spans="1:57">
      <c r="A74">
        <f>verificatore_raw!A74</f>
        <v>236948854428482</v>
      </c>
      <c r="B74">
        <f>verificatore_raw!B74</f>
        <v>2</v>
      </c>
      <c r="C74" t="str">
        <f>verificatore_raw!C74</f>
        <v xml:space="preserve">    Stesura Verbali Riunioni [RQ]</v>
      </c>
      <c r="D74" t="str">
        <f>verificatore_raw!D74</f>
        <v/>
      </c>
      <c r="E74" s="13" t="str">
        <f>verificatore_raw!E74</f>
        <v>10/04/2017</v>
      </c>
      <c r="F74" s="13" t="str">
        <f>verificatore_raw!F74</f>
        <v>10/04/2017</v>
      </c>
      <c r="G74" t="str">
        <f>verificatore_raw!G74</f>
        <v>Luca Bergamin</v>
      </c>
      <c r="H74">
        <f>verificatore_raw!H74</f>
        <v>3</v>
      </c>
      <c r="I74" t="str">
        <f>verificatore_raw!I74</f>
        <v/>
      </c>
      <c r="J74" t="str">
        <f>verificatore_raw!J74</f>
        <v/>
      </c>
      <c r="M74">
        <f t="shared" si="51"/>
        <v>0</v>
      </c>
      <c r="N74">
        <f t="shared" si="52"/>
        <v>3</v>
      </c>
      <c r="O74">
        <f t="shared" si="53"/>
        <v>0</v>
      </c>
      <c r="P74">
        <f t="shared" si="54"/>
        <v>0</v>
      </c>
      <c r="Q74">
        <f t="shared" si="55"/>
        <v>0</v>
      </c>
      <c r="R74">
        <f t="shared" si="56"/>
        <v>0</v>
      </c>
      <c r="AB74" s="16">
        <f t="shared" si="45"/>
        <v>0</v>
      </c>
      <c r="AC74" s="16">
        <f t="shared" si="46"/>
        <v>0</v>
      </c>
      <c r="AD74" s="16">
        <f t="shared" si="47"/>
        <v>0</v>
      </c>
      <c r="AE74" s="16">
        <f t="shared" si="48"/>
        <v>0</v>
      </c>
      <c r="AF74" s="16">
        <f t="shared" si="49"/>
        <v>0</v>
      </c>
      <c r="AG74" s="16">
        <f t="shared" si="50"/>
        <v>0</v>
      </c>
      <c r="AJ74" s="16">
        <f t="shared" si="57"/>
        <v>0</v>
      </c>
      <c r="AK74" s="16">
        <f t="shared" si="58"/>
        <v>0</v>
      </c>
      <c r="AL74" s="16">
        <f t="shared" si="59"/>
        <v>0</v>
      </c>
      <c r="AM74" s="16">
        <f t="shared" si="60"/>
        <v>0</v>
      </c>
      <c r="AN74" s="16">
        <f t="shared" si="61"/>
        <v>0</v>
      </c>
      <c r="AO74" s="16">
        <f t="shared" si="62"/>
        <v>0</v>
      </c>
      <c r="AR74" s="16">
        <f t="shared" si="63"/>
        <v>0</v>
      </c>
      <c r="AS74" s="16">
        <f t="shared" si="64"/>
        <v>3</v>
      </c>
      <c r="AT74" s="16">
        <f t="shared" si="65"/>
        <v>0</v>
      </c>
      <c r="AU74" s="16">
        <f t="shared" si="66"/>
        <v>0</v>
      </c>
      <c r="AV74" s="16">
        <f t="shared" si="67"/>
        <v>0</v>
      </c>
      <c r="AW74" s="16">
        <f t="shared" si="68"/>
        <v>0</v>
      </c>
      <c r="AZ74" s="20">
        <f t="shared" si="69"/>
        <v>0</v>
      </c>
      <c r="BA74" s="20">
        <f t="shared" si="70"/>
        <v>0</v>
      </c>
      <c r="BB74" s="20">
        <f t="shared" si="71"/>
        <v>0</v>
      </c>
      <c r="BC74" s="20">
        <f t="shared" si="72"/>
        <v>0</v>
      </c>
      <c r="BD74" s="20">
        <f t="shared" si="73"/>
        <v>0</v>
      </c>
      <c r="BE74" s="20">
        <f t="shared" si="74"/>
        <v>0</v>
      </c>
    </row>
    <row r="75" spans="1:57">
      <c r="A75">
        <f>verificatore_raw!A75</f>
        <v>236948856036380</v>
      </c>
      <c r="B75">
        <f>verificatore_raw!B75</f>
        <v>2</v>
      </c>
      <c r="C75" t="str">
        <f>verificatore_raw!C75</f>
        <v xml:space="preserve">    Verifica Verbali Riunioni [RQ]</v>
      </c>
      <c r="D75" t="str">
        <f>verificatore_raw!D75</f>
        <v/>
      </c>
      <c r="E75" s="13" t="str">
        <f>verificatore_raw!E75</f>
        <v>10/04/2017</v>
      </c>
      <c r="F75" s="13" t="str">
        <f>verificatore_raw!F75</f>
        <v>10/04/2017</v>
      </c>
      <c r="G75" t="str">
        <f>verificatore_raw!G75</f>
        <v>giorgio.giuffre</v>
      </c>
      <c r="H75">
        <f>verificatore_raw!H75</f>
        <v>1</v>
      </c>
      <c r="I75" t="str">
        <f>verificatore_raw!I75</f>
        <v/>
      </c>
      <c r="J75" t="str">
        <f>verificatore_raw!J75</f>
        <v/>
      </c>
      <c r="M75">
        <f t="shared" si="51"/>
        <v>0</v>
      </c>
      <c r="N75">
        <f t="shared" si="52"/>
        <v>0</v>
      </c>
      <c r="O75">
        <f t="shared" si="53"/>
        <v>1</v>
      </c>
      <c r="P75">
        <f t="shared" si="54"/>
        <v>0</v>
      </c>
      <c r="Q75">
        <f t="shared" si="55"/>
        <v>0</v>
      </c>
      <c r="R75">
        <f t="shared" si="56"/>
        <v>0</v>
      </c>
      <c r="AB75" s="16">
        <f t="shared" si="45"/>
        <v>0</v>
      </c>
      <c r="AC75" s="16">
        <f t="shared" si="46"/>
        <v>0</v>
      </c>
      <c r="AD75" s="16">
        <f t="shared" si="47"/>
        <v>0</v>
      </c>
      <c r="AE75" s="16">
        <f t="shared" si="48"/>
        <v>0</v>
      </c>
      <c r="AF75" s="16">
        <f t="shared" si="49"/>
        <v>0</v>
      </c>
      <c r="AG75" s="16">
        <f t="shared" si="50"/>
        <v>0</v>
      </c>
      <c r="AJ75" s="16">
        <f t="shared" si="57"/>
        <v>0</v>
      </c>
      <c r="AK75" s="16">
        <f t="shared" si="58"/>
        <v>0</v>
      </c>
      <c r="AL75" s="16">
        <f t="shared" si="59"/>
        <v>0</v>
      </c>
      <c r="AM75" s="16">
        <f t="shared" si="60"/>
        <v>0</v>
      </c>
      <c r="AN75" s="16">
        <f t="shared" si="61"/>
        <v>0</v>
      </c>
      <c r="AO75" s="16">
        <f t="shared" si="62"/>
        <v>0</v>
      </c>
      <c r="AR75" s="16">
        <f t="shared" si="63"/>
        <v>0</v>
      </c>
      <c r="AS75" s="16">
        <f t="shared" si="64"/>
        <v>0</v>
      </c>
      <c r="AT75" s="16">
        <f t="shared" si="65"/>
        <v>1</v>
      </c>
      <c r="AU75" s="16">
        <f t="shared" si="66"/>
        <v>0</v>
      </c>
      <c r="AV75" s="16">
        <f t="shared" si="67"/>
        <v>0</v>
      </c>
      <c r="AW75" s="16">
        <f t="shared" si="68"/>
        <v>0</v>
      </c>
      <c r="AZ75" s="20">
        <f t="shared" si="69"/>
        <v>0</v>
      </c>
      <c r="BA75" s="20">
        <f t="shared" si="70"/>
        <v>0</v>
      </c>
      <c r="BB75" s="20">
        <f t="shared" si="71"/>
        <v>0</v>
      </c>
      <c r="BC75" s="20">
        <f t="shared" si="72"/>
        <v>0</v>
      </c>
      <c r="BD75" s="20">
        <f t="shared" si="73"/>
        <v>0</v>
      </c>
      <c r="BE75" s="20">
        <f t="shared" si="74"/>
        <v>0</v>
      </c>
    </row>
    <row r="76" spans="1:57">
      <c r="A76">
        <f>verificatore_raw!A76</f>
        <v>236337926775710</v>
      </c>
      <c r="B76">
        <f>verificatore_raw!B76</f>
        <v>1</v>
      </c>
      <c r="C76" t="str">
        <f>verificatore_raw!C76</f>
        <v xml:space="preserve">Incremento Manuale Utente [RA] </v>
      </c>
      <c r="D76" t="str">
        <f>verificatore_raw!D76</f>
        <v>0%</v>
      </c>
      <c r="E76" s="13" t="str">
        <f>verificatore_raw!E76</f>
        <v>19/04/2017</v>
      </c>
      <c r="F76" s="13" t="str">
        <f>verificatore_raw!F76</f>
        <v>24/04/2017</v>
      </c>
      <c r="G76" t="str">
        <f>verificatore_raw!G76</f>
        <v>VU: Hivex Team</v>
      </c>
      <c r="H76">
        <f>verificatore_raw!H76</f>
        <v>2</v>
      </c>
      <c r="I76" t="str">
        <f>verificatore_raw!I76</f>
        <v/>
      </c>
      <c r="J76" t="str">
        <f>verificatore_raw!J76</f>
        <v/>
      </c>
      <c r="M76">
        <f t="shared" si="51"/>
        <v>0</v>
      </c>
      <c r="N76">
        <f t="shared" si="52"/>
        <v>0</v>
      </c>
      <c r="O76">
        <f t="shared" si="53"/>
        <v>0</v>
      </c>
      <c r="P76">
        <f t="shared" si="54"/>
        <v>0</v>
      </c>
      <c r="Q76">
        <f t="shared" si="55"/>
        <v>0</v>
      </c>
      <c r="R76">
        <f t="shared" si="56"/>
        <v>0</v>
      </c>
      <c r="AB76" s="16">
        <f t="shared" si="45"/>
        <v>0</v>
      </c>
      <c r="AC76" s="16">
        <f t="shared" si="46"/>
        <v>0</v>
      </c>
      <c r="AD76" s="16">
        <f t="shared" si="47"/>
        <v>0</v>
      </c>
      <c r="AE76" s="16">
        <f t="shared" si="48"/>
        <v>0</v>
      </c>
      <c r="AF76" s="16">
        <f t="shared" si="49"/>
        <v>0</v>
      </c>
      <c r="AG76" s="16">
        <f t="shared" si="50"/>
        <v>0</v>
      </c>
      <c r="AJ76" s="16">
        <f t="shared" si="57"/>
        <v>0</v>
      </c>
      <c r="AK76" s="16">
        <f t="shared" si="58"/>
        <v>0</v>
      </c>
      <c r="AL76" s="16">
        <f t="shared" si="59"/>
        <v>0</v>
      </c>
      <c r="AM76" s="16">
        <f t="shared" si="60"/>
        <v>0</v>
      </c>
      <c r="AN76" s="16">
        <f t="shared" si="61"/>
        <v>0</v>
      </c>
      <c r="AO76" s="16">
        <f t="shared" si="62"/>
        <v>0</v>
      </c>
      <c r="AR76" s="16">
        <f t="shared" si="63"/>
        <v>0</v>
      </c>
      <c r="AS76" s="16">
        <f t="shared" si="64"/>
        <v>0</v>
      </c>
      <c r="AT76" s="16">
        <f t="shared" si="65"/>
        <v>0</v>
      </c>
      <c r="AU76" s="16">
        <f t="shared" si="66"/>
        <v>0</v>
      </c>
      <c r="AV76" s="16">
        <f t="shared" si="67"/>
        <v>0</v>
      </c>
      <c r="AW76" s="16">
        <f t="shared" si="68"/>
        <v>0</v>
      </c>
      <c r="AZ76" s="20">
        <f t="shared" si="69"/>
        <v>0</v>
      </c>
      <c r="BA76" s="20">
        <f t="shared" si="70"/>
        <v>0</v>
      </c>
      <c r="BB76" s="20">
        <f t="shared" si="71"/>
        <v>0</v>
      </c>
      <c r="BC76" s="20">
        <f t="shared" si="72"/>
        <v>0</v>
      </c>
      <c r="BD76" s="20">
        <f t="shared" si="73"/>
        <v>0</v>
      </c>
      <c r="BE76" s="20">
        <f t="shared" si="74"/>
        <v>0</v>
      </c>
    </row>
    <row r="77" spans="1:57">
      <c r="A77">
        <f>verificatore_raw!A77</f>
        <v>236416339258841</v>
      </c>
      <c r="B77">
        <f>verificatore_raw!B77</f>
        <v>2</v>
      </c>
      <c r="C77" t="str">
        <f>verificatore_raw!C77</f>
        <v xml:space="preserve">    Verifica Incremento Manuale Utente [RA] </v>
      </c>
      <c r="D77" t="str">
        <f>verificatore_raw!D77</f>
        <v/>
      </c>
      <c r="E77" s="13" t="str">
        <f>verificatore_raw!E77</f>
        <v>24/04/2017</v>
      </c>
      <c r="F77" s="13" t="str">
        <f>verificatore_raw!F77</f>
        <v>24/04/2017</v>
      </c>
      <c r="G77" t="str">
        <f>verificatore_raw!G77</f>
        <v>paolo.baracco.1</v>
      </c>
      <c r="H77">
        <f>verificatore_raw!H77</f>
        <v>2</v>
      </c>
      <c r="I77" t="str">
        <f>verificatore_raw!I77</f>
        <v/>
      </c>
      <c r="J77" t="str">
        <f>verificatore_raw!J77</f>
        <v/>
      </c>
      <c r="M77">
        <f t="shared" si="51"/>
        <v>2</v>
      </c>
      <c r="N77">
        <f t="shared" si="52"/>
        <v>0</v>
      </c>
      <c r="O77">
        <f t="shared" si="53"/>
        <v>0</v>
      </c>
      <c r="P77">
        <f t="shared" si="54"/>
        <v>0</v>
      </c>
      <c r="Q77">
        <f t="shared" si="55"/>
        <v>0</v>
      </c>
      <c r="R77">
        <f t="shared" si="56"/>
        <v>0</v>
      </c>
      <c r="AB77" s="16">
        <f t="shared" si="45"/>
        <v>0</v>
      </c>
      <c r="AC77" s="16">
        <f t="shared" si="46"/>
        <v>0</v>
      </c>
      <c r="AD77" s="16">
        <f t="shared" si="47"/>
        <v>0</v>
      </c>
      <c r="AE77" s="16">
        <f t="shared" si="48"/>
        <v>0</v>
      </c>
      <c r="AF77" s="16">
        <f t="shared" si="49"/>
        <v>0</v>
      </c>
      <c r="AG77" s="16">
        <f t="shared" si="50"/>
        <v>0</v>
      </c>
      <c r="AJ77" s="16">
        <f t="shared" si="57"/>
        <v>0</v>
      </c>
      <c r="AK77" s="16">
        <f t="shared" si="58"/>
        <v>0</v>
      </c>
      <c r="AL77" s="16">
        <f t="shared" si="59"/>
        <v>0</v>
      </c>
      <c r="AM77" s="16">
        <f t="shared" si="60"/>
        <v>0</v>
      </c>
      <c r="AN77" s="16">
        <f t="shared" si="61"/>
        <v>0</v>
      </c>
      <c r="AO77" s="16">
        <f t="shared" si="62"/>
        <v>0</v>
      </c>
      <c r="AR77" s="16">
        <f t="shared" si="63"/>
        <v>0</v>
      </c>
      <c r="AS77" s="16">
        <f t="shared" si="64"/>
        <v>0</v>
      </c>
      <c r="AT77" s="16">
        <f t="shared" si="65"/>
        <v>0</v>
      </c>
      <c r="AU77" s="16">
        <f t="shared" si="66"/>
        <v>0</v>
      </c>
      <c r="AV77" s="16">
        <f t="shared" si="67"/>
        <v>0</v>
      </c>
      <c r="AW77" s="16">
        <f t="shared" si="68"/>
        <v>0</v>
      </c>
      <c r="AZ77" s="20">
        <f t="shared" si="69"/>
        <v>2</v>
      </c>
      <c r="BA77" s="20">
        <f t="shared" si="70"/>
        <v>0</v>
      </c>
      <c r="BB77" s="20">
        <f t="shared" si="71"/>
        <v>0</v>
      </c>
      <c r="BC77" s="20">
        <f t="shared" si="72"/>
        <v>0</v>
      </c>
      <c r="BD77" s="20">
        <f t="shared" si="73"/>
        <v>0</v>
      </c>
      <c r="BE77" s="20">
        <f t="shared" si="74"/>
        <v>0</v>
      </c>
    </row>
    <row r="78" spans="1:57">
      <c r="A78">
        <f>verificatore_raw!A78</f>
        <v>236405872418011</v>
      </c>
      <c r="B78">
        <f>verificatore_raw!B78</f>
        <v>1</v>
      </c>
      <c r="C78" t="str">
        <f>verificatore_raw!C78</f>
        <v xml:space="preserve">Esecuzione test di sistema </v>
      </c>
      <c r="D78" t="str">
        <f>verificatore_raw!D78</f>
        <v>0%</v>
      </c>
      <c r="E78" s="13" t="str">
        <f>verificatore_raw!E78</f>
        <v>19/04/2017</v>
      </c>
      <c r="F78" s="13" t="str">
        <f>verificatore_raw!F78</f>
        <v>02/05/2017</v>
      </c>
      <c r="G78" t="str">
        <f>verificatore_raw!G78</f>
        <v>VU: Hivex Team</v>
      </c>
      <c r="H78">
        <f>verificatore_raw!H78</f>
        <v>24</v>
      </c>
      <c r="I78" t="str">
        <f>verificatore_raw!I78</f>
        <v/>
      </c>
      <c r="J78" t="str">
        <f>verificatore_raw!J78</f>
        <v/>
      </c>
      <c r="M78">
        <f t="shared" si="51"/>
        <v>0</v>
      </c>
      <c r="N78">
        <f t="shared" si="52"/>
        <v>0</v>
      </c>
      <c r="O78">
        <f t="shared" si="53"/>
        <v>0</v>
      </c>
      <c r="P78">
        <f t="shared" si="54"/>
        <v>0</v>
      </c>
      <c r="Q78">
        <f t="shared" si="55"/>
        <v>0</v>
      </c>
      <c r="R78">
        <f t="shared" si="56"/>
        <v>0</v>
      </c>
      <c r="AB78" s="16">
        <f t="shared" si="45"/>
        <v>0</v>
      </c>
      <c r="AC78" s="16">
        <f t="shared" si="46"/>
        <v>0</v>
      </c>
      <c r="AD78" s="16">
        <f t="shared" si="47"/>
        <v>0</v>
      </c>
      <c r="AE78" s="16">
        <f t="shared" si="48"/>
        <v>0</v>
      </c>
      <c r="AF78" s="16">
        <f t="shared" si="49"/>
        <v>0</v>
      </c>
      <c r="AG78" s="16">
        <f t="shared" si="50"/>
        <v>0</v>
      </c>
      <c r="AJ78" s="16">
        <f t="shared" si="57"/>
        <v>0</v>
      </c>
      <c r="AK78" s="16">
        <f t="shared" si="58"/>
        <v>0</v>
      </c>
      <c r="AL78" s="16">
        <f t="shared" si="59"/>
        <v>0</v>
      </c>
      <c r="AM78" s="16">
        <f t="shared" si="60"/>
        <v>0</v>
      </c>
      <c r="AN78" s="16">
        <f t="shared" si="61"/>
        <v>0</v>
      </c>
      <c r="AO78" s="16">
        <f t="shared" si="62"/>
        <v>0</v>
      </c>
      <c r="AR78" s="16">
        <f t="shared" si="63"/>
        <v>0</v>
      </c>
      <c r="AS78" s="16">
        <f t="shared" si="64"/>
        <v>0</v>
      </c>
      <c r="AT78" s="16">
        <f t="shared" si="65"/>
        <v>0</v>
      </c>
      <c r="AU78" s="16">
        <f t="shared" si="66"/>
        <v>0</v>
      </c>
      <c r="AV78" s="16">
        <f t="shared" si="67"/>
        <v>0</v>
      </c>
      <c r="AW78" s="16">
        <f t="shared" si="68"/>
        <v>0</v>
      </c>
      <c r="AZ78" s="20">
        <f t="shared" si="69"/>
        <v>0</v>
      </c>
      <c r="BA78" s="20">
        <f t="shared" si="70"/>
        <v>0</v>
      </c>
      <c r="BB78" s="20">
        <f t="shared" si="71"/>
        <v>0</v>
      </c>
      <c r="BC78" s="20">
        <f t="shared" si="72"/>
        <v>0</v>
      </c>
      <c r="BD78" s="20">
        <f t="shared" si="73"/>
        <v>0</v>
      </c>
      <c r="BE78" s="20">
        <f t="shared" si="74"/>
        <v>0</v>
      </c>
    </row>
    <row r="79" spans="1:57">
      <c r="A79">
        <f>verificatore_raw!A79</f>
        <v>236602483696838</v>
      </c>
      <c r="B79">
        <f>verificatore_raw!B79</f>
        <v>2</v>
      </c>
      <c r="C79" t="str">
        <f>verificatore_raw!C79</f>
        <v xml:space="preserve">    Esecuzione test di sistema Giorgio</v>
      </c>
      <c r="D79" t="str">
        <f>verificatore_raw!D79</f>
        <v/>
      </c>
      <c r="E79" s="13" t="str">
        <f>verificatore_raw!E79</f>
        <v>19/04/2017</v>
      </c>
      <c r="F79" s="13" t="str">
        <f>verificatore_raw!F79</f>
        <v>02/05/2017</v>
      </c>
      <c r="G79" t="str">
        <f>verificatore_raw!G79</f>
        <v>giorgio.giuffre</v>
      </c>
      <c r="H79">
        <f>verificatore_raw!H79</f>
        <v>12</v>
      </c>
      <c r="I79" t="str">
        <f>verificatore_raw!I79</f>
        <v/>
      </c>
      <c r="J79" t="str">
        <f>verificatore_raw!J79</f>
        <v/>
      </c>
      <c r="M79">
        <f t="shared" si="51"/>
        <v>0</v>
      </c>
      <c r="N79">
        <f t="shared" si="52"/>
        <v>0</v>
      </c>
      <c r="O79">
        <f t="shared" si="53"/>
        <v>12</v>
      </c>
      <c r="P79">
        <f t="shared" si="54"/>
        <v>0</v>
      </c>
      <c r="Q79">
        <f t="shared" si="55"/>
        <v>0</v>
      </c>
      <c r="R79">
        <f t="shared" si="56"/>
        <v>0</v>
      </c>
      <c r="AB79" s="16">
        <f t="shared" si="45"/>
        <v>0</v>
      </c>
      <c r="AC79" s="16">
        <f t="shared" si="46"/>
        <v>0</v>
      </c>
      <c r="AD79" s="16">
        <f t="shared" si="47"/>
        <v>0</v>
      </c>
      <c r="AE79" s="16">
        <f t="shared" si="48"/>
        <v>0</v>
      </c>
      <c r="AF79" s="16">
        <f t="shared" si="49"/>
        <v>0</v>
      </c>
      <c r="AG79" s="16">
        <f t="shared" si="50"/>
        <v>0</v>
      </c>
      <c r="AJ79" s="16">
        <f t="shared" si="57"/>
        <v>0</v>
      </c>
      <c r="AK79" s="16">
        <f t="shared" si="58"/>
        <v>0</v>
      </c>
      <c r="AL79" s="16">
        <f t="shared" si="59"/>
        <v>0</v>
      </c>
      <c r="AM79" s="16">
        <f t="shared" si="60"/>
        <v>0</v>
      </c>
      <c r="AN79" s="16">
        <f t="shared" si="61"/>
        <v>0</v>
      </c>
      <c r="AO79" s="16">
        <f t="shared" si="62"/>
        <v>0</v>
      </c>
      <c r="AR79" s="16">
        <f t="shared" si="63"/>
        <v>0</v>
      </c>
      <c r="AS79" s="16">
        <f t="shared" si="64"/>
        <v>0</v>
      </c>
      <c r="AT79" s="16">
        <f t="shared" si="65"/>
        <v>0</v>
      </c>
      <c r="AU79" s="16">
        <f t="shared" si="66"/>
        <v>0</v>
      </c>
      <c r="AV79" s="16">
        <f t="shared" si="67"/>
        <v>0</v>
      </c>
      <c r="AW79" s="16">
        <f t="shared" si="68"/>
        <v>0</v>
      </c>
      <c r="AZ79" s="20">
        <f t="shared" si="69"/>
        <v>0</v>
      </c>
      <c r="BA79" s="20">
        <f t="shared" si="70"/>
        <v>0</v>
      </c>
      <c r="BB79" s="20">
        <f t="shared" si="71"/>
        <v>12</v>
      </c>
      <c r="BC79" s="20">
        <f t="shared" si="72"/>
        <v>0</v>
      </c>
      <c r="BD79" s="20">
        <f t="shared" si="73"/>
        <v>0</v>
      </c>
      <c r="BE79" s="20">
        <f t="shared" si="74"/>
        <v>0</v>
      </c>
    </row>
    <row r="80" spans="1:57">
      <c r="A80">
        <f>verificatore_raw!A80</f>
        <v>236422623757124</v>
      </c>
      <c r="B80">
        <f>verificatore_raw!B80</f>
        <v>2</v>
      </c>
      <c r="C80" t="str">
        <f>verificatore_raw!C80</f>
        <v xml:space="preserve">    Esecuzione test di sistema Marco</v>
      </c>
      <c r="D80" t="str">
        <f>verificatore_raw!D80</f>
        <v/>
      </c>
      <c r="E80" s="13" t="str">
        <f>verificatore_raw!E80</f>
        <v>19/04/2017</v>
      </c>
      <c r="F80" s="13" t="str">
        <f>verificatore_raw!F80</f>
        <v>02/05/2017</v>
      </c>
      <c r="G80" t="str">
        <f>verificatore_raw!G80</f>
        <v>Marco Meneghetti</v>
      </c>
      <c r="H80">
        <f>verificatore_raw!H80</f>
        <v>12</v>
      </c>
      <c r="I80" t="str">
        <f>verificatore_raw!I80</f>
        <v/>
      </c>
      <c r="J80" t="str">
        <f>verificatore_raw!J80</f>
        <v/>
      </c>
      <c r="M80">
        <f t="shared" si="51"/>
        <v>0</v>
      </c>
      <c r="N80">
        <f t="shared" si="52"/>
        <v>0</v>
      </c>
      <c r="O80">
        <f t="shared" si="53"/>
        <v>0</v>
      </c>
      <c r="P80">
        <f t="shared" si="54"/>
        <v>0</v>
      </c>
      <c r="Q80">
        <f t="shared" si="55"/>
        <v>12</v>
      </c>
      <c r="R80">
        <f t="shared" si="56"/>
        <v>0</v>
      </c>
      <c r="AB80" s="16">
        <f t="shared" si="45"/>
        <v>0</v>
      </c>
      <c r="AC80" s="16">
        <f t="shared" si="46"/>
        <v>0</v>
      </c>
      <c r="AD80" s="16">
        <f t="shared" si="47"/>
        <v>0</v>
      </c>
      <c r="AE80" s="16">
        <f t="shared" si="48"/>
        <v>0</v>
      </c>
      <c r="AF80" s="16">
        <f t="shared" si="49"/>
        <v>0</v>
      </c>
      <c r="AG80" s="16">
        <f t="shared" si="50"/>
        <v>0</v>
      </c>
      <c r="AJ80" s="16">
        <f t="shared" si="57"/>
        <v>0</v>
      </c>
      <c r="AK80" s="16">
        <f t="shared" si="58"/>
        <v>0</v>
      </c>
      <c r="AL80" s="16">
        <f t="shared" si="59"/>
        <v>0</v>
      </c>
      <c r="AM80" s="16">
        <f t="shared" si="60"/>
        <v>0</v>
      </c>
      <c r="AN80" s="16">
        <f t="shared" si="61"/>
        <v>0</v>
      </c>
      <c r="AO80" s="16">
        <f t="shared" si="62"/>
        <v>0</v>
      </c>
      <c r="AR80" s="16">
        <f t="shared" si="63"/>
        <v>0</v>
      </c>
      <c r="AS80" s="16">
        <f t="shared" si="64"/>
        <v>0</v>
      </c>
      <c r="AT80" s="16">
        <f t="shared" si="65"/>
        <v>0</v>
      </c>
      <c r="AU80" s="16">
        <f t="shared" si="66"/>
        <v>0</v>
      </c>
      <c r="AV80" s="16">
        <f t="shared" si="67"/>
        <v>0</v>
      </c>
      <c r="AW80" s="16">
        <f t="shared" si="68"/>
        <v>0</v>
      </c>
      <c r="AZ80" s="20">
        <f t="shared" si="69"/>
        <v>0</v>
      </c>
      <c r="BA80" s="20">
        <f t="shared" si="70"/>
        <v>0</v>
      </c>
      <c r="BB80" s="20">
        <f t="shared" si="71"/>
        <v>0</v>
      </c>
      <c r="BC80" s="20">
        <f t="shared" si="72"/>
        <v>0</v>
      </c>
      <c r="BD80" s="20">
        <f t="shared" si="73"/>
        <v>12</v>
      </c>
      <c r="BE80" s="20">
        <f t="shared" si="74"/>
        <v>0</v>
      </c>
    </row>
    <row r="81" spans="1:57">
      <c r="A81">
        <f>verificatore_raw!A81</f>
        <v>236337926775702</v>
      </c>
      <c r="B81">
        <f>verificatore_raw!B81</f>
        <v>1</v>
      </c>
      <c r="C81" t="str">
        <f>verificatore_raw!C81</f>
        <v xml:space="preserve">Incremento Norme di Progetto [RA] </v>
      </c>
      <c r="D81" t="str">
        <f>verificatore_raw!D81</f>
        <v>0%</v>
      </c>
      <c r="E81" s="13" t="str">
        <f>verificatore_raw!E81</f>
        <v>27/04/2017</v>
      </c>
      <c r="F81" s="13" t="str">
        <f>verificatore_raw!F81</f>
        <v>28/04/2017</v>
      </c>
      <c r="G81" t="str">
        <f>verificatore_raw!G81</f>
        <v>VU: Hivex Team</v>
      </c>
      <c r="H81">
        <f>verificatore_raw!H81</f>
        <v>1</v>
      </c>
      <c r="I81" t="str">
        <f>verificatore_raw!I81</f>
        <v/>
      </c>
      <c r="J81" t="str">
        <f>verificatore_raw!J81</f>
        <v/>
      </c>
      <c r="M81">
        <f t="shared" si="51"/>
        <v>0</v>
      </c>
      <c r="N81">
        <f t="shared" si="52"/>
        <v>0</v>
      </c>
      <c r="O81">
        <f t="shared" si="53"/>
        <v>0</v>
      </c>
      <c r="P81">
        <f t="shared" si="54"/>
        <v>0</v>
      </c>
      <c r="Q81">
        <f t="shared" si="55"/>
        <v>0</v>
      </c>
      <c r="R81">
        <f t="shared" si="56"/>
        <v>0</v>
      </c>
      <c r="AB81" s="16">
        <f t="shared" si="45"/>
        <v>0</v>
      </c>
      <c r="AC81" s="16">
        <f t="shared" si="46"/>
        <v>0</v>
      </c>
      <c r="AD81" s="16">
        <f t="shared" si="47"/>
        <v>0</v>
      </c>
      <c r="AE81" s="16">
        <f t="shared" si="48"/>
        <v>0</v>
      </c>
      <c r="AF81" s="16">
        <f t="shared" si="49"/>
        <v>0</v>
      </c>
      <c r="AG81" s="16">
        <f t="shared" si="50"/>
        <v>0</v>
      </c>
      <c r="AJ81" s="16">
        <f t="shared" si="57"/>
        <v>0</v>
      </c>
      <c r="AK81" s="16">
        <f t="shared" si="58"/>
        <v>0</v>
      </c>
      <c r="AL81" s="16">
        <f t="shared" si="59"/>
        <v>0</v>
      </c>
      <c r="AM81" s="16">
        <f t="shared" si="60"/>
        <v>0</v>
      </c>
      <c r="AN81" s="16">
        <f t="shared" si="61"/>
        <v>0</v>
      </c>
      <c r="AO81" s="16">
        <f t="shared" si="62"/>
        <v>0</v>
      </c>
      <c r="AR81" s="16">
        <f t="shared" si="63"/>
        <v>0</v>
      </c>
      <c r="AS81" s="16">
        <f t="shared" si="64"/>
        <v>0</v>
      </c>
      <c r="AT81" s="16">
        <f t="shared" si="65"/>
        <v>0</v>
      </c>
      <c r="AU81" s="16">
        <f t="shared" si="66"/>
        <v>0</v>
      </c>
      <c r="AV81" s="16">
        <f t="shared" si="67"/>
        <v>0</v>
      </c>
      <c r="AW81" s="16">
        <f t="shared" si="68"/>
        <v>0</v>
      </c>
      <c r="AZ81" s="20">
        <f t="shared" si="69"/>
        <v>0</v>
      </c>
      <c r="BA81" s="20">
        <f t="shared" si="70"/>
        <v>0</v>
      </c>
      <c r="BB81" s="20">
        <f t="shared" si="71"/>
        <v>0</v>
      </c>
      <c r="BC81" s="20">
        <f t="shared" si="72"/>
        <v>0</v>
      </c>
      <c r="BD81" s="20">
        <f t="shared" si="73"/>
        <v>0</v>
      </c>
      <c r="BE81" s="20">
        <f t="shared" si="74"/>
        <v>0</v>
      </c>
    </row>
    <row r="82" spans="1:57">
      <c r="A82">
        <f>verificatore_raw!A82</f>
        <v>236415483709298</v>
      </c>
      <c r="B82">
        <f>verificatore_raw!B82</f>
        <v>2</v>
      </c>
      <c r="C82" t="str">
        <f>verificatore_raw!C82</f>
        <v xml:space="preserve">    Verifica Incremento Norme di Progetto [RA] </v>
      </c>
      <c r="D82" t="str">
        <f>verificatore_raw!D82</f>
        <v/>
      </c>
      <c r="E82" s="13" t="str">
        <f>verificatore_raw!E82</f>
        <v>28/04/2017</v>
      </c>
      <c r="F82" s="13" t="str">
        <f>verificatore_raw!F82</f>
        <v>28/04/2017</v>
      </c>
      <c r="G82" t="str">
        <f>verificatore_raw!G82</f>
        <v>Luca Bergamin</v>
      </c>
      <c r="H82">
        <f>verificatore_raw!H82</f>
        <v>1</v>
      </c>
      <c r="I82" t="str">
        <f>verificatore_raw!I82</f>
        <v/>
      </c>
      <c r="J82" t="str">
        <f>verificatore_raw!J82</f>
        <v/>
      </c>
      <c r="M82">
        <f t="shared" si="51"/>
        <v>0</v>
      </c>
      <c r="N82">
        <f t="shared" si="52"/>
        <v>1</v>
      </c>
      <c r="O82">
        <f t="shared" si="53"/>
        <v>0</v>
      </c>
      <c r="P82">
        <f t="shared" si="54"/>
        <v>0</v>
      </c>
      <c r="Q82">
        <f t="shared" si="55"/>
        <v>0</v>
      </c>
      <c r="R82">
        <f t="shared" si="56"/>
        <v>0</v>
      </c>
      <c r="AB82" s="16">
        <f t="shared" si="45"/>
        <v>0</v>
      </c>
      <c r="AC82" s="16">
        <f t="shared" si="46"/>
        <v>0</v>
      </c>
      <c r="AD82" s="16">
        <f t="shared" si="47"/>
        <v>0</v>
      </c>
      <c r="AE82" s="16">
        <f t="shared" si="48"/>
        <v>0</v>
      </c>
      <c r="AF82" s="16">
        <f t="shared" si="49"/>
        <v>0</v>
      </c>
      <c r="AG82" s="16">
        <f t="shared" si="50"/>
        <v>0</v>
      </c>
      <c r="AJ82" s="16">
        <f t="shared" si="57"/>
        <v>0</v>
      </c>
      <c r="AK82" s="16">
        <f t="shared" si="58"/>
        <v>0</v>
      </c>
      <c r="AL82" s="16">
        <f t="shared" si="59"/>
        <v>0</v>
      </c>
      <c r="AM82" s="16">
        <f t="shared" si="60"/>
        <v>0</v>
      </c>
      <c r="AN82" s="16">
        <f t="shared" si="61"/>
        <v>0</v>
      </c>
      <c r="AO82" s="16">
        <f t="shared" si="62"/>
        <v>0</v>
      </c>
      <c r="AR82" s="16">
        <f t="shared" si="63"/>
        <v>0</v>
      </c>
      <c r="AS82" s="16">
        <f t="shared" si="64"/>
        <v>0</v>
      </c>
      <c r="AT82" s="16">
        <f t="shared" si="65"/>
        <v>0</v>
      </c>
      <c r="AU82" s="16">
        <f t="shared" si="66"/>
        <v>0</v>
      </c>
      <c r="AV82" s="16">
        <f t="shared" si="67"/>
        <v>0</v>
      </c>
      <c r="AW82" s="16">
        <f t="shared" si="68"/>
        <v>0</v>
      </c>
      <c r="AZ82" s="20">
        <f t="shared" si="69"/>
        <v>0</v>
      </c>
      <c r="BA82" s="20">
        <f t="shared" si="70"/>
        <v>1</v>
      </c>
      <c r="BB82" s="20">
        <f t="shared" si="71"/>
        <v>0</v>
      </c>
      <c r="BC82" s="20">
        <f t="shared" si="72"/>
        <v>0</v>
      </c>
      <c r="BD82" s="20">
        <f t="shared" si="73"/>
        <v>0</v>
      </c>
      <c r="BE82" s="20">
        <f t="shared" si="74"/>
        <v>0</v>
      </c>
    </row>
    <row r="83" spans="1:57">
      <c r="A83">
        <f>verificatore_raw!A83</f>
        <v>236337926775706</v>
      </c>
      <c r="B83">
        <f>verificatore_raw!B83</f>
        <v>1</v>
      </c>
      <c r="C83" t="str">
        <f>verificatore_raw!C83</f>
        <v xml:space="preserve">Incremento Piano di Qualifica [RA] </v>
      </c>
      <c r="D83" t="str">
        <f>verificatore_raw!D83</f>
        <v>0%</v>
      </c>
      <c r="E83" s="13" t="str">
        <f>verificatore_raw!E83</f>
        <v>01/05/2017</v>
      </c>
      <c r="F83" s="13" t="str">
        <f>verificatore_raw!F83</f>
        <v>02/05/2017</v>
      </c>
      <c r="G83" t="str">
        <f>verificatore_raw!G83</f>
        <v>VU: Hivex Team</v>
      </c>
      <c r="H83">
        <f>verificatore_raw!H83</f>
        <v>5</v>
      </c>
      <c r="I83" t="str">
        <f>verificatore_raw!I83</f>
        <v/>
      </c>
      <c r="J83" t="str">
        <f>verificatore_raw!J83</f>
        <v/>
      </c>
      <c r="M83">
        <f t="shared" si="51"/>
        <v>0</v>
      </c>
      <c r="N83">
        <f t="shared" si="52"/>
        <v>0</v>
      </c>
      <c r="O83">
        <f t="shared" si="53"/>
        <v>0</v>
      </c>
      <c r="P83">
        <f t="shared" si="54"/>
        <v>0</v>
      </c>
      <c r="Q83">
        <f t="shared" si="55"/>
        <v>0</v>
      </c>
      <c r="R83">
        <f t="shared" si="56"/>
        <v>0</v>
      </c>
      <c r="AB83" s="16">
        <f t="shared" si="45"/>
        <v>0</v>
      </c>
      <c r="AC83" s="16">
        <f t="shared" si="46"/>
        <v>0</v>
      </c>
      <c r="AD83" s="16">
        <f t="shared" si="47"/>
        <v>0</v>
      </c>
      <c r="AE83" s="16">
        <f t="shared" si="48"/>
        <v>0</v>
      </c>
      <c r="AF83" s="16">
        <f t="shared" si="49"/>
        <v>0</v>
      </c>
      <c r="AG83" s="16">
        <f t="shared" si="50"/>
        <v>0</v>
      </c>
      <c r="AJ83" s="16">
        <f t="shared" si="57"/>
        <v>0</v>
      </c>
      <c r="AK83" s="16">
        <f t="shared" si="58"/>
        <v>0</v>
      </c>
      <c r="AL83" s="16">
        <f t="shared" si="59"/>
        <v>0</v>
      </c>
      <c r="AM83" s="16">
        <f t="shared" si="60"/>
        <v>0</v>
      </c>
      <c r="AN83" s="16">
        <f t="shared" si="61"/>
        <v>0</v>
      </c>
      <c r="AO83" s="16">
        <f t="shared" si="62"/>
        <v>0</v>
      </c>
      <c r="AR83" s="16">
        <f t="shared" si="63"/>
        <v>0</v>
      </c>
      <c r="AS83" s="16">
        <f t="shared" si="64"/>
        <v>0</v>
      </c>
      <c r="AT83" s="16">
        <f t="shared" si="65"/>
        <v>0</v>
      </c>
      <c r="AU83" s="16">
        <f t="shared" si="66"/>
        <v>0</v>
      </c>
      <c r="AV83" s="16">
        <f t="shared" si="67"/>
        <v>0</v>
      </c>
      <c r="AW83" s="16">
        <f t="shared" si="68"/>
        <v>0</v>
      </c>
      <c r="AZ83" s="20">
        <f t="shared" si="69"/>
        <v>0</v>
      </c>
      <c r="BA83" s="20">
        <f t="shared" si="70"/>
        <v>0</v>
      </c>
      <c r="BB83" s="20">
        <f t="shared" si="71"/>
        <v>0</v>
      </c>
      <c r="BC83" s="20">
        <f t="shared" si="72"/>
        <v>0</v>
      </c>
      <c r="BD83" s="20">
        <f t="shared" si="73"/>
        <v>0</v>
      </c>
      <c r="BE83" s="20">
        <f t="shared" si="74"/>
        <v>0</v>
      </c>
    </row>
    <row r="84" spans="1:57">
      <c r="A84">
        <f>verificatore_raw!A84</f>
        <v>236421807666186</v>
      </c>
      <c r="B84">
        <f>verificatore_raw!B84</f>
        <v>2</v>
      </c>
      <c r="C84" t="str">
        <f>verificatore_raw!C84</f>
        <v xml:space="preserve">    Stesura Incremento Piano di Qualifica [RA] </v>
      </c>
      <c r="D84" t="str">
        <f>verificatore_raw!D84</f>
        <v/>
      </c>
      <c r="E84" s="13" t="str">
        <f>verificatore_raw!E84</f>
        <v>01/05/2017</v>
      </c>
      <c r="F84" s="13" t="str">
        <f>verificatore_raw!F84</f>
        <v>01/05/2017</v>
      </c>
      <c r="G84" t="str">
        <f>verificatore_raw!G84</f>
        <v>alberto.zanatta.3</v>
      </c>
      <c r="H84">
        <f>verificatore_raw!H84</f>
        <v>3</v>
      </c>
      <c r="I84" t="str">
        <f>verificatore_raw!I84</f>
        <v/>
      </c>
      <c r="J84" t="str">
        <f>verificatore_raw!J84</f>
        <v/>
      </c>
      <c r="M84">
        <f t="shared" si="51"/>
        <v>0</v>
      </c>
      <c r="N84">
        <f t="shared" si="52"/>
        <v>0</v>
      </c>
      <c r="O84">
        <f t="shared" si="53"/>
        <v>0</v>
      </c>
      <c r="P84">
        <f t="shared" si="54"/>
        <v>3</v>
      </c>
      <c r="Q84">
        <f t="shared" si="55"/>
        <v>0</v>
      </c>
      <c r="R84">
        <f t="shared" si="56"/>
        <v>0</v>
      </c>
      <c r="AB84" s="16">
        <f t="shared" si="45"/>
        <v>0</v>
      </c>
      <c r="AC84" s="16">
        <f t="shared" si="46"/>
        <v>0</v>
      </c>
      <c r="AD84" s="16">
        <f t="shared" si="47"/>
        <v>0</v>
      </c>
      <c r="AE84" s="16">
        <f t="shared" si="48"/>
        <v>0</v>
      </c>
      <c r="AF84" s="16">
        <f t="shared" si="49"/>
        <v>0</v>
      </c>
      <c r="AG84" s="16">
        <f t="shared" si="50"/>
        <v>0</v>
      </c>
      <c r="AJ84" s="16">
        <f t="shared" si="57"/>
        <v>0</v>
      </c>
      <c r="AK84" s="16">
        <f t="shared" si="58"/>
        <v>0</v>
      </c>
      <c r="AL84" s="16">
        <f t="shared" si="59"/>
        <v>0</v>
      </c>
      <c r="AM84" s="16">
        <f t="shared" si="60"/>
        <v>0</v>
      </c>
      <c r="AN84" s="16">
        <f t="shared" si="61"/>
        <v>0</v>
      </c>
      <c r="AO84" s="16">
        <f t="shared" si="62"/>
        <v>0</v>
      </c>
      <c r="AR84" s="16">
        <f t="shared" si="63"/>
        <v>0</v>
      </c>
      <c r="AS84" s="16">
        <f t="shared" si="64"/>
        <v>0</v>
      </c>
      <c r="AT84" s="16">
        <f t="shared" si="65"/>
        <v>0</v>
      </c>
      <c r="AU84" s="16">
        <f t="shared" si="66"/>
        <v>0</v>
      </c>
      <c r="AV84" s="16">
        <f t="shared" si="67"/>
        <v>0</v>
      </c>
      <c r="AW84" s="16">
        <f t="shared" si="68"/>
        <v>0</v>
      </c>
      <c r="AZ84" s="20">
        <f t="shared" si="69"/>
        <v>0</v>
      </c>
      <c r="BA84" s="20">
        <f t="shared" si="70"/>
        <v>0</v>
      </c>
      <c r="BB84" s="20">
        <f t="shared" si="71"/>
        <v>0</v>
      </c>
      <c r="BC84" s="20">
        <f t="shared" si="72"/>
        <v>3</v>
      </c>
      <c r="BD84" s="20">
        <f t="shared" si="73"/>
        <v>0</v>
      </c>
      <c r="BE84" s="20">
        <f t="shared" si="74"/>
        <v>0</v>
      </c>
    </row>
    <row r="85" spans="1:57">
      <c r="A85">
        <f>verificatore_raw!A85</f>
        <v>236422237260635</v>
      </c>
      <c r="B85">
        <f>verificatore_raw!B85</f>
        <v>2</v>
      </c>
      <c r="C85" t="str">
        <f>verificatore_raw!C85</f>
        <v xml:space="preserve">    Verifica Incremento Piano di Qualifica [RA] </v>
      </c>
      <c r="D85" t="str">
        <f>verificatore_raw!D85</f>
        <v/>
      </c>
      <c r="E85" s="13" t="str">
        <f>verificatore_raw!E85</f>
        <v>02/05/2017</v>
      </c>
      <c r="F85" s="13" t="str">
        <f>verificatore_raw!F85</f>
        <v>02/05/2017</v>
      </c>
      <c r="G85" t="str">
        <f>verificatore_raw!G85</f>
        <v>LucaSgambaro</v>
      </c>
      <c r="H85">
        <f>verificatore_raw!H85</f>
        <v>2</v>
      </c>
      <c r="I85" t="str">
        <f>verificatore_raw!I85</f>
        <v/>
      </c>
      <c r="J85" t="str">
        <f>verificatore_raw!J85</f>
        <v/>
      </c>
      <c r="M85">
        <f t="shared" si="51"/>
        <v>0</v>
      </c>
      <c r="N85">
        <f t="shared" si="52"/>
        <v>0</v>
      </c>
      <c r="O85">
        <f t="shared" si="53"/>
        <v>0</v>
      </c>
      <c r="P85">
        <f t="shared" si="54"/>
        <v>0</v>
      </c>
      <c r="Q85">
        <f t="shared" si="55"/>
        <v>0</v>
      </c>
      <c r="R85">
        <f t="shared" si="56"/>
        <v>2</v>
      </c>
      <c r="AB85" s="16">
        <f t="shared" si="45"/>
        <v>0</v>
      </c>
      <c r="AC85" s="16">
        <f t="shared" si="46"/>
        <v>0</v>
      </c>
      <c r="AD85" s="16">
        <f t="shared" si="47"/>
        <v>0</v>
      </c>
      <c r="AE85" s="16">
        <f t="shared" si="48"/>
        <v>0</v>
      </c>
      <c r="AF85" s="16">
        <f t="shared" si="49"/>
        <v>0</v>
      </c>
      <c r="AG85" s="16">
        <f t="shared" si="50"/>
        <v>0</v>
      </c>
      <c r="AJ85" s="16">
        <f t="shared" si="57"/>
        <v>0</v>
      </c>
      <c r="AK85" s="16">
        <f t="shared" si="58"/>
        <v>0</v>
      </c>
      <c r="AL85" s="16">
        <f t="shared" si="59"/>
        <v>0</v>
      </c>
      <c r="AM85" s="16">
        <f t="shared" si="60"/>
        <v>0</v>
      </c>
      <c r="AN85" s="16">
        <f t="shared" si="61"/>
        <v>0</v>
      </c>
      <c r="AO85" s="16">
        <f t="shared" si="62"/>
        <v>0</v>
      </c>
      <c r="AR85" s="16">
        <f t="shared" si="63"/>
        <v>0</v>
      </c>
      <c r="AS85" s="16">
        <f t="shared" si="64"/>
        <v>0</v>
      </c>
      <c r="AT85" s="16">
        <f t="shared" si="65"/>
        <v>0</v>
      </c>
      <c r="AU85" s="16">
        <f t="shared" si="66"/>
        <v>0</v>
      </c>
      <c r="AV85" s="16">
        <f t="shared" si="67"/>
        <v>0</v>
      </c>
      <c r="AW85" s="16">
        <f t="shared" si="68"/>
        <v>0</v>
      </c>
      <c r="AZ85" s="20">
        <f t="shared" si="69"/>
        <v>0</v>
      </c>
      <c r="BA85" s="20">
        <f t="shared" si="70"/>
        <v>0</v>
      </c>
      <c r="BB85" s="20">
        <f t="shared" si="71"/>
        <v>0</v>
      </c>
      <c r="BC85" s="20">
        <f t="shared" si="72"/>
        <v>0</v>
      </c>
      <c r="BD85" s="20">
        <f t="shared" si="73"/>
        <v>0</v>
      </c>
      <c r="BE85" s="20">
        <f t="shared" si="74"/>
        <v>2</v>
      </c>
    </row>
    <row r="86" spans="1:57">
      <c r="A86">
        <f>verificatore_raw!A86</f>
        <v>236337926775704</v>
      </c>
      <c r="B86">
        <f>verificatore_raw!B86</f>
        <v>1</v>
      </c>
      <c r="C86" t="str">
        <f>verificatore_raw!C86</f>
        <v xml:space="preserve">Incremento Piano di Progetto [RA] </v>
      </c>
      <c r="D86" t="str">
        <f>verificatore_raw!D86</f>
        <v>0%</v>
      </c>
      <c r="E86" s="13" t="str">
        <f>verificatore_raw!E86</f>
        <v>01/05/2017</v>
      </c>
      <c r="F86" s="13" t="str">
        <f>verificatore_raw!F86</f>
        <v>02/05/2017</v>
      </c>
      <c r="G86" t="str">
        <f>verificatore_raw!G86</f>
        <v>VU: Hivex Team</v>
      </c>
      <c r="H86">
        <f>verificatore_raw!H86</f>
        <v>1</v>
      </c>
      <c r="I86" t="str">
        <f>verificatore_raw!I86</f>
        <v/>
      </c>
      <c r="J86" t="str">
        <f>verificatore_raw!J86</f>
        <v/>
      </c>
      <c r="M86">
        <f t="shared" si="51"/>
        <v>0</v>
      </c>
      <c r="N86">
        <f t="shared" si="52"/>
        <v>0</v>
      </c>
      <c r="O86">
        <f t="shared" si="53"/>
        <v>0</v>
      </c>
      <c r="P86">
        <f t="shared" si="54"/>
        <v>0</v>
      </c>
      <c r="Q86">
        <f t="shared" si="55"/>
        <v>0</v>
      </c>
      <c r="R86">
        <f t="shared" si="56"/>
        <v>0</v>
      </c>
      <c r="AB86" s="16">
        <f t="shared" si="45"/>
        <v>0</v>
      </c>
      <c r="AC86" s="16">
        <f t="shared" si="46"/>
        <v>0</v>
      </c>
      <c r="AD86" s="16">
        <f t="shared" si="47"/>
        <v>0</v>
      </c>
      <c r="AE86" s="16">
        <f t="shared" si="48"/>
        <v>0</v>
      </c>
      <c r="AF86" s="16">
        <f t="shared" si="49"/>
        <v>0</v>
      </c>
      <c r="AG86" s="16">
        <f t="shared" si="50"/>
        <v>0</v>
      </c>
      <c r="AJ86" s="16">
        <f t="shared" si="57"/>
        <v>0</v>
      </c>
      <c r="AK86" s="16">
        <f t="shared" si="58"/>
        <v>0</v>
      </c>
      <c r="AL86" s="16">
        <f t="shared" si="59"/>
        <v>0</v>
      </c>
      <c r="AM86" s="16">
        <f t="shared" si="60"/>
        <v>0</v>
      </c>
      <c r="AN86" s="16">
        <f t="shared" si="61"/>
        <v>0</v>
      </c>
      <c r="AO86" s="16">
        <f t="shared" si="62"/>
        <v>0</v>
      </c>
      <c r="AR86" s="16">
        <f t="shared" si="63"/>
        <v>0</v>
      </c>
      <c r="AS86" s="16">
        <f t="shared" si="64"/>
        <v>0</v>
      </c>
      <c r="AT86" s="16">
        <f t="shared" si="65"/>
        <v>0</v>
      </c>
      <c r="AU86" s="16">
        <f t="shared" si="66"/>
        <v>0</v>
      </c>
      <c r="AV86" s="16">
        <f t="shared" si="67"/>
        <v>0</v>
      </c>
      <c r="AW86" s="16">
        <f t="shared" si="68"/>
        <v>0</v>
      </c>
      <c r="AZ86" s="20">
        <f t="shared" si="69"/>
        <v>0</v>
      </c>
      <c r="BA86" s="20">
        <f t="shared" si="70"/>
        <v>0</v>
      </c>
      <c r="BB86" s="20">
        <f t="shared" si="71"/>
        <v>0</v>
      </c>
      <c r="BC86" s="20">
        <f t="shared" si="72"/>
        <v>0</v>
      </c>
      <c r="BD86" s="20">
        <f t="shared" si="73"/>
        <v>0</v>
      </c>
      <c r="BE86" s="20">
        <f t="shared" si="74"/>
        <v>0</v>
      </c>
    </row>
    <row r="87" spans="1:57">
      <c r="A87">
        <f>verificatore_raw!A87</f>
        <v>236415497273974</v>
      </c>
      <c r="B87">
        <f>verificatore_raw!B87</f>
        <v>2</v>
      </c>
      <c r="C87" t="str">
        <f>verificatore_raw!C87</f>
        <v xml:space="preserve">    Verifica Incremento Piano di Progetto [RA] </v>
      </c>
      <c r="D87" t="str">
        <f>verificatore_raw!D87</f>
        <v/>
      </c>
      <c r="E87" s="13" t="str">
        <f>verificatore_raw!E87</f>
        <v>02/05/2017</v>
      </c>
      <c r="F87" s="13" t="str">
        <f>verificatore_raw!F87</f>
        <v>02/05/2017</v>
      </c>
      <c r="G87" t="str">
        <f>verificatore_raw!G87</f>
        <v>giorgio.giuffre</v>
      </c>
      <c r="H87">
        <f>verificatore_raw!H87</f>
        <v>1</v>
      </c>
      <c r="I87" t="str">
        <f>verificatore_raw!I87</f>
        <v/>
      </c>
      <c r="J87" t="str">
        <f>verificatore_raw!J87</f>
        <v/>
      </c>
      <c r="M87">
        <f t="shared" si="51"/>
        <v>0</v>
      </c>
      <c r="N87">
        <f t="shared" si="52"/>
        <v>0</v>
      </c>
      <c r="O87">
        <f t="shared" si="53"/>
        <v>1</v>
      </c>
      <c r="P87">
        <f t="shared" si="54"/>
        <v>0</v>
      </c>
      <c r="Q87">
        <f t="shared" si="55"/>
        <v>0</v>
      </c>
      <c r="R87">
        <f t="shared" si="56"/>
        <v>0</v>
      </c>
      <c r="AB87" s="16">
        <f t="shared" si="45"/>
        <v>0</v>
      </c>
      <c r="AC87" s="16">
        <f t="shared" si="46"/>
        <v>0</v>
      </c>
      <c r="AD87" s="16">
        <f t="shared" si="47"/>
        <v>0</v>
      </c>
      <c r="AE87" s="16">
        <f t="shared" si="48"/>
        <v>0</v>
      </c>
      <c r="AF87" s="16">
        <f t="shared" si="49"/>
        <v>0</v>
      </c>
      <c r="AG87" s="16">
        <f t="shared" si="50"/>
        <v>0</v>
      </c>
      <c r="AJ87" s="16">
        <f t="shared" si="57"/>
        <v>0</v>
      </c>
      <c r="AK87" s="16">
        <f t="shared" si="58"/>
        <v>0</v>
      </c>
      <c r="AL87" s="16">
        <f t="shared" si="59"/>
        <v>0</v>
      </c>
      <c r="AM87" s="16">
        <f t="shared" si="60"/>
        <v>0</v>
      </c>
      <c r="AN87" s="16">
        <f t="shared" si="61"/>
        <v>0</v>
      </c>
      <c r="AO87" s="16">
        <f t="shared" si="62"/>
        <v>0</v>
      </c>
      <c r="AR87" s="16">
        <f t="shared" si="63"/>
        <v>0</v>
      </c>
      <c r="AS87" s="16">
        <f t="shared" si="64"/>
        <v>0</v>
      </c>
      <c r="AT87" s="16">
        <f t="shared" si="65"/>
        <v>0</v>
      </c>
      <c r="AU87" s="16">
        <f t="shared" si="66"/>
        <v>0</v>
      </c>
      <c r="AV87" s="16">
        <f t="shared" si="67"/>
        <v>0</v>
      </c>
      <c r="AW87" s="16">
        <f t="shared" si="68"/>
        <v>0</v>
      </c>
      <c r="AZ87" s="20">
        <f t="shared" si="69"/>
        <v>0</v>
      </c>
      <c r="BA87" s="20">
        <f t="shared" si="70"/>
        <v>0</v>
      </c>
      <c r="BB87" s="20">
        <f t="shared" si="71"/>
        <v>1</v>
      </c>
      <c r="BC87" s="20">
        <f t="shared" si="72"/>
        <v>0</v>
      </c>
      <c r="BD87" s="20">
        <f t="shared" si="73"/>
        <v>0</v>
      </c>
      <c r="BE87" s="20">
        <f t="shared" si="74"/>
        <v>0</v>
      </c>
    </row>
    <row r="88" spans="1:57">
      <c r="A88">
        <f>verificatore_raw!A88</f>
        <v>236416761620119</v>
      </c>
      <c r="B88">
        <f>verificatore_raw!B88</f>
        <v>1</v>
      </c>
      <c r="C88" t="str">
        <f>verificatore_raw!C88</f>
        <v xml:space="preserve">Incremento Glossario [RA] </v>
      </c>
      <c r="D88" t="str">
        <f>verificatore_raw!D88</f>
        <v>0%</v>
      </c>
      <c r="E88" s="13" t="str">
        <f>verificatore_raw!E88</f>
        <v>03/05/2017</v>
      </c>
      <c r="F88" s="13" t="str">
        <f>verificatore_raw!F88</f>
        <v>04/05/2017</v>
      </c>
      <c r="G88" t="str">
        <f>verificatore_raw!G88</f>
        <v>VU: Hivex Team</v>
      </c>
      <c r="H88">
        <f>verificatore_raw!H88</f>
        <v>4</v>
      </c>
      <c r="I88" t="str">
        <f>verificatore_raw!I88</f>
        <v/>
      </c>
      <c r="J88" t="str">
        <f>verificatore_raw!J88</f>
        <v/>
      </c>
      <c r="M88">
        <f t="shared" si="51"/>
        <v>0</v>
      </c>
      <c r="N88">
        <f t="shared" si="52"/>
        <v>0</v>
      </c>
      <c r="O88">
        <f t="shared" si="53"/>
        <v>0</v>
      </c>
      <c r="P88">
        <f t="shared" si="54"/>
        <v>0</v>
      </c>
      <c r="Q88">
        <f t="shared" si="55"/>
        <v>0</v>
      </c>
      <c r="R88">
        <f t="shared" si="56"/>
        <v>0</v>
      </c>
      <c r="AB88" s="16">
        <f t="shared" si="45"/>
        <v>0</v>
      </c>
      <c r="AC88" s="16">
        <f t="shared" si="46"/>
        <v>0</v>
      </c>
      <c r="AD88" s="16">
        <f t="shared" si="47"/>
        <v>0</v>
      </c>
      <c r="AE88" s="16">
        <f t="shared" si="48"/>
        <v>0</v>
      </c>
      <c r="AF88" s="16">
        <f t="shared" si="49"/>
        <v>0</v>
      </c>
      <c r="AG88" s="16">
        <f t="shared" si="50"/>
        <v>0</v>
      </c>
      <c r="AJ88" s="16">
        <f t="shared" si="57"/>
        <v>0</v>
      </c>
      <c r="AK88" s="16">
        <f t="shared" si="58"/>
        <v>0</v>
      </c>
      <c r="AL88" s="16">
        <f t="shared" si="59"/>
        <v>0</v>
      </c>
      <c r="AM88" s="16">
        <f t="shared" si="60"/>
        <v>0</v>
      </c>
      <c r="AN88" s="16">
        <f t="shared" si="61"/>
        <v>0</v>
      </c>
      <c r="AO88" s="16">
        <f t="shared" si="62"/>
        <v>0</v>
      </c>
      <c r="AR88" s="16">
        <f t="shared" si="63"/>
        <v>0</v>
      </c>
      <c r="AS88" s="16">
        <f t="shared" si="64"/>
        <v>0</v>
      </c>
      <c r="AT88" s="16">
        <f t="shared" si="65"/>
        <v>0</v>
      </c>
      <c r="AU88" s="16">
        <f t="shared" si="66"/>
        <v>0</v>
      </c>
      <c r="AV88" s="16">
        <f t="shared" si="67"/>
        <v>0</v>
      </c>
      <c r="AW88" s="16">
        <f t="shared" si="68"/>
        <v>0</v>
      </c>
      <c r="AZ88" s="20">
        <f t="shared" si="69"/>
        <v>0</v>
      </c>
      <c r="BA88" s="20">
        <f t="shared" si="70"/>
        <v>0</v>
      </c>
      <c r="BB88" s="20">
        <f t="shared" si="71"/>
        <v>0</v>
      </c>
      <c r="BC88" s="20">
        <f t="shared" si="72"/>
        <v>0</v>
      </c>
      <c r="BD88" s="20">
        <f t="shared" si="73"/>
        <v>0</v>
      </c>
      <c r="BE88" s="20">
        <f t="shared" si="74"/>
        <v>0</v>
      </c>
    </row>
    <row r="89" spans="1:57">
      <c r="A89">
        <f>verificatore_raw!A89</f>
        <v>236422292514749</v>
      </c>
      <c r="B89">
        <f>verificatore_raw!B89</f>
        <v>2</v>
      </c>
      <c r="C89" t="str">
        <f>verificatore_raw!C89</f>
        <v xml:space="preserve">    Stesura Incremento Glossario [RA] </v>
      </c>
      <c r="D89" t="str">
        <f>verificatore_raw!D89</f>
        <v/>
      </c>
      <c r="E89" s="13" t="str">
        <f>verificatore_raw!E89</f>
        <v>05/05/2017</v>
      </c>
      <c r="F89" s="13" t="str">
        <f>verificatore_raw!F89</f>
        <v>05/05/2017</v>
      </c>
      <c r="G89" t="str">
        <f>verificatore_raw!G89</f>
        <v>Marco Meneghetti</v>
      </c>
      <c r="H89">
        <f>verificatore_raw!H89</f>
        <v>3</v>
      </c>
      <c r="I89" t="str">
        <f>verificatore_raw!I89</f>
        <v/>
      </c>
      <c r="J89" t="str">
        <f>verificatore_raw!J89</f>
        <v/>
      </c>
      <c r="M89">
        <f t="shared" si="51"/>
        <v>0</v>
      </c>
      <c r="N89">
        <f t="shared" si="52"/>
        <v>0</v>
      </c>
      <c r="O89">
        <f t="shared" si="53"/>
        <v>0</v>
      </c>
      <c r="P89">
        <f t="shared" si="54"/>
        <v>0</v>
      </c>
      <c r="Q89">
        <f t="shared" si="55"/>
        <v>3</v>
      </c>
      <c r="R89">
        <f t="shared" si="56"/>
        <v>0</v>
      </c>
      <c r="AB89" s="16">
        <f t="shared" si="45"/>
        <v>0</v>
      </c>
      <c r="AC89" s="16">
        <f t="shared" si="46"/>
        <v>0</v>
      </c>
      <c r="AD89" s="16">
        <f t="shared" si="47"/>
        <v>0</v>
      </c>
      <c r="AE89" s="16">
        <f t="shared" si="48"/>
        <v>0</v>
      </c>
      <c r="AF89" s="16">
        <f t="shared" si="49"/>
        <v>0</v>
      </c>
      <c r="AG89" s="16">
        <f t="shared" si="50"/>
        <v>0</v>
      </c>
      <c r="AJ89" s="16">
        <f t="shared" si="57"/>
        <v>0</v>
      </c>
      <c r="AK89" s="16">
        <f t="shared" si="58"/>
        <v>0</v>
      </c>
      <c r="AL89" s="16">
        <f t="shared" si="59"/>
        <v>0</v>
      </c>
      <c r="AM89" s="16">
        <f t="shared" si="60"/>
        <v>0</v>
      </c>
      <c r="AN89" s="16">
        <f t="shared" si="61"/>
        <v>0</v>
      </c>
      <c r="AO89" s="16">
        <f t="shared" si="62"/>
        <v>0</v>
      </c>
      <c r="AR89" s="16">
        <f t="shared" si="63"/>
        <v>0</v>
      </c>
      <c r="AS89" s="16">
        <f t="shared" si="64"/>
        <v>0</v>
      </c>
      <c r="AT89" s="16">
        <f t="shared" si="65"/>
        <v>0</v>
      </c>
      <c r="AU89" s="16">
        <f t="shared" si="66"/>
        <v>0</v>
      </c>
      <c r="AV89" s="16">
        <f t="shared" si="67"/>
        <v>0</v>
      </c>
      <c r="AW89" s="16">
        <f t="shared" si="68"/>
        <v>0</v>
      </c>
      <c r="AZ89" s="20">
        <f t="shared" si="69"/>
        <v>0</v>
      </c>
      <c r="BA89" s="20">
        <f t="shared" si="70"/>
        <v>0</v>
      </c>
      <c r="BB89" s="20">
        <f t="shared" si="71"/>
        <v>0</v>
      </c>
      <c r="BC89" s="20">
        <f t="shared" si="72"/>
        <v>0</v>
      </c>
      <c r="BD89" s="20">
        <f t="shared" si="73"/>
        <v>3</v>
      </c>
      <c r="BE89" s="20">
        <f t="shared" si="74"/>
        <v>0</v>
      </c>
    </row>
    <row r="90" spans="1:57">
      <c r="A90">
        <f>verificatore_raw!A90</f>
        <v>236422294475981</v>
      </c>
      <c r="B90">
        <f>verificatore_raw!B90</f>
        <v>2</v>
      </c>
      <c r="C90" t="str">
        <f>verificatore_raw!C90</f>
        <v xml:space="preserve">    Verifica Incremento Glossario [RA] </v>
      </c>
      <c r="D90" t="str">
        <f>verificatore_raw!D90</f>
        <v/>
      </c>
      <c r="E90" s="13" t="str">
        <f>verificatore_raw!E90</f>
        <v>08/05/2017</v>
      </c>
      <c r="F90" s="13" t="str">
        <f>verificatore_raw!F90</f>
        <v>08/05/2017</v>
      </c>
      <c r="G90" t="str">
        <f>verificatore_raw!G90</f>
        <v>giorgio.giuffre</v>
      </c>
      <c r="H90">
        <f>verificatore_raw!H90</f>
        <v>1</v>
      </c>
      <c r="I90" t="str">
        <f>verificatore_raw!I90</f>
        <v/>
      </c>
      <c r="J90" t="str">
        <f>verificatore_raw!J90</f>
        <v/>
      </c>
      <c r="M90">
        <f t="shared" si="51"/>
        <v>0</v>
      </c>
      <c r="N90">
        <f t="shared" si="52"/>
        <v>0</v>
      </c>
      <c r="O90">
        <f t="shared" si="53"/>
        <v>1</v>
      </c>
      <c r="P90">
        <f t="shared" si="54"/>
        <v>0</v>
      </c>
      <c r="Q90">
        <f t="shared" si="55"/>
        <v>0</v>
      </c>
      <c r="R90">
        <f t="shared" si="56"/>
        <v>0</v>
      </c>
      <c r="AB90" s="16">
        <f t="shared" si="45"/>
        <v>0</v>
      </c>
      <c r="AC90" s="16">
        <f t="shared" si="46"/>
        <v>0</v>
      </c>
      <c r="AD90" s="16">
        <f t="shared" si="47"/>
        <v>0</v>
      </c>
      <c r="AE90" s="16">
        <f t="shared" si="48"/>
        <v>0</v>
      </c>
      <c r="AF90" s="16">
        <f t="shared" si="49"/>
        <v>0</v>
      </c>
      <c r="AG90" s="16">
        <f t="shared" si="50"/>
        <v>0</v>
      </c>
      <c r="AJ90" s="16">
        <f t="shared" si="57"/>
        <v>0</v>
      </c>
      <c r="AK90" s="16">
        <f t="shared" si="58"/>
        <v>0</v>
      </c>
      <c r="AL90" s="16">
        <f t="shared" si="59"/>
        <v>0</v>
      </c>
      <c r="AM90" s="16">
        <f t="shared" si="60"/>
        <v>0</v>
      </c>
      <c r="AN90" s="16">
        <f t="shared" si="61"/>
        <v>0</v>
      </c>
      <c r="AO90" s="16">
        <f t="shared" si="62"/>
        <v>0</v>
      </c>
      <c r="AR90" s="16">
        <f t="shared" si="63"/>
        <v>0</v>
      </c>
      <c r="AS90" s="16">
        <f t="shared" si="64"/>
        <v>0</v>
      </c>
      <c r="AT90" s="16">
        <f t="shared" si="65"/>
        <v>0</v>
      </c>
      <c r="AU90" s="16">
        <f t="shared" si="66"/>
        <v>0</v>
      </c>
      <c r="AV90" s="16">
        <f t="shared" si="67"/>
        <v>0</v>
      </c>
      <c r="AW90" s="16">
        <f t="shared" si="68"/>
        <v>0</v>
      </c>
      <c r="AZ90" s="20">
        <f t="shared" si="69"/>
        <v>0</v>
      </c>
      <c r="BA90" s="20">
        <f t="shared" si="70"/>
        <v>0</v>
      </c>
      <c r="BB90" s="20">
        <f t="shared" si="71"/>
        <v>1</v>
      </c>
      <c r="BC90" s="20">
        <f t="shared" si="72"/>
        <v>0</v>
      </c>
      <c r="BD90" s="20">
        <f t="shared" si="73"/>
        <v>0</v>
      </c>
      <c r="BE90" s="20">
        <f t="shared" si="74"/>
        <v>0</v>
      </c>
    </row>
    <row r="91" spans="1:57">
      <c r="A91">
        <f>verificatore_raw!A91</f>
        <v>236948505266244</v>
      </c>
      <c r="B91">
        <f>verificatore_raw!B91</f>
        <v>1</v>
      </c>
      <c r="C91" t="str">
        <f>verificatore_raw!C91</f>
        <v>Redazione Verbali Riunioni [RA]</v>
      </c>
      <c r="D91" t="str">
        <f>verificatore_raw!D91</f>
        <v>0%</v>
      </c>
      <c r="E91" s="13" t="str">
        <f>verificatore_raw!E91</f>
        <v/>
      </c>
      <c r="F91" s="13" t="str">
        <f>verificatore_raw!F91</f>
        <v/>
      </c>
      <c r="G91" t="str">
        <f>verificatore_raw!G91</f>
        <v/>
      </c>
      <c r="H91">
        <f>verificatore_raw!H91</f>
        <v>4</v>
      </c>
      <c r="I91" t="str">
        <f>verificatore_raw!I91</f>
        <v/>
      </c>
      <c r="J91" t="str">
        <f>verificatore_raw!J91</f>
        <v/>
      </c>
      <c r="M91">
        <f t="shared" si="51"/>
        <v>0</v>
      </c>
      <c r="N91">
        <f t="shared" si="52"/>
        <v>0</v>
      </c>
      <c r="O91">
        <f t="shared" si="53"/>
        <v>0</v>
      </c>
      <c r="P91">
        <f t="shared" si="54"/>
        <v>0</v>
      </c>
      <c r="Q91">
        <f t="shared" si="55"/>
        <v>0</v>
      </c>
      <c r="R91">
        <f t="shared" si="56"/>
        <v>0</v>
      </c>
      <c r="AB91" s="16">
        <f t="shared" si="45"/>
        <v>0</v>
      </c>
      <c r="AC91" s="16">
        <f t="shared" si="46"/>
        <v>0</v>
      </c>
      <c r="AD91" s="16">
        <f t="shared" si="47"/>
        <v>0</v>
      </c>
      <c r="AE91" s="16">
        <f t="shared" si="48"/>
        <v>0</v>
      </c>
      <c r="AF91" s="16">
        <f t="shared" si="49"/>
        <v>0</v>
      </c>
      <c r="AG91" s="16">
        <f t="shared" si="50"/>
        <v>0</v>
      </c>
      <c r="AJ91" s="16">
        <f t="shared" si="57"/>
        <v>0</v>
      </c>
      <c r="AK91" s="16">
        <f t="shared" si="58"/>
        <v>0</v>
      </c>
      <c r="AL91" s="16">
        <f t="shared" si="59"/>
        <v>0</v>
      </c>
      <c r="AM91" s="16">
        <f t="shared" si="60"/>
        <v>0</v>
      </c>
      <c r="AN91" s="16">
        <f t="shared" si="61"/>
        <v>0</v>
      </c>
      <c r="AO91" s="16">
        <f t="shared" si="62"/>
        <v>0</v>
      </c>
      <c r="AR91" s="16">
        <f t="shared" si="63"/>
        <v>0</v>
      </c>
      <c r="AS91" s="16">
        <f t="shared" si="64"/>
        <v>0</v>
      </c>
      <c r="AT91" s="16">
        <f t="shared" si="65"/>
        <v>0</v>
      </c>
      <c r="AU91" s="16">
        <f t="shared" si="66"/>
        <v>0</v>
      </c>
      <c r="AV91" s="16">
        <f t="shared" si="67"/>
        <v>0</v>
      </c>
      <c r="AW91" s="16">
        <f t="shared" si="68"/>
        <v>0</v>
      </c>
      <c r="AZ91" s="20">
        <f t="shared" si="69"/>
        <v>0</v>
      </c>
      <c r="BA91" s="20">
        <f t="shared" si="70"/>
        <v>0</v>
      </c>
      <c r="BB91" s="20">
        <f t="shared" si="71"/>
        <v>0</v>
      </c>
      <c r="BC91" s="20">
        <f t="shared" si="72"/>
        <v>0</v>
      </c>
      <c r="BD91" s="20">
        <f t="shared" si="73"/>
        <v>0</v>
      </c>
      <c r="BE91" s="20">
        <f t="shared" si="74"/>
        <v>0</v>
      </c>
    </row>
    <row r="92" spans="1:57">
      <c r="A92">
        <f>verificatore_raw!A92</f>
        <v>236948470109276</v>
      </c>
      <c r="B92">
        <f>verificatore_raw!B92</f>
        <v>2</v>
      </c>
      <c r="C92" t="str">
        <f>verificatore_raw!C92</f>
        <v xml:space="preserve">    Verifica Verbali Riunioni [RA]</v>
      </c>
      <c r="D92" t="str">
        <f>verificatore_raw!D92</f>
        <v/>
      </c>
      <c r="E92" s="13" t="str">
        <f>verificatore_raw!E92</f>
        <v>08/05/2017</v>
      </c>
      <c r="F92" s="13" t="str">
        <f>verificatore_raw!F92</f>
        <v>08/05/2017</v>
      </c>
      <c r="G92" t="str">
        <f>verificatore_raw!G92</f>
        <v>Luca Bergamin</v>
      </c>
      <c r="H92">
        <f>verificatore_raw!H92</f>
        <v>1</v>
      </c>
      <c r="I92" t="str">
        <f>verificatore_raw!I92</f>
        <v/>
      </c>
      <c r="J92" t="str">
        <f>verificatore_raw!J92</f>
        <v/>
      </c>
      <c r="M92">
        <f t="shared" si="51"/>
        <v>0</v>
      </c>
      <c r="N92">
        <f t="shared" si="52"/>
        <v>1</v>
      </c>
      <c r="O92">
        <f t="shared" si="53"/>
        <v>0</v>
      </c>
      <c r="P92">
        <f t="shared" si="54"/>
        <v>0</v>
      </c>
      <c r="Q92">
        <f t="shared" si="55"/>
        <v>0</v>
      </c>
      <c r="R92">
        <f t="shared" si="56"/>
        <v>0</v>
      </c>
      <c r="AB92" s="16">
        <f t="shared" si="45"/>
        <v>0</v>
      </c>
      <c r="AC92" s="16">
        <f t="shared" si="46"/>
        <v>0</v>
      </c>
      <c r="AD92" s="16">
        <f t="shared" si="47"/>
        <v>0</v>
      </c>
      <c r="AE92" s="16">
        <f t="shared" si="48"/>
        <v>0</v>
      </c>
      <c r="AF92" s="16">
        <f t="shared" si="49"/>
        <v>0</v>
      </c>
      <c r="AG92" s="16">
        <f t="shared" si="50"/>
        <v>0</v>
      </c>
      <c r="AJ92" s="16">
        <f t="shared" si="57"/>
        <v>0</v>
      </c>
      <c r="AK92" s="16">
        <f t="shared" si="58"/>
        <v>0</v>
      </c>
      <c r="AL92" s="16">
        <f t="shared" si="59"/>
        <v>0</v>
      </c>
      <c r="AM92" s="16">
        <f t="shared" si="60"/>
        <v>0</v>
      </c>
      <c r="AN92" s="16">
        <f t="shared" si="61"/>
        <v>0</v>
      </c>
      <c r="AO92" s="16">
        <f t="shared" si="62"/>
        <v>0</v>
      </c>
      <c r="AR92" s="16">
        <f t="shared" si="63"/>
        <v>0</v>
      </c>
      <c r="AS92" s="16">
        <f t="shared" si="64"/>
        <v>0</v>
      </c>
      <c r="AT92" s="16">
        <f t="shared" si="65"/>
        <v>0</v>
      </c>
      <c r="AU92" s="16">
        <f t="shared" si="66"/>
        <v>0</v>
      </c>
      <c r="AV92" s="16">
        <f t="shared" si="67"/>
        <v>0</v>
      </c>
      <c r="AW92" s="16">
        <f t="shared" si="68"/>
        <v>0</v>
      </c>
      <c r="AZ92" s="20">
        <f t="shared" si="69"/>
        <v>0</v>
      </c>
      <c r="BA92" s="20">
        <f t="shared" si="70"/>
        <v>1</v>
      </c>
      <c r="BB92" s="20">
        <f t="shared" si="71"/>
        <v>0</v>
      </c>
      <c r="BC92" s="20">
        <f t="shared" si="72"/>
        <v>0</v>
      </c>
      <c r="BD92" s="20">
        <f t="shared" si="73"/>
        <v>0</v>
      </c>
      <c r="BE92" s="20">
        <f t="shared" si="74"/>
        <v>0</v>
      </c>
    </row>
    <row r="93" spans="1:57">
      <c r="A93">
        <f>verificatore_raw!A93</f>
        <v>236948877872615</v>
      </c>
      <c r="B93">
        <f>verificatore_raw!B93</f>
        <v>2</v>
      </c>
      <c r="C93" t="str">
        <f>verificatore_raw!C93</f>
        <v xml:space="preserve">    Stesura Verbali Riunioni [RA]</v>
      </c>
      <c r="D93" t="str">
        <f>verificatore_raw!D93</f>
        <v/>
      </c>
      <c r="E93" s="13" t="str">
        <f>verificatore_raw!E93</f>
        <v>08/05/2017</v>
      </c>
      <c r="F93" s="13" t="str">
        <f>verificatore_raw!F93</f>
        <v>08/05/2017</v>
      </c>
      <c r="G93" t="str">
        <f>verificatore_raw!G93</f>
        <v>paolo.baracco.1</v>
      </c>
      <c r="H93">
        <f>verificatore_raw!H93</f>
        <v>3</v>
      </c>
      <c r="I93" t="str">
        <f>verificatore_raw!I93</f>
        <v/>
      </c>
      <c r="J93" t="str">
        <f>verificatore_raw!J93</f>
        <v/>
      </c>
      <c r="M93">
        <f t="shared" si="51"/>
        <v>3</v>
      </c>
      <c r="N93">
        <f t="shared" si="52"/>
        <v>0</v>
      </c>
      <c r="O93">
        <f t="shared" si="53"/>
        <v>0</v>
      </c>
      <c r="P93">
        <f t="shared" si="54"/>
        <v>0</v>
      </c>
      <c r="Q93">
        <f t="shared" si="55"/>
        <v>0</v>
      </c>
      <c r="R93">
        <f t="shared" si="56"/>
        <v>0</v>
      </c>
      <c r="AB93" s="16">
        <f t="shared" si="45"/>
        <v>0</v>
      </c>
      <c r="AC93" s="16">
        <f t="shared" si="46"/>
        <v>0</v>
      </c>
      <c r="AD93" s="16">
        <f t="shared" si="47"/>
        <v>0</v>
      </c>
      <c r="AE93" s="16">
        <f t="shared" si="48"/>
        <v>0</v>
      </c>
      <c r="AF93" s="16">
        <f t="shared" si="49"/>
        <v>0</v>
      </c>
      <c r="AG93" s="16">
        <f t="shared" si="50"/>
        <v>0</v>
      </c>
      <c r="AJ93" s="16">
        <f t="shared" si="57"/>
        <v>0</v>
      </c>
      <c r="AK93" s="16">
        <f t="shared" si="58"/>
        <v>0</v>
      </c>
      <c r="AL93" s="16">
        <f t="shared" si="59"/>
        <v>0</v>
      </c>
      <c r="AM93" s="16">
        <f t="shared" si="60"/>
        <v>0</v>
      </c>
      <c r="AN93" s="16">
        <f t="shared" si="61"/>
        <v>0</v>
      </c>
      <c r="AO93" s="16">
        <f t="shared" si="62"/>
        <v>0</v>
      </c>
      <c r="AR93" s="16">
        <f t="shared" si="63"/>
        <v>0</v>
      </c>
      <c r="AS93" s="16">
        <f t="shared" si="64"/>
        <v>0</v>
      </c>
      <c r="AT93" s="16">
        <f t="shared" si="65"/>
        <v>0</v>
      </c>
      <c r="AU93" s="16">
        <f t="shared" si="66"/>
        <v>0</v>
      </c>
      <c r="AV93" s="16">
        <f t="shared" si="67"/>
        <v>0</v>
      </c>
      <c r="AW93" s="16">
        <f t="shared" si="68"/>
        <v>0</v>
      </c>
      <c r="AZ93" s="20">
        <f t="shared" si="69"/>
        <v>3</v>
      </c>
      <c r="BA93" s="20">
        <f t="shared" si="70"/>
        <v>0</v>
      </c>
      <c r="BB93" s="20">
        <f t="shared" si="71"/>
        <v>0</v>
      </c>
      <c r="BC93" s="20">
        <f t="shared" si="72"/>
        <v>0</v>
      </c>
      <c r="BD93" s="20">
        <f t="shared" si="73"/>
        <v>0</v>
      </c>
      <c r="BE93" s="20">
        <f t="shared" si="74"/>
        <v>0</v>
      </c>
    </row>
    <row r="94" spans="1:57">
      <c r="A94">
        <f>verificatore_raw!A94</f>
        <v>0</v>
      </c>
      <c r="B94">
        <f>verificatore_raw!B94</f>
        <v>0</v>
      </c>
      <c r="C94">
        <f>verificatore_raw!C94</f>
        <v>0</v>
      </c>
      <c r="D94">
        <f>verificatore_raw!D94</f>
        <v>0</v>
      </c>
      <c r="E94" s="13">
        <f>verificatore_raw!E94</f>
        <v>0</v>
      </c>
      <c r="F94" s="13">
        <f>verificatore_raw!F94</f>
        <v>0</v>
      </c>
      <c r="G94">
        <f>verificatore_raw!G94</f>
        <v>0</v>
      </c>
      <c r="H94">
        <f>verificatore_raw!H94</f>
        <v>0</v>
      </c>
      <c r="I94">
        <f>verificatore_raw!I94</f>
        <v>0</v>
      </c>
      <c r="J94">
        <f>verificatore_raw!J94</f>
        <v>0</v>
      </c>
      <c r="M94">
        <f t="shared" si="51"/>
        <v>0</v>
      </c>
      <c r="N94">
        <f t="shared" si="52"/>
        <v>0</v>
      </c>
      <c r="O94">
        <f t="shared" si="53"/>
        <v>0</v>
      </c>
      <c r="P94">
        <f t="shared" si="54"/>
        <v>0</v>
      </c>
      <c r="Q94">
        <f t="shared" si="55"/>
        <v>0</v>
      </c>
      <c r="R94">
        <f t="shared" si="56"/>
        <v>0</v>
      </c>
      <c r="AB94" s="16">
        <f t="shared" si="45"/>
        <v>0</v>
      </c>
      <c r="AC94" s="16">
        <f t="shared" si="46"/>
        <v>0</v>
      </c>
      <c r="AD94" s="16">
        <f t="shared" si="47"/>
        <v>0</v>
      </c>
      <c r="AE94" s="16">
        <f t="shared" si="48"/>
        <v>0</v>
      </c>
      <c r="AF94" s="16">
        <f t="shared" si="49"/>
        <v>0</v>
      </c>
      <c r="AG94" s="16">
        <f t="shared" si="50"/>
        <v>0</v>
      </c>
      <c r="AJ94" s="16">
        <f t="shared" si="57"/>
        <v>0</v>
      </c>
      <c r="AK94" s="16">
        <f t="shared" si="58"/>
        <v>0</v>
      </c>
      <c r="AL94" s="16">
        <f t="shared" si="59"/>
        <v>0</v>
      </c>
      <c r="AM94" s="16">
        <f t="shared" si="60"/>
        <v>0</v>
      </c>
      <c r="AN94" s="16">
        <f t="shared" si="61"/>
        <v>0</v>
      </c>
      <c r="AO94" s="16">
        <f t="shared" si="62"/>
        <v>0</v>
      </c>
      <c r="AR94" s="16">
        <f t="shared" si="63"/>
        <v>0</v>
      </c>
      <c r="AS94" s="16">
        <f t="shared" si="64"/>
        <v>0</v>
      </c>
      <c r="AT94" s="16">
        <f t="shared" si="65"/>
        <v>0</v>
      </c>
      <c r="AU94" s="16">
        <f t="shared" si="66"/>
        <v>0</v>
      </c>
      <c r="AV94" s="16">
        <f t="shared" si="67"/>
        <v>0</v>
      </c>
      <c r="AW94" s="16">
        <f t="shared" si="68"/>
        <v>0</v>
      </c>
      <c r="AZ94" s="20">
        <f t="shared" si="69"/>
        <v>0</v>
      </c>
      <c r="BA94" s="20">
        <f t="shared" si="70"/>
        <v>0</v>
      </c>
      <c r="BB94" s="20">
        <f t="shared" si="71"/>
        <v>0</v>
      </c>
      <c r="BC94" s="20">
        <f t="shared" si="72"/>
        <v>0</v>
      </c>
      <c r="BD94" s="20">
        <f t="shared" si="73"/>
        <v>0</v>
      </c>
      <c r="BE94" s="20">
        <f t="shared" si="74"/>
        <v>0</v>
      </c>
    </row>
    <row r="95" spans="1:57">
      <c r="A95">
        <f>verificatore_raw!A95</f>
        <v>0</v>
      </c>
      <c r="B95">
        <f>verificatore_raw!B95</f>
        <v>0</v>
      </c>
      <c r="C95">
        <f>verificatore_raw!C95</f>
        <v>0</v>
      </c>
      <c r="D95">
        <f>verificatore_raw!D95</f>
        <v>0</v>
      </c>
      <c r="E95" s="13">
        <f>verificatore_raw!E95</f>
        <v>0</v>
      </c>
      <c r="F95" s="13">
        <f>verificatore_raw!F95</f>
        <v>0</v>
      </c>
      <c r="G95">
        <f>verificatore_raw!G95</f>
        <v>0</v>
      </c>
      <c r="H95">
        <f>verificatore_raw!H95</f>
        <v>0</v>
      </c>
      <c r="I95">
        <f>verificatore_raw!I95</f>
        <v>0</v>
      </c>
      <c r="J95">
        <f>verificatore_raw!J95</f>
        <v>0</v>
      </c>
      <c r="M95">
        <f t="shared" si="51"/>
        <v>0</v>
      </c>
      <c r="N95">
        <f t="shared" si="52"/>
        <v>0</v>
      </c>
      <c r="O95">
        <f t="shared" si="53"/>
        <v>0</v>
      </c>
      <c r="P95">
        <f t="shared" si="54"/>
        <v>0</v>
      </c>
      <c r="Q95">
        <f t="shared" si="55"/>
        <v>0</v>
      </c>
      <c r="R95">
        <f t="shared" si="56"/>
        <v>0</v>
      </c>
      <c r="AB95" s="16">
        <f t="shared" si="45"/>
        <v>0</v>
      </c>
      <c r="AC95" s="16">
        <f t="shared" si="46"/>
        <v>0</v>
      </c>
      <c r="AD95" s="16">
        <f t="shared" si="47"/>
        <v>0</v>
      </c>
      <c r="AE95" s="16">
        <f t="shared" si="48"/>
        <v>0</v>
      </c>
      <c r="AF95" s="16">
        <f t="shared" si="49"/>
        <v>0</v>
      </c>
      <c r="AG95" s="16">
        <f t="shared" si="50"/>
        <v>0</v>
      </c>
      <c r="AJ95" s="16">
        <f t="shared" si="57"/>
        <v>0</v>
      </c>
      <c r="AK95" s="16">
        <f t="shared" si="58"/>
        <v>0</v>
      </c>
      <c r="AL95" s="16">
        <f t="shared" si="59"/>
        <v>0</v>
      </c>
      <c r="AM95" s="16">
        <f t="shared" si="60"/>
        <v>0</v>
      </c>
      <c r="AN95" s="16">
        <f t="shared" si="61"/>
        <v>0</v>
      </c>
      <c r="AO95" s="16">
        <f t="shared" si="62"/>
        <v>0</v>
      </c>
      <c r="AR95" s="16">
        <f t="shared" si="63"/>
        <v>0</v>
      </c>
      <c r="AS95" s="16">
        <f t="shared" si="64"/>
        <v>0</v>
      </c>
      <c r="AT95" s="16">
        <f t="shared" si="65"/>
        <v>0</v>
      </c>
      <c r="AU95" s="16">
        <f t="shared" si="66"/>
        <v>0</v>
      </c>
      <c r="AV95" s="16">
        <f t="shared" si="67"/>
        <v>0</v>
      </c>
      <c r="AW95" s="16">
        <f t="shared" si="68"/>
        <v>0</v>
      </c>
      <c r="AZ95" s="20">
        <f t="shared" si="69"/>
        <v>0</v>
      </c>
      <c r="BA95" s="20">
        <f t="shared" si="70"/>
        <v>0</v>
      </c>
      <c r="BB95" s="20">
        <f t="shared" si="71"/>
        <v>0</v>
      </c>
      <c r="BC95" s="20">
        <f t="shared" si="72"/>
        <v>0</v>
      </c>
      <c r="BD95" s="20">
        <f t="shared" si="73"/>
        <v>0</v>
      </c>
      <c r="BE95" s="20">
        <f t="shared" si="74"/>
        <v>0</v>
      </c>
    </row>
    <row r="96" spans="1:57">
      <c r="A96">
        <f>verificatore_raw!A96</f>
        <v>0</v>
      </c>
      <c r="B96">
        <f>verificatore_raw!B96</f>
        <v>0</v>
      </c>
      <c r="C96">
        <f>verificatore_raw!C96</f>
        <v>0</v>
      </c>
      <c r="D96">
        <f>verificatore_raw!D96</f>
        <v>0</v>
      </c>
      <c r="E96" s="13">
        <f>verificatore_raw!E96</f>
        <v>0</v>
      </c>
      <c r="F96" s="13">
        <f>verificatore_raw!F96</f>
        <v>0</v>
      </c>
      <c r="G96">
        <f>verificatore_raw!G96</f>
        <v>0</v>
      </c>
      <c r="H96">
        <f>verificatore_raw!H96</f>
        <v>0</v>
      </c>
      <c r="I96">
        <f>verificatore_raw!I96</f>
        <v>0</v>
      </c>
      <c r="J96">
        <f>verificatore_raw!J96</f>
        <v>0</v>
      </c>
      <c r="M96">
        <f t="shared" si="51"/>
        <v>0</v>
      </c>
      <c r="N96">
        <f t="shared" si="52"/>
        <v>0</v>
      </c>
      <c r="O96">
        <f t="shared" si="53"/>
        <v>0</v>
      </c>
      <c r="P96">
        <f t="shared" si="54"/>
        <v>0</v>
      </c>
      <c r="Q96">
        <f t="shared" si="55"/>
        <v>0</v>
      </c>
      <c r="R96">
        <f t="shared" si="56"/>
        <v>0</v>
      </c>
      <c r="AB96" s="16">
        <f t="shared" si="45"/>
        <v>0</v>
      </c>
      <c r="AC96" s="16">
        <f t="shared" si="46"/>
        <v>0</v>
      </c>
      <c r="AD96" s="16">
        <f t="shared" si="47"/>
        <v>0</v>
      </c>
      <c r="AE96" s="16">
        <f t="shared" si="48"/>
        <v>0</v>
      </c>
      <c r="AF96" s="16">
        <f t="shared" si="49"/>
        <v>0</v>
      </c>
      <c r="AG96" s="16">
        <f t="shared" si="50"/>
        <v>0</v>
      </c>
      <c r="AJ96" s="16">
        <f t="shared" si="57"/>
        <v>0</v>
      </c>
      <c r="AK96" s="16">
        <f t="shared" si="58"/>
        <v>0</v>
      </c>
      <c r="AL96" s="16">
        <f t="shared" si="59"/>
        <v>0</v>
      </c>
      <c r="AM96" s="16">
        <f t="shared" si="60"/>
        <v>0</v>
      </c>
      <c r="AN96" s="16">
        <f t="shared" si="61"/>
        <v>0</v>
      </c>
      <c r="AO96" s="16">
        <f t="shared" si="62"/>
        <v>0</v>
      </c>
      <c r="AR96" s="16">
        <f t="shared" si="63"/>
        <v>0</v>
      </c>
      <c r="AS96" s="16">
        <f t="shared" si="64"/>
        <v>0</v>
      </c>
      <c r="AT96" s="16">
        <f t="shared" si="65"/>
        <v>0</v>
      </c>
      <c r="AU96" s="16">
        <f t="shared" si="66"/>
        <v>0</v>
      </c>
      <c r="AV96" s="16">
        <f t="shared" si="67"/>
        <v>0</v>
      </c>
      <c r="AW96" s="16">
        <f t="shared" si="68"/>
        <v>0</v>
      </c>
      <c r="AZ96" s="20">
        <f t="shared" si="69"/>
        <v>0</v>
      </c>
      <c r="BA96" s="20">
        <f t="shared" si="70"/>
        <v>0</v>
      </c>
      <c r="BB96" s="20">
        <f t="shared" si="71"/>
        <v>0</v>
      </c>
      <c r="BC96" s="20">
        <f t="shared" si="72"/>
        <v>0</v>
      </c>
      <c r="BD96" s="20">
        <f t="shared" si="73"/>
        <v>0</v>
      </c>
      <c r="BE96" s="20">
        <f t="shared" si="74"/>
        <v>0</v>
      </c>
    </row>
    <row r="97" spans="1:57">
      <c r="A97">
        <f>verificatore_raw!A97</f>
        <v>0</v>
      </c>
      <c r="B97">
        <f>verificatore_raw!B97</f>
        <v>0</v>
      </c>
      <c r="C97">
        <f>verificatore_raw!C97</f>
        <v>0</v>
      </c>
      <c r="D97">
        <f>verificatore_raw!D97</f>
        <v>0</v>
      </c>
      <c r="E97" s="13">
        <f>verificatore_raw!E97</f>
        <v>0</v>
      </c>
      <c r="F97" s="13">
        <f>verificatore_raw!F97</f>
        <v>0</v>
      </c>
      <c r="G97">
        <f>verificatore_raw!G97</f>
        <v>0</v>
      </c>
      <c r="H97">
        <f>verificatore_raw!H97</f>
        <v>0</v>
      </c>
      <c r="I97">
        <f>verificatore_raw!I97</f>
        <v>0</v>
      </c>
      <c r="J97">
        <f>verificatore_raw!J97</f>
        <v>0</v>
      </c>
      <c r="M97">
        <f t="shared" si="51"/>
        <v>0</v>
      </c>
      <c r="N97">
        <f t="shared" si="52"/>
        <v>0</v>
      </c>
      <c r="O97">
        <f t="shared" si="53"/>
        <v>0</v>
      </c>
      <c r="P97">
        <f t="shared" si="54"/>
        <v>0</v>
      </c>
      <c r="Q97">
        <f t="shared" si="55"/>
        <v>0</v>
      </c>
      <c r="R97">
        <f t="shared" si="56"/>
        <v>0</v>
      </c>
      <c r="AB97" s="16">
        <f t="shared" si="45"/>
        <v>0</v>
      </c>
      <c r="AC97" s="16">
        <f t="shared" si="46"/>
        <v>0</v>
      </c>
      <c r="AD97" s="16">
        <f t="shared" si="47"/>
        <v>0</v>
      </c>
      <c r="AE97" s="16">
        <f t="shared" si="48"/>
        <v>0</v>
      </c>
      <c r="AF97" s="16">
        <f t="shared" si="49"/>
        <v>0</v>
      </c>
      <c r="AG97" s="16">
        <f t="shared" si="50"/>
        <v>0</v>
      </c>
      <c r="AJ97" s="16">
        <f t="shared" si="57"/>
        <v>0</v>
      </c>
      <c r="AK97" s="16">
        <f t="shared" si="58"/>
        <v>0</v>
      </c>
      <c r="AL97" s="16">
        <f t="shared" si="59"/>
        <v>0</v>
      </c>
      <c r="AM97" s="16">
        <f t="shared" si="60"/>
        <v>0</v>
      </c>
      <c r="AN97" s="16">
        <f t="shared" si="61"/>
        <v>0</v>
      </c>
      <c r="AO97" s="16">
        <f t="shared" si="62"/>
        <v>0</v>
      </c>
      <c r="AR97" s="16">
        <f t="shared" si="63"/>
        <v>0</v>
      </c>
      <c r="AS97" s="16">
        <f t="shared" si="64"/>
        <v>0</v>
      </c>
      <c r="AT97" s="16">
        <f t="shared" si="65"/>
        <v>0</v>
      </c>
      <c r="AU97" s="16">
        <f t="shared" si="66"/>
        <v>0</v>
      </c>
      <c r="AV97" s="16">
        <f t="shared" si="67"/>
        <v>0</v>
      </c>
      <c r="AW97" s="16">
        <f t="shared" si="68"/>
        <v>0</v>
      </c>
      <c r="AZ97" s="20">
        <f t="shared" si="69"/>
        <v>0</v>
      </c>
      <c r="BA97" s="20">
        <f t="shared" si="70"/>
        <v>0</v>
      </c>
      <c r="BB97" s="20">
        <f t="shared" si="71"/>
        <v>0</v>
      </c>
      <c r="BC97" s="20">
        <f t="shared" si="72"/>
        <v>0</v>
      </c>
      <c r="BD97" s="20">
        <f t="shared" si="73"/>
        <v>0</v>
      </c>
      <c r="BE97" s="20">
        <f t="shared" si="74"/>
        <v>0</v>
      </c>
    </row>
    <row r="98" spans="1:57">
      <c r="A98">
        <f>verificatore_raw!A98</f>
        <v>0</v>
      </c>
      <c r="B98">
        <f>verificatore_raw!B98</f>
        <v>0</v>
      </c>
      <c r="C98">
        <f>verificatore_raw!C98</f>
        <v>0</v>
      </c>
      <c r="D98">
        <f>verificatore_raw!D98</f>
        <v>0</v>
      </c>
      <c r="E98" s="13">
        <f>verificatore_raw!E98</f>
        <v>0</v>
      </c>
      <c r="F98" s="13">
        <f>verificatore_raw!F98</f>
        <v>0</v>
      </c>
      <c r="G98">
        <f>verificatore_raw!G98</f>
        <v>0</v>
      </c>
      <c r="H98">
        <f>verificatore_raw!H98</f>
        <v>0</v>
      </c>
      <c r="I98">
        <f>verificatore_raw!I98</f>
        <v>0</v>
      </c>
      <c r="J98">
        <f>verificatore_raw!J98</f>
        <v>0</v>
      </c>
      <c r="M98">
        <f t="shared" si="51"/>
        <v>0</v>
      </c>
      <c r="N98">
        <f t="shared" si="52"/>
        <v>0</v>
      </c>
      <c r="O98">
        <f t="shared" si="53"/>
        <v>0</v>
      </c>
      <c r="P98">
        <f t="shared" si="54"/>
        <v>0</v>
      </c>
      <c r="Q98">
        <f t="shared" si="55"/>
        <v>0</v>
      </c>
      <c r="R98">
        <f t="shared" si="56"/>
        <v>0</v>
      </c>
      <c r="AB98" s="16">
        <f t="shared" si="45"/>
        <v>0</v>
      </c>
      <c r="AC98" s="16">
        <f t="shared" si="46"/>
        <v>0</v>
      </c>
      <c r="AD98" s="16">
        <f t="shared" si="47"/>
        <v>0</v>
      </c>
      <c r="AE98" s="16">
        <f t="shared" si="48"/>
        <v>0</v>
      </c>
      <c r="AF98" s="16">
        <f t="shared" si="49"/>
        <v>0</v>
      </c>
      <c r="AG98" s="16">
        <f t="shared" si="50"/>
        <v>0</v>
      </c>
      <c r="AJ98" s="16">
        <f t="shared" si="57"/>
        <v>0</v>
      </c>
      <c r="AK98" s="16">
        <f t="shared" si="58"/>
        <v>0</v>
      </c>
      <c r="AL98" s="16">
        <f t="shared" si="59"/>
        <v>0</v>
      </c>
      <c r="AM98" s="16">
        <f t="shared" si="60"/>
        <v>0</v>
      </c>
      <c r="AN98" s="16">
        <f t="shared" si="61"/>
        <v>0</v>
      </c>
      <c r="AO98" s="16">
        <f t="shared" si="62"/>
        <v>0</v>
      </c>
      <c r="AR98" s="16">
        <f t="shared" si="63"/>
        <v>0</v>
      </c>
      <c r="AS98" s="16">
        <f t="shared" si="64"/>
        <v>0</v>
      </c>
      <c r="AT98" s="16">
        <f t="shared" si="65"/>
        <v>0</v>
      </c>
      <c r="AU98" s="16">
        <f t="shared" si="66"/>
        <v>0</v>
      </c>
      <c r="AV98" s="16">
        <f t="shared" si="67"/>
        <v>0</v>
      </c>
      <c r="AW98" s="16">
        <f t="shared" si="68"/>
        <v>0</v>
      </c>
      <c r="AZ98" s="20">
        <f t="shared" si="69"/>
        <v>0</v>
      </c>
      <c r="BA98" s="20">
        <f t="shared" si="70"/>
        <v>0</v>
      </c>
      <c r="BB98" s="20">
        <f t="shared" si="71"/>
        <v>0</v>
      </c>
      <c r="BC98" s="20">
        <f t="shared" si="72"/>
        <v>0</v>
      </c>
      <c r="BD98" s="20">
        <f t="shared" si="73"/>
        <v>0</v>
      </c>
      <c r="BE98" s="20">
        <f t="shared" si="74"/>
        <v>0</v>
      </c>
    </row>
    <row r="99" spans="1:57">
      <c r="A99">
        <f>verificatore_raw!A99</f>
        <v>0</v>
      </c>
      <c r="B99">
        <f>verificatore_raw!B99</f>
        <v>0</v>
      </c>
      <c r="C99">
        <f>verificatore_raw!C99</f>
        <v>0</v>
      </c>
      <c r="D99">
        <f>verificatore_raw!D99</f>
        <v>0</v>
      </c>
      <c r="E99" s="13">
        <f>verificatore_raw!E99</f>
        <v>0</v>
      </c>
      <c r="F99" s="13">
        <f>verificatore_raw!F99</f>
        <v>0</v>
      </c>
      <c r="G99">
        <f>verificatore_raw!G99</f>
        <v>0</v>
      </c>
      <c r="H99">
        <f>verificatore_raw!H99</f>
        <v>0</v>
      </c>
      <c r="I99">
        <f>verificatore_raw!I99</f>
        <v>0</v>
      </c>
      <c r="J99">
        <f>verificatore_raw!J99</f>
        <v>0</v>
      </c>
      <c r="M99">
        <f t="shared" si="51"/>
        <v>0</v>
      </c>
      <c r="N99">
        <f t="shared" si="52"/>
        <v>0</v>
      </c>
      <c r="O99">
        <f t="shared" si="53"/>
        <v>0</v>
      </c>
      <c r="P99">
        <f t="shared" si="54"/>
        <v>0</v>
      </c>
      <c r="Q99">
        <f t="shared" si="55"/>
        <v>0</v>
      </c>
      <c r="R99">
        <f t="shared" si="56"/>
        <v>0</v>
      </c>
      <c r="AB99" s="16">
        <f t="shared" si="45"/>
        <v>0</v>
      </c>
      <c r="AC99" s="16">
        <f t="shared" si="46"/>
        <v>0</v>
      </c>
      <c r="AD99" s="16">
        <f t="shared" si="47"/>
        <v>0</v>
      </c>
      <c r="AE99" s="16">
        <f t="shared" si="48"/>
        <v>0</v>
      </c>
      <c r="AF99" s="16">
        <f t="shared" si="49"/>
        <v>0</v>
      </c>
      <c r="AG99" s="16">
        <f t="shared" si="50"/>
        <v>0</v>
      </c>
      <c r="AJ99" s="16">
        <f t="shared" si="57"/>
        <v>0</v>
      </c>
      <c r="AK99" s="16">
        <f t="shared" si="58"/>
        <v>0</v>
      </c>
      <c r="AL99" s="16">
        <f t="shared" si="59"/>
        <v>0</v>
      </c>
      <c r="AM99" s="16">
        <f t="shared" si="60"/>
        <v>0</v>
      </c>
      <c r="AN99" s="16">
        <f t="shared" si="61"/>
        <v>0</v>
      </c>
      <c r="AO99" s="16">
        <f t="shared" si="62"/>
        <v>0</v>
      </c>
      <c r="AR99" s="16">
        <f t="shared" si="63"/>
        <v>0</v>
      </c>
      <c r="AS99" s="16">
        <f t="shared" si="64"/>
        <v>0</v>
      </c>
      <c r="AT99" s="16">
        <f t="shared" si="65"/>
        <v>0</v>
      </c>
      <c r="AU99" s="16">
        <f t="shared" si="66"/>
        <v>0</v>
      </c>
      <c r="AV99" s="16">
        <f t="shared" si="67"/>
        <v>0</v>
      </c>
      <c r="AW99" s="16">
        <f t="shared" si="68"/>
        <v>0</v>
      </c>
      <c r="AZ99" s="20">
        <f t="shared" si="69"/>
        <v>0</v>
      </c>
      <c r="BA99" s="20">
        <f t="shared" si="70"/>
        <v>0</v>
      </c>
      <c r="BB99" s="20">
        <f t="shared" si="71"/>
        <v>0</v>
      </c>
      <c r="BC99" s="20">
        <f t="shared" si="72"/>
        <v>0</v>
      </c>
      <c r="BD99" s="20">
        <f t="shared" si="73"/>
        <v>0</v>
      </c>
      <c r="BE99" s="20">
        <f t="shared" si="74"/>
        <v>0</v>
      </c>
    </row>
    <row r="100" spans="1:57">
      <c r="A100">
        <f>verificatore_raw!A100</f>
        <v>0</v>
      </c>
      <c r="B100">
        <f>verificatore_raw!B100</f>
        <v>0</v>
      </c>
      <c r="C100">
        <f>verificatore_raw!C100</f>
        <v>0</v>
      </c>
      <c r="D100">
        <f>verificatore_raw!D100</f>
        <v>0</v>
      </c>
      <c r="E100" s="13">
        <f>verificatore_raw!E100</f>
        <v>0</v>
      </c>
      <c r="F100" s="13">
        <f>verificatore_raw!F100</f>
        <v>0</v>
      </c>
      <c r="G100">
        <f>verificatore_raw!G100</f>
        <v>0</v>
      </c>
      <c r="H100">
        <f>verificatore_raw!H100</f>
        <v>0</v>
      </c>
      <c r="I100">
        <f>verificatore_raw!I100</f>
        <v>0</v>
      </c>
      <c r="J100">
        <f>verificatore_raw!J100</f>
        <v>0</v>
      </c>
      <c r="M100">
        <f t="shared" si="51"/>
        <v>0</v>
      </c>
      <c r="N100">
        <f t="shared" si="52"/>
        <v>0</v>
      </c>
      <c r="O100">
        <f t="shared" si="53"/>
        <v>0</v>
      </c>
      <c r="P100">
        <f t="shared" si="54"/>
        <v>0</v>
      </c>
      <c r="Q100">
        <f t="shared" si="55"/>
        <v>0</v>
      </c>
      <c r="R100">
        <f t="shared" si="56"/>
        <v>0</v>
      </c>
      <c r="AB100" s="16">
        <f t="shared" si="45"/>
        <v>0</v>
      </c>
      <c r="AC100" s="16">
        <f t="shared" si="46"/>
        <v>0</v>
      </c>
      <c r="AD100" s="16">
        <f t="shared" si="47"/>
        <v>0</v>
      </c>
      <c r="AE100" s="16">
        <f t="shared" si="48"/>
        <v>0</v>
      </c>
      <c r="AF100" s="16">
        <f t="shared" si="49"/>
        <v>0</v>
      </c>
      <c r="AG100" s="16">
        <f t="shared" si="50"/>
        <v>0</v>
      </c>
      <c r="AJ100" s="16">
        <f t="shared" si="57"/>
        <v>0</v>
      </c>
      <c r="AK100" s="16">
        <f t="shared" si="58"/>
        <v>0</v>
      </c>
      <c r="AL100" s="16">
        <f t="shared" si="59"/>
        <v>0</v>
      </c>
      <c r="AM100" s="16">
        <f t="shared" si="60"/>
        <v>0</v>
      </c>
      <c r="AN100" s="16">
        <f t="shared" si="61"/>
        <v>0</v>
      </c>
      <c r="AO100" s="16">
        <f t="shared" si="62"/>
        <v>0</v>
      </c>
      <c r="AR100" s="16">
        <f t="shared" si="63"/>
        <v>0</v>
      </c>
      <c r="AS100" s="16">
        <f t="shared" si="64"/>
        <v>0</v>
      </c>
      <c r="AT100" s="16">
        <f t="shared" si="65"/>
        <v>0</v>
      </c>
      <c r="AU100" s="16">
        <f t="shared" si="66"/>
        <v>0</v>
      </c>
      <c r="AV100" s="16">
        <f t="shared" si="67"/>
        <v>0</v>
      </c>
      <c r="AW100" s="16">
        <f t="shared" si="68"/>
        <v>0</v>
      </c>
      <c r="AZ100" s="20">
        <f t="shared" si="69"/>
        <v>0</v>
      </c>
      <c r="BA100" s="20">
        <f t="shared" si="70"/>
        <v>0</v>
      </c>
      <c r="BB100" s="20">
        <f t="shared" si="71"/>
        <v>0</v>
      </c>
      <c r="BC100" s="20">
        <f t="shared" si="72"/>
        <v>0</v>
      </c>
      <c r="BD100" s="20">
        <f t="shared" si="73"/>
        <v>0</v>
      </c>
      <c r="BE100" s="20">
        <f t="shared" si="74"/>
        <v>0</v>
      </c>
    </row>
    <row r="101" spans="1:57">
      <c r="A101">
        <f>verificatore_raw!A101</f>
        <v>0</v>
      </c>
      <c r="B101">
        <f>verificatore_raw!B101</f>
        <v>0</v>
      </c>
      <c r="C101">
        <f>verificatore_raw!C101</f>
        <v>0</v>
      </c>
      <c r="D101">
        <f>verificatore_raw!D101</f>
        <v>0</v>
      </c>
      <c r="E101" s="13">
        <f>verificatore_raw!E101</f>
        <v>0</v>
      </c>
      <c r="F101" s="13">
        <f>verificatore_raw!F101</f>
        <v>0</v>
      </c>
      <c r="G101">
        <f>verificatore_raw!G101</f>
        <v>0</v>
      </c>
      <c r="H101">
        <f>verificatore_raw!H101</f>
        <v>0</v>
      </c>
      <c r="I101">
        <f>verificatore_raw!I101</f>
        <v>0</v>
      </c>
      <c r="J101">
        <f>verificatore_raw!J101</f>
        <v>0</v>
      </c>
      <c r="M101">
        <f t="shared" si="51"/>
        <v>0</v>
      </c>
      <c r="N101">
        <f t="shared" si="52"/>
        <v>0</v>
      </c>
      <c r="O101">
        <f t="shared" si="53"/>
        <v>0</v>
      </c>
      <c r="P101">
        <f t="shared" si="54"/>
        <v>0</v>
      </c>
      <c r="Q101">
        <f t="shared" si="55"/>
        <v>0</v>
      </c>
      <c r="R101">
        <f t="shared" si="56"/>
        <v>0</v>
      </c>
      <c r="AB101" s="16">
        <f t="shared" si="45"/>
        <v>0</v>
      </c>
      <c r="AC101" s="16">
        <f t="shared" si="46"/>
        <v>0</v>
      </c>
      <c r="AD101" s="16">
        <f t="shared" si="47"/>
        <v>0</v>
      </c>
      <c r="AE101" s="16">
        <f t="shared" si="48"/>
        <v>0</v>
      </c>
      <c r="AF101" s="16">
        <f t="shared" si="49"/>
        <v>0</v>
      </c>
      <c r="AG101" s="16">
        <f t="shared" si="50"/>
        <v>0</v>
      </c>
      <c r="AJ101" s="16">
        <f t="shared" si="57"/>
        <v>0</v>
      </c>
      <c r="AK101" s="16">
        <f t="shared" si="58"/>
        <v>0</v>
      </c>
      <c r="AL101" s="16">
        <f t="shared" si="59"/>
        <v>0</v>
      </c>
      <c r="AM101" s="16">
        <f t="shared" si="60"/>
        <v>0</v>
      </c>
      <c r="AN101" s="16">
        <f t="shared" si="61"/>
        <v>0</v>
      </c>
      <c r="AO101" s="16">
        <f t="shared" si="62"/>
        <v>0</v>
      </c>
      <c r="AR101" s="16">
        <f t="shared" si="63"/>
        <v>0</v>
      </c>
      <c r="AS101" s="16">
        <f t="shared" si="64"/>
        <v>0</v>
      </c>
      <c r="AT101" s="16">
        <f t="shared" si="65"/>
        <v>0</v>
      </c>
      <c r="AU101" s="16">
        <f t="shared" si="66"/>
        <v>0</v>
      </c>
      <c r="AV101" s="16">
        <f t="shared" si="67"/>
        <v>0</v>
      </c>
      <c r="AW101" s="16">
        <f t="shared" si="68"/>
        <v>0</v>
      </c>
      <c r="AZ101" s="20">
        <f t="shared" si="69"/>
        <v>0</v>
      </c>
      <c r="BA101" s="20">
        <f t="shared" si="70"/>
        <v>0</v>
      </c>
      <c r="BB101" s="20">
        <f t="shared" si="71"/>
        <v>0</v>
      </c>
      <c r="BC101" s="20">
        <f t="shared" si="72"/>
        <v>0</v>
      </c>
      <c r="BD101" s="20">
        <f t="shared" si="73"/>
        <v>0</v>
      </c>
      <c r="BE101" s="20">
        <f t="shared" si="74"/>
        <v>0</v>
      </c>
    </row>
    <row r="102" spans="1:57">
      <c r="A102">
        <f>verificatore_raw!A102</f>
        <v>0</v>
      </c>
      <c r="B102">
        <f>verificatore_raw!B102</f>
        <v>0</v>
      </c>
      <c r="C102">
        <f>verificatore_raw!C102</f>
        <v>0</v>
      </c>
      <c r="D102">
        <f>verificatore_raw!D102</f>
        <v>0</v>
      </c>
      <c r="E102" s="13">
        <f>verificatore_raw!E102</f>
        <v>0</v>
      </c>
      <c r="F102" s="13">
        <f>verificatore_raw!F102</f>
        <v>0</v>
      </c>
      <c r="G102">
        <f>verificatore_raw!G102</f>
        <v>0</v>
      </c>
      <c r="H102">
        <f>verificatore_raw!H102</f>
        <v>0</v>
      </c>
      <c r="I102">
        <f>verificatore_raw!I102</f>
        <v>0</v>
      </c>
      <c r="J102">
        <f>verificatore_raw!J102</f>
        <v>0</v>
      </c>
      <c r="M102">
        <f t="shared" si="51"/>
        <v>0</v>
      </c>
      <c r="N102">
        <f t="shared" si="52"/>
        <v>0</v>
      </c>
      <c r="O102">
        <f t="shared" si="53"/>
        <v>0</v>
      </c>
      <c r="P102">
        <f t="shared" si="54"/>
        <v>0</v>
      </c>
      <c r="Q102">
        <f t="shared" si="55"/>
        <v>0</v>
      </c>
      <c r="R102">
        <f t="shared" si="56"/>
        <v>0</v>
      </c>
      <c r="AB102" s="16">
        <f t="shared" si="45"/>
        <v>0</v>
      </c>
      <c r="AC102" s="16">
        <f t="shared" si="46"/>
        <v>0</v>
      </c>
      <c r="AD102" s="16">
        <f t="shared" si="47"/>
        <v>0</v>
      </c>
      <c r="AE102" s="16">
        <f t="shared" si="48"/>
        <v>0</v>
      </c>
      <c r="AF102" s="16">
        <f t="shared" si="49"/>
        <v>0</v>
      </c>
      <c r="AG102" s="16">
        <f t="shared" si="50"/>
        <v>0</v>
      </c>
      <c r="AJ102" s="16">
        <f t="shared" si="57"/>
        <v>0</v>
      </c>
      <c r="AK102" s="16">
        <f t="shared" si="58"/>
        <v>0</v>
      </c>
      <c r="AL102" s="16">
        <f t="shared" si="59"/>
        <v>0</v>
      </c>
      <c r="AM102" s="16">
        <f t="shared" si="60"/>
        <v>0</v>
      </c>
      <c r="AN102" s="16">
        <f t="shared" si="61"/>
        <v>0</v>
      </c>
      <c r="AO102" s="16">
        <f t="shared" si="62"/>
        <v>0</v>
      </c>
      <c r="AR102" s="16">
        <f t="shared" si="63"/>
        <v>0</v>
      </c>
      <c r="AS102" s="16">
        <f t="shared" si="64"/>
        <v>0</v>
      </c>
      <c r="AT102" s="16">
        <f t="shared" si="65"/>
        <v>0</v>
      </c>
      <c r="AU102" s="16">
        <f t="shared" si="66"/>
        <v>0</v>
      </c>
      <c r="AV102" s="16">
        <f t="shared" si="67"/>
        <v>0</v>
      </c>
      <c r="AW102" s="16">
        <f t="shared" si="68"/>
        <v>0</v>
      </c>
      <c r="AZ102" s="20">
        <f t="shared" si="69"/>
        <v>0</v>
      </c>
      <c r="BA102" s="20">
        <f t="shared" si="70"/>
        <v>0</v>
      </c>
      <c r="BB102" s="20">
        <f t="shared" si="71"/>
        <v>0</v>
      </c>
      <c r="BC102" s="20">
        <f t="shared" si="72"/>
        <v>0</v>
      </c>
      <c r="BD102" s="20">
        <f t="shared" si="73"/>
        <v>0</v>
      </c>
      <c r="BE102" s="20">
        <f t="shared" si="74"/>
        <v>0</v>
      </c>
    </row>
    <row r="103" spans="1:57">
      <c r="A103">
        <f>verificatore_raw!A103</f>
        <v>0</v>
      </c>
      <c r="B103">
        <f>verificatore_raw!B103</f>
        <v>0</v>
      </c>
      <c r="C103">
        <f>verificatore_raw!C103</f>
        <v>0</v>
      </c>
      <c r="D103">
        <f>verificatore_raw!D103</f>
        <v>0</v>
      </c>
      <c r="E103" s="13">
        <f>verificatore_raw!E103</f>
        <v>0</v>
      </c>
      <c r="F103" s="13">
        <f>verificatore_raw!F103</f>
        <v>0</v>
      </c>
      <c r="G103">
        <f>verificatore_raw!G103</f>
        <v>0</v>
      </c>
      <c r="H103">
        <f>verificatore_raw!H103</f>
        <v>0</v>
      </c>
      <c r="I103">
        <f>verificatore_raw!I103</f>
        <v>0</v>
      </c>
      <c r="J103">
        <f>verificatore_raw!J103</f>
        <v>0</v>
      </c>
      <c r="M103">
        <f t="shared" si="51"/>
        <v>0</v>
      </c>
      <c r="N103">
        <f t="shared" si="52"/>
        <v>0</v>
      </c>
      <c r="O103">
        <f t="shared" si="53"/>
        <v>0</v>
      </c>
      <c r="P103">
        <f t="shared" si="54"/>
        <v>0</v>
      </c>
      <c r="Q103">
        <f t="shared" si="55"/>
        <v>0</v>
      </c>
      <c r="R103">
        <f t="shared" si="56"/>
        <v>0</v>
      </c>
      <c r="AB103" s="16">
        <f t="shared" si="45"/>
        <v>0</v>
      </c>
      <c r="AC103" s="16">
        <f t="shared" si="46"/>
        <v>0</v>
      </c>
      <c r="AD103" s="16">
        <f t="shared" si="47"/>
        <v>0</v>
      </c>
      <c r="AE103" s="16">
        <f t="shared" si="48"/>
        <v>0</v>
      </c>
      <c r="AF103" s="16">
        <f t="shared" si="49"/>
        <v>0</v>
      </c>
      <c r="AG103" s="16">
        <f t="shared" si="50"/>
        <v>0</v>
      </c>
      <c r="AJ103" s="16">
        <f t="shared" si="57"/>
        <v>0</v>
      </c>
      <c r="AK103" s="16">
        <f t="shared" si="58"/>
        <v>0</v>
      </c>
      <c r="AL103" s="16">
        <f t="shared" si="59"/>
        <v>0</v>
      </c>
      <c r="AM103" s="16">
        <f t="shared" si="60"/>
        <v>0</v>
      </c>
      <c r="AN103" s="16">
        <f t="shared" si="61"/>
        <v>0</v>
      </c>
      <c r="AO103" s="16">
        <f t="shared" si="62"/>
        <v>0</v>
      </c>
      <c r="AR103" s="16">
        <f t="shared" si="63"/>
        <v>0</v>
      </c>
      <c r="AS103" s="16">
        <f t="shared" si="64"/>
        <v>0</v>
      </c>
      <c r="AT103" s="16">
        <f t="shared" si="65"/>
        <v>0</v>
      </c>
      <c r="AU103" s="16">
        <f t="shared" si="66"/>
        <v>0</v>
      </c>
      <c r="AV103" s="16">
        <f t="shared" si="67"/>
        <v>0</v>
      </c>
      <c r="AW103" s="16">
        <f t="shared" si="68"/>
        <v>0</v>
      </c>
      <c r="AZ103" s="20">
        <f t="shared" si="69"/>
        <v>0</v>
      </c>
      <c r="BA103" s="20">
        <f t="shared" si="70"/>
        <v>0</v>
      </c>
      <c r="BB103" s="20">
        <f t="shared" si="71"/>
        <v>0</v>
      </c>
      <c r="BC103" s="20">
        <f t="shared" si="72"/>
        <v>0</v>
      </c>
      <c r="BD103" s="20">
        <f t="shared" si="73"/>
        <v>0</v>
      </c>
      <c r="BE103" s="20">
        <f t="shared" si="74"/>
        <v>0</v>
      </c>
    </row>
    <row r="104" spans="1:57">
      <c r="A104">
        <f>verificatore_raw!A104</f>
        <v>0</v>
      </c>
      <c r="B104">
        <f>verificatore_raw!B104</f>
        <v>0</v>
      </c>
      <c r="C104">
        <f>verificatore_raw!C104</f>
        <v>0</v>
      </c>
      <c r="D104">
        <f>verificatore_raw!D104</f>
        <v>0</v>
      </c>
      <c r="E104" s="13">
        <f>verificatore_raw!E104</f>
        <v>0</v>
      </c>
      <c r="F104" s="13">
        <f>verificatore_raw!F104</f>
        <v>0</v>
      </c>
      <c r="G104">
        <f>verificatore_raw!G104</f>
        <v>0</v>
      </c>
      <c r="H104">
        <f>verificatore_raw!H104</f>
        <v>0</v>
      </c>
      <c r="I104">
        <f>verificatore_raw!I104</f>
        <v>0</v>
      </c>
      <c r="J104">
        <f>verificatore_raw!J104</f>
        <v>0</v>
      </c>
      <c r="M104">
        <f t="shared" si="51"/>
        <v>0</v>
      </c>
      <c r="N104">
        <f t="shared" si="52"/>
        <v>0</v>
      </c>
      <c r="O104">
        <f t="shared" si="53"/>
        <v>0</v>
      </c>
      <c r="P104">
        <f t="shared" si="54"/>
        <v>0</v>
      </c>
      <c r="Q104">
        <f t="shared" si="55"/>
        <v>0</v>
      </c>
      <c r="R104">
        <f t="shared" si="56"/>
        <v>0</v>
      </c>
      <c r="AB104" s="16">
        <f t="shared" si="45"/>
        <v>0</v>
      </c>
      <c r="AC104" s="16">
        <f t="shared" si="46"/>
        <v>0</v>
      </c>
      <c r="AD104" s="16">
        <f t="shared" si="47"/>
        <v>0</v>
      </c>
      <c r="AE104" s="16">
        <f t="shared" si="48"/>
        <v>0</v>
      </c>
      <c r="AF104" s="16">
        <f t="shared" si="49"/>
        <v>0</v>
      </c>
      <c r="AG104" s="16">
        <f t="shared" si="50"/>
        <v>0</v>
      </c>
      <c r="AJ104" s="16">
        <f t="shared" si="57"/>
        <v>0</v>
      </c>
      <c r="AK104" s="16">
        <f t="shared" si="58"/>
        <v>0</v>
      </c>
      <c r="AL104" s="16">
        <f t="shared" si="59"/>
        <v>0</v>
      </c>
      <c r="AM104" s="16">
        <f t="shared" si="60"/>
        <v>0</v>
      </c>
      <c r="AN104" s="16">
        <f t="shared" si="61"/>
        <v>0</v>
      </c>
      <c r="AO104" s="16">
        <f t="shared" si="62"/>
        <v>0</v>
      </c>
      <c r="AR104" s="16">
        <f t="shared" si="63"/>
        <v>0</v>
      </c>
      <c r="AS104" s="16">
        <f t="shared" si="64"/>
        <v>0</v>
      </c>
      <c r="AT104" s="16">
        <f t="shared" si="65"/>
        <v>0</v>
      </c>
      <c r="AU104" s="16">
        <f t="shared" si="66"/>
        <v>0</v>
      </c>
      <c r="AV104" s="16">
        <f t="shared" si="67"/>
        <v>0</v>
      </c>
      <c r="AW104" s="16">
        <f t="shared" si="68"/>
        <v>0</v>
      </c>
      <c r="AZ104" s="20">
        <f t="shared" si="69"/>
        <v>0</v>
      </c>
      <c r="BA104" s="20">
        <f t="shared" si="70"/>
        <v>0</v>
      </c>
      <c r="BB104" s="20">
        <f t="shared" si="71"/>
        <v>0</v>
      </c>
      <c r="BC104" s="20">
        <f t="shared" si="72"/>
        <v>0</v>
      </c>
      <c r="BD104" s="20">
        <f t="shared" si="73"/>
        <v>0</v>
      </c>
      <c r="BE104" s="20">
        <f t="shared" si="74"/>
        <v>0</v>
      </c>
    </row>
    <row r="105" spans="1:57">
      <c r="A105">
        <f>verificatore_raw!A105</f>
        <v>0</v>
      </c>
      <c r="B105">
        <f>verificatore_raw!B105</f>
        <v>0</v>
      </c>
      <c r="C105">
        <f>verificatore_raw!C105</f>
        <v>0</v>
      </c>
      <c r="D105">
        <f>verificatore_raw!D105</f>
        <v>0</v>
      </c>
      <c r="E105" s="13">
        <f>verificatore_raw!E105</f>
        <v>0</v>
      </c>
      <c r="F105" s="13">
        <f>verificatore_raw!F105</f>
        <v>0</v>
      </c>
      <c r="G105">
        <f>verificatore_raw!G105</f>
        <v>0</v>
      </c>
      <c r="H105">
        <f>verificatore_raw!H105</f>
        <v>0</v>
      </c>
      <c r="I105">
        <f>verificatore_raw!I105</f>
        <v>0</v>
      </c>
      <c r="J105">
        <f>verificatore_raw!J105</f>
        <v>0</v>
      </c>
      <c r="M105">
        <f t="shared" si="51"/>
        <v>0</v>
      </c>
      <c r="N105">
        <f t="shared" si="52"/>
        <v>0</v>
      </c>
      <c r="O105">
        <f t="shared" si="53"/>
        <v>0</v>
      </c>
      <c r="P105">
        <f t="shared" si="54"/>
        <v>0</v>
      </c>
      <c r="Q105">
        <f t="shared" si="55"/>
        <v>0</v>
      </c>
      <c r="R105">
        <f t="shared" si="56"/>
        <v>0</v>
      </c>
      <c r="AB105" s="16">
        <f t="shared" si="45"/>
        <v>0</v>
      </c>
      <c r="AC105" s="16">
        <f t="shared" si="46"/>
        <v>0</v>
      </c>
      <c r="AD105" s="16">
        <f t="shared" si="47"/>
        <v>0</v>
      </c>
      <c r="AE105" s="16">
        <f t="shared" si="48"/>
        <v>0</v>
      </c>
      <c r="AF105" s="16">
        <f t="shared" si="49"/>
        <v>0</v>
      </c>
      <c r="AG105" s="16">
        <f t="shared" si="50"/>
        <v>0</v>
      </c>
      <c r="AJ105" s="16">
        <f t="shared" si="57"/>
        <v>0</v>
      </c>
      <c r="AK105" s="16">
        <f t="shared" si="58"/>
        <v>0</v>
      </c>
      <c r="AL105" s="16">
        <f t="shared" si="59"/>
        <v>0</v>
      </c>
      <c r="AM105" s="16">
        <f t="shared" si="60"/>
        <v>0</v>
      </c>
      <c r="AN105" s="16">
        <f t="shared" si="61"/>
        <v>0</v>
      </c>
      <c r="AO105" s="16">
        <f t="shared" si="62"/>
        <v>0</v>
      </c>
      <c r="AR105" s="16">
        <f t="shared" si="63"/>
        <v>0</v>
      </c>
      <c r="AS105" s="16">
        <f t="shared" si="64"/>
        <v>0</v>
      </c>
      <c r="AT105" s="16">
        <f t="shared" si="65"/>
        <v>0</v>
      </c>
      <c r="AU105" s="16">
        <f t="shared" si="66"/>
        <v>0</v>
      </c>
      <c r="AV105" s="16">
        <f t="shared" si="67"/>
        <v>0</v>
      </c>
      <c r="AW105" s="16">
        <f t="shared" si="68"/>
        <v>0</v>
      </c>
      <c r="AZ105" s="20">
        <f t="shared" si="69"/>
        <v>0</v>
      </c>
      <c r="BA105" s="20">
        <f t="shared" si="70"/>
        <v>0</v>
      </c>
      <c r="BB105" s="20">
        <f t="shared" si="71"/>
        <v>0</v>
      </c>
      <c r="BC105" s="20">
        <f t="shared" si="72"/>
        <v>0</v>
      </c>
      <c r="BD105" s="20">
        <f t="shared" si="73"/>
        <v>0</v>
      </c>
      <c r="BE105" s="20">
        <f t="shared" si="74"/>
        <v>0</v>
      </c>
    </row>
    <row r="106" spans="1:57">
      <c r="A106">
        <f>verificatore_raw!A106</f>
        <v>0</v>
      </c>
      <c r="B106">
        <f>verificatore_raw!B106</f>
        <v>0</v>
      </c>
      <c r="C106">
        <f>verificatore_raw!C106</f>
        <v>0</v>
      </c>
      <c r="D106">
        <f>verificatore_raw!D106</f>
        <v>0</v>
      </c>
      <c r="E106" s="13">
        <f>verificatore_raw!E106</f>
        <v>0</v>
      </c>
      <c r="F106" s="13">
        <f>verificatore_raw!F106</f>
        <v>0</v>
      </c>
      <c r="G106">
        <f>verificatore_raw!G106</f>
        <v>0</v>
      </c>
      <c r="H106">
        <f>verificatore_raw!H106</f>
        <v>0</v>
      </c>
      <c r="I106">
        <f>verificatore_raw!I106</f>
        <v>0</v>
      </c>
      <c r="J106">
        <f>verificatore_raw!J106</f>
        <v>0</v>
      </c>
      <c r="M106">
        <f t="shared" si="51"/>
        <v>0</v>
      </c>
      <c r="N106">
        <f t="shared" si="52"/>
        <v>0</v>
      </c>
      <c r="O106">
        <f t="shared" si="53"/>
        <v>0</v>
      </c>
      <c r="P106">
        <f t="shared" si="54"/>
        <v>0</v>
      </c>
      <c r="Q106">
        <f t="shared" si="55"/>
        <v>0</v>
      </c>
      <c r="R106">
        <f t="shared" si="56"/>
        <v>0</v>
      </c>
      <c r="AB106" s="16">
        <f t="shared" si="45"/>
        <v>0</v>
      </c>
      <c r="AC106" s="16">
        <f t="shared" si="46"/>
        <v>0</v>
      </c>
      <c r="AD106" s="16">
        <f t="shared" si="47"/>
        <v>0</v>
      </c>
      <c r="AE106" s="16">
        <f t="shared" si="48"/>
        <v>0</v>
      </c>
      <c r="AF106" s="16">
        <f t="shared" si="49"/>
        <v>0</v>
      </c>
      <c r="AG106" s="16">
        <f t="shared" si="50"/>
        <v>0</v>
      </c>
      <c r="AJ106" s="16">
        <f t="shared" si="57"/>
        <v>0</v>
      </c>
      <c r="AK106" s="16">
        <f t="shared" si="58"/>
        <v>0</v>
      </c>
      <c r="AL106" s="16">
        <f t="shared" si="59"/>
        <v>0</v>
      </c>
      <c r="AM106" s="16">
        <f t="shared" si="60"/>
        <v>0</v>
      </c>
      <c r="AN106" s="16">
        <f t="shared" si="61"/>
        <v>0</v>
      </c>
      <c r="AO106" s="16">
        <f t="shared" si="62"/>
        <v>0</v>
      </c>
      <c r="AR106" s="16">
        <f t="shared" si="63"/>
        <v>0</v>
      </c>
      <c r="AS106" s="16">
        <f t="shared" si="64"/>
        <v>0</v>
      </c>
      <c r="AT106" s="16">
        <f t="shared" si="65"/>
        <v>0</v>
      </c>
      <c r="AU106" s="16">
        <f t="shared" si="66"/>
        <v>0</v>
      </c>
      <c r="AV106" s="16">
        <f t="shared" si="67"/>
        <v>0</v>
      </c>
      <c r="AW106" s="16">
        <f t="shared" si="68"/>
        <v>0</v>
      </c>
      <c r="AZ106" s="20">
        <f t="shared" si="69"/>
        <v>0</v>
      </c>
      <c r="BA106" s="20">
        <f t="shared" si="70"/>
        <v>0</v>
      </c>
      <c r="BB106" s="20">
        <f t="shared" si="71"/>
        <v>0</v>
      </c>
      <c r="BC106" s="20">
        <f t="shared" si="72"/>
        <v>0</v>
      </c>
      <c r="BD106" s="20">
        <f t="shared" si="73"/>
        <v>0</v>
      </c>
      <c r="BE106" s="20">
        <f t="shared" si="74"/>
        <v>0</v>
      </c>
    </row>
    <row r="107" spans="1:57">
      <c r="A107">
        <f>verificatore_raw!A107</f>
        <v>0</v>
      </c>
      <c r="B107">
        <f>verificatore_raw!B107</f>
        <v>0</v>
      </c>
      <c r="C107">
        <f>verificatore_raw!C107</f>
        <v>0</v>
      </c>
      <c r="D107">
        <f>verificatore_raw!D107</f>
        <v>0</v>
      </c>
      <c r="E107" s="13">
        <f>verificatore_raw!E107</f>
        <v>0</v>
      </c>
      <c r="F107" s="13">
        <f>verificatore_raw!F107</f>
        <v>0</v>
      </c>
      <c r="G107">
        <f>verificatore_raw!G107</f>
        <v>0</v>
      </c>
      <c r="H107">
        <f>verificatore_raw!H107</f>
        <v>0</v>
      </c>
      <c r="I107">
        <f>verificatore_raw!I107</f>
        <v>0</v>
      </c>
      <c r="J107">
        <f>verificatore_raw!J107</f>
        <v>0</v>
      </c>
      <c r="M107">
        <f t="shared" si="51"/>
        <v>0</v>
      </c>
      <c r="N107">
        <f t="shared" si="52"/>
        <v>0</v>
      </c>
      <c r="O107">
        <f t="shared" si="53"/>
        <v>0</v>
      </c>
      <c r="P107">
        <f t="shared" si="54"/>
        <v>0</v>
      </c>
      <c r="Q107">
        <f t="shared" si="55"/>
        <v>0</v>
      </c>
      <c r="R107">
        <f t="shared" si="56"/>
        <v>0</v>
      </c>
      <c r="AB107" s="16">
        <f t="shared" si="45"/>
        <v>0</v>
      </c>
      <c r="AC107" s="16">
        <f t="shared" si="46"/>
        <v>0</v>
      </c>
      <c r="AD107" s="16">
        <f t="shared" si="47"/>
        <v>0</v>
      </c>
      <c r="AE107" s="16">
        <f t="shared" si="48"/>
        <v>0</v>
      </c>
      <c r="AF107" s="16">
        <f t="shared" si="49"/>
        <v>0</v>
      </c>
      <c r="AG107" s="16">
        <f t="shared" si="50"/>
        <v>0</v>
      </c>
      <c r="AJ107" s="16">
        <f t="shared" si="57"/>
        <v>0</v>
      </c>
      <c r="AK107" s="16">
        <f t="shared" si="58"/>
        <v>0</v>
      </c>
      <c r="AL107" s="16">
        <f t="shared" si="59"/>
        <v>0</v>
      </c>
      <c r="AM107" s="16">
        <f t="shared" si="60"/>
        <v>0</v>
      </c>
      <c r="AN107" s="16">
        <f t="shared" si="61"/>
        <v>0</v>
      </c>
      <c r="AO107" s="16">
        <f t="shared" si="62"/>
        <v>0</v>
      </c>
      <c r="AR107" s="16">
        <f t="shared" si="63"/>
        <v>0</v>
      </c>
      <c r="AS107" s="16">
        <f t="shared" si="64"/>
        <v>0</v>
      </c>
      <c r="AT107" s="16">
        <f t="shared" si="65"/>
        <v>0</v>
      </c>
      <c r="AU107" s="16">
        <f t="shared" si="66"/>
        <v>0</v>
      </c>
      <c r="AV107" s="16">
        <f t="shared" si="67"/>
        <v>0</v>
      </c>
      <c r="AW107" s="16">
        <f t="shared" si="68"/>
        <v>0</v>
      </c>
      <c r="AZ107" s="20">
        <f t="shared" si="69"/>
        <v>0</v>
      </c>
      <c r="BA107" s="20">
        <f t="shared" si="70"/>
        <v>0</v>
      </c>
      <c r="BB107" s="20">
        <f t="shared" si="71"/>
        <v>0</v>
      </c>
      <c r="BC107" s="20">
        <f t="shared" si="72"/>
        <v>0</v>
      </c>
      <c r="BD107" s="20">
        <f t="shared" si="73"/>
        <v>0</v>
      </c>
      <c r="BE107" s="20">
        <f t="shared" si="74"/>
        <v>0</v>
      </c>
    </row>
    <row r="108" spans="1:57">
      <c r="A108">
        <f>verificatore_raw!A108</f>
        <v>0</v>
      </c>
      <c r="B108">
        <f>verificatore_raw!B108</f>
        <v>0</v>
      </c>
      <c r="C108">
        <f>verificatore_raw!C108</f>
        <v>0</v>
      </c>
      <c r="D108">
        <f>verificatore_raw!D108</f>
        <v>0</v>
      </c>
      <c r="E108" s="13">
        <f>verificatore_raw!E108</f>
        <v>0</v>
      </c>
      <c r="F108" s="13">
        <f>verificatore_raw!F108</f>
        <v>0</v>
      </c>
      <c r="G108">
        <f>verificatore_raw!G108</f>
        <v>0</v>
      </c>
      <c r="H108">
        <f>verificatore_raw!H108</f>
        <v>0</v>
      </c>
      <c r="I108">
        <f>verificatore_raw!I108</f>
        <v>0</v>
      </c>
      <c r="J108">
        <f>verificatore_raw!J108</f>
        <v>0</v>
      </c>
      <c r="M108">
        <f t="shared" si="51"/>
        <v>0</v>
      </c>
      <c r="N108">
        <f t="shared" si="52"/>
        <v>0</v>
      </c>
      <c r="O108">
        <f t="shared" si="53"/>
        <v>0</v>
      </c>
      <c r="P108">
        <f t="shared" si="54"/>
        <v>0</v>
      </c>
      <c r="Q108">
        <f t="shared" si="55"/>
        <v>0</v>
      </c>
      <c r="R108">
        <f t="shared" si="56"/>
        <v>0</v>
      </c>
      <c r="AB108" s="16">
        <f t="shared" ref="AB108:AB171" si="75">IFERROR(IF(AND(DATEVALUE($E108)&gt;=$V$20,DATEVALUE($F108)&lt;$V$21),M108,0),0)</f>
        <v>0</v>
      </c>
      <c r="AC108" s="16">
        <f t="shared" ref="AC108:AC171" si="76">IFERROR(IF(AND(DATEVALUE($E108)&gt;=$V$20,DATEVALUE($F108)&lt;$V$21),N108,0),0)</f>
        <v>0</v>
      </c>
      <c r="AD108" s="16">
        <f t="shared" ref="AD108:AD171" si="77">IFERROR(IF(AND(DATEVALUE($E108)&gt;=$V$20,DATEVALUE($F108)&lt;$V$21),O108,0),0)</f>
        <v>0</v>
      </c>
      <c r="AE108" s="16">
        <f t="shared" ref="AE108:AE171" si="78">IFERROR(IF(AND(DATEVALUE($E108)&gt;=$V$20,DATEVALUE($F108)&lt;$V$21),P108,0),0)</f>
        <v>0</v>
      </c>
      <c r="AF108" s="16">
        <f t="shared" ref="AF108:AF171" si="79">IFERROR(IF(AND(DATEVALUE($E108)&gt;=$V$20,DATEVALUE($F108)&lt;$V$21),Q108,0),0)</f>
        <v>0</v>
      </c>
      <c r="AG108" s="16">
        <f t="shared" ref="AG108:AG171" si="80">IFERROR(IF(AND(DATEVALUE($E108)&gt;=$V$20,DATEVALUE($F108)&lt;$V$21),R108,0),0)</f>
        <v>0</v>
      </c>
      <c r="AJ108" s="16">
        <f t="shared" si="57"/>
        <v>0</v>
      </c>
      <c r="AK108" s="16">
        <f t="shared" si="58"/>
        <v>0</v>
      </c>
      <c r="AL108" s="16">
        <f t="shared" si="59"/>
        <v>0</v>
      </c>
      <c r="AM108" s="16">
        <f t="shared" si="60"/>
        <v>0</v>
      </c>
      <c r="AN108" s="16">
        <f t="shared" si="61"/>
        <v>0</v>
      </c>
      <c r="AO108" s="16">
        <f t="shared" si="62"/>
        <v>0</v>
      </c>
      <c r="AR108" s="16">
        <f t="shared" si="63"/>
        <v>0</v>
      </c>
      <c r="AS108" s="16">
        <f t="shared" si="64"/>
        <v>0</v>
      </c>
      <c r="AT108" s="16">
        <f t="shared" si="65"/>
        <v>0</v>
      </c>
      <c r="AU108" s="16">
        <f t="shared" si="66"/>
        <v>0</v>
      </c>
      <c r="AV108" s="16">
        <f t="shared" si="67"/>
        <v>0</v>
      </c>
      <c r="AW108" s="16">
        <f t="shared" si="68"/>
        <v>0</v>
      </c>
      <c r="AZ108" s="20">
        <f t="shared" si="69"/>
        <v>0</v>
      </c>
      <c r="BA108" s="20">
        <f t="shared" si="70"/>
        <v>0</v>
      </c>
      <c r="BB108" s="20">
        <f t="shared" si="71"/>
        <v>0</v>
      </c>
      <c r="BC108" s="20">
        <f t="shared" si="72"/>
        <v>0</v>
      </c>
      <c r="BD108" s="20">
        <f t="shared" si="73"/>
        <v>0</v>
      </c>
      <c r="BE108" s="20">
        <f t="shared" si="74"/>
        <v>0</v>
      </c>
    </row>
    <row r="109" spans="1:57">
      <c r="A109">
        <f>verificatore_raw!A109</f>
        <v>0</v>
      </c>
      <c r="B109">
        <f>verificatore_raw!B109</f>
        <v>0</v>
      </c>
      <c r="C109">
        <f>verificatore_raw!C109</f>
        <v>0</v>
      </c>
      <c r="D109">
        <f>verificatore_raw!D109</f>
        <v>0</v>
      </c>
      <c r="E109" s="13">
        <f>verificatore_raw!E109</f>
        <v>0</v>
      </c>
      <c r="F109" s="13">
        <f>verificatore_raw!F109</f>
        <v>0</v>
      </c>
      <c r="G109">
        <f>verificatore_raw!G109</f>
        <v>0</v>
      </c>
      <c r="H109">
        <f>verificatore_raw!H109</f>
        <v>0</v>
      </c>
      <c r="I109">
        <f>verificatore_raw!I109</f>
        <v>0</v>
      </c>
      <c r="J109">
        <f>verificatore_raw!J109</f>
        <v>0</v>
      </c>
      <c r="M109">
        <f t="shared" si="51"/>
        <v>0</v>
      </c>
      <c r="N109">
        <f t="shared" si="52"/>
        <v>0</v>
      </c>
      <c r="O109">
        <f t="shared" si="53"/>
        <v>0</v>
      </c>
      <c r="P109">
        <f t="shared" si="54"/>
        <v>0</v>
      </c>
      <c r="Q109">
        <f t="shared" si="55"/>
        <v>0</v>
      </c>
      <c r="R109">
        <f t="shared" si="56"/>
        <v>0</v>
      </c>
      <c r="AB109" s="16">
        <f t="shared" si="75"/>
        <v>0</v>
      </c>
      <c r="AC109" s="16">
        <f t="shared" si="76"/>
        <v>0</v>
      </c>
      <c r="AD109" s="16">
        <f t="shared" si="77"/>
        <v>0</v>
      </c>
      <c r="AE109" s="16">
        <f t="shared" si="78"/>
        <v>0</v>
      </c>
      <c r="AF109" s="16">
        <f t="shared" si="79"/>
        <v>0</v>
      </c>
      <c r="AG109" s="16">
        <f t="shared" si="80"/>
        <v>0</v>
      </c>
      <c r="AJ109" s="16">
        <f t="shared" si="57"/>
        <v>0</v>
      </c>
      <c r="AK109" s="16">
        <f t="shared" si="58"/>
        <v>0</v>
      </c>
      <c r="AL109" s="16">
        <f t="shared" si="59"/>
        <v>0</v>
      </c>
      <c r="AM109" s="16">
        <f t="shared" si="60"/>
        <v>0</v>
      </c>
      <c r="AN109" s="16">
        <f t="shared" si="61"/>
        <v>0</v>
      </c>
      <c r="AO109" s="16">
        <f t="shared" si="62"/>
        <v>0</v>
      </c>
      <c r="AR109" s="16">
        <f t="shared" si="63"/>
        <v>0</v>
      </c>
      <c r="AS109" s="16">
        <f t="shared" si="64"/>
        <v>0</v>
      </c>
      <c r="AT109" s="16">
        <f t="shared" si="65"/>
        <v>0</v>
      </c>
      <c r="AU109" s="16">
        <f t="shared" si="66"/>
        <v>0</v>
      </c>
      <c r="AV109" s="16">
        <f t="shared" si="67"/>
        <v>0</v>
      </c>
      <c r="AW109" s="16">
        <f t="shared" si="68"/>
        <v>0</v>
      </c>
      <c r="AZ109" s="20">
        <f t="shared" si="69"/>
        <v>0</v>
      </c>
      <c r="BA109" s="20">
        <f t="shared" si="70"/>
        <v>0</v>
      </c>
      <c r="BB109" s="20">
        <f t="shared" si="71"/>
        <v>0</v>
      </c>
      <c r="BC109" s="20">
        <f t="shared" si="72"/>
        <v>0</v>
      </c>
      <c r="BD109" s="20">
        <f t="shared" si="73"/>
        <v>0</v>
      </c>
      <c r="BE109" s="20">
        <f t="shared" si="74"/>
        <v>0</v>
      </c>
    </row>
    <row r="110" spans="1:57">
      <c r="A110">
        <f>verificatore_raw!A110</f>
        <v>0</v>
      </c>
      <c r="B110">
        <f>verificatore_raw!B110</f>
        <v>0</v>
      </c>
      <c r="C110">
        <f>verificatore_raw!C110</f>
        <v>0</v>
      </c>
      <c r="D110">
        <f>verificatore_raw!D110</f>
        <v>0</v>
      </c>
      <c r="E110" s="13">
        <f>verificatore_raw!E110</f>
        <v>0</v>
      </c>
      <c r="F110" s="13">
        <f>verificatore_raw!F110</f>
        <v>0</v>
      </c>
      <c r="G110">
        <f>verificatore_raw!G110</f>
        <v>0</v>
      </c>
      <c r="H110">
        <f>verificatore_raw!H110</f>
        <v>0</v>
      </c>
      <c r="I110">
        <f>verificatore_raw!I110</f>
        <v>0</v>
      </c>
      <c r="J110">
        <f>verificatore_raw!J110</f>
        <v>0</v>
      </c>
      <c r="M110">
        <f t="shared" si="51"/>
        <v>0</v>
      </c>
      <c r="N110">
        <f t="shared" si="52"/>
        <v>0</v>
      </c>
      <c r="O110">
        <f t="shared" si="53"/>
        <v>0</v>
      </c>
      <c r="P110">
        <f t="shared" si="54"/>
        <v>0</v>
      </c>
      <c r="Q110">
        <f t="shared" si="55"/>
        <v>0</v>
      </c>
      <c r="R110">
        <f t="shared" si="56"/>
        <v>0</v>
      </c>
      <c r="AB110" s="16">
        <f t="shared" si="75"/>
        <v>0</v>
      </c>
      <c r="AC110" s="16">
        <f t="shared" si="76"/>
        <v>0</v>
      </c>
      <c r="AD110" s="16">
        <f t="shared" si="77"/>
        <v>0</v>
      </c>
      <c r="AE110" s="16">
        <f t="shared" si="78"/>
        <v>0</v>
      </c>
      <c r="AF110" s="16">
        <f t="shared" si="79"/>
        <v>0</v>
      </c>
      <c r="AG110" s="16">
        <f t="shared" si="80"/>
        <v>0</v>
      </c>
      <c r="AJ110" s="16">
        <f t="shared" si="57"/>
        <v>0</v>
      </c>
      <c r="AK110" s="16">
        <f t="shared" si="58"/>
        <v>0</v>
      </c>
      <c r="AL110" s="16">
        <f t="shared" si="59"/>
        <v>0</v>
      </c>
      <c r="AM110" s="16">
        <f t="shared" si="60"/>
        <v>0</v>
      </c>
      <c r="AN110" s="16">
        <f t="shared" si="61"/>
        <v>0</v>
      </c>
      <c r="AO110" s="16">
        <f t="shared" si="62"/>
        <v>0</v>
      </c>
      <c r="AR110" s="16">
        <f t="shared" si="63"/>
        <v>0</v>
      </c>
      <c r="AS110" s="16">
        <f t="shared" si="64"/>
        <v>0</v>
      </c>
      <c r="AT110" s="16">
        <f t="shared" si="65"/>
        <v>0</v>
      </c>
      <c r="AU110" s="16">
        <f t="shared" si="66"/>
        <v>0</v>
      </c>
      <c r="AV110" s="16">
        <f t="shared" si="67"/>
        <v>0</v>
      </c>
      <c r="AW110" s="16">
        <f t="shared" si="68"/>
        <v>0</v>
      </c>
      <c r="AZ110" s="20">
        <f t="shared" si="69"/>
        <v>0</v>
      </c>
      <c r="BA110" s="20">
        <f t="shared" si="70"/>
        <v>0</v>
      </c>
      <c r="BB110" s="20">
        <f t="shared" si="71"/>
        <v>0</v>
      </c>
      <c r="BC110" s="20">
        <f t="shared" si="72"/>
        <v>0</v>
      </c>
      <c r="BD110" s="20">
        <f t="shared" si="73"/>
        <v>0</v>
      </c>
      <c r="BE110" s="20">
        <f t="shared" si="74"/>
        <v>0</v>
      </c>
    </row>
    <row r="111" spans="1:57">
      <c r="A111">
        <f>verificatore_raw!A111</f>
        <v>0</v>
      </c>
      <c r="B111">
        <f>verificatore_raw!B111</f>
        <v>0</v>
      </c>
      <c r="C111">
        <f>verificatore_raw!C111</f>
        <v>0</v>
      </c>
      <c r="D111">
        <f>verificatore_raw!D111</f>
        <v>0</v>
      </c>
      <c r="E111" s="13">
        <f>verificatore_raw!E111</f>
        <v>0</v>
      </c>
      <c r="F111" s="13">
        <f>verificatore_raw!F111</f>
        <v>0</v>
      </c>
      <c r="G111">
        <f>verificatore_raw!G111</f>
        <v>0</v>
      </c>
      <c r="H111">
        <f>verificatore_raw!H111</f>
        <v>0</v>
      </c>
      <c r="I111">
        <f>verificatore_raw!I111</f>
        <v>0</v>
      </c>
      <c r="J111">
        <f>verificatore_raw!J111</f>
        <v>0</v>
      </c>
      <c r="M111">
        <f t="shared" si="51"/>
        <v>0</v>
      </c>
      <c r="N111">
        <f t="shared" si="52"/>
        <v>0</v>
      </c>
      <c r="O111">
        <f t="shared" si="53"/>
        <v>0</v>
      </c>
      <c r="P111">
        <f t="shared" si="54"/>
        <v>0</v>
      </c>
      <c r="Q111">
        <f t="shared" si="55"/>
        <v>0</v>
      </c>
      <c r="R111">
        <f t="shared" si="56"/>
        <v>0</v>
      </c>
      <c r="AB111" s="16">
        <f t="shared" si="75"/>
        <v>0</v>
      </c>
      <c r="AC111" s="16">
        <f t="shared" si="76"/>
        <v>0</v>
      </c>
      <c r="AD111" s="16">
        <f t="shared" si="77"/>
        <v>0</v>
      </c>
      <c r="AE111" s="16">
        <f t="shared" si="78"/>
        <v>0</v>
      </c>
      <c r="AF111" s="16">
        <f t="shared" si="79"/>
        <v>0</v>
      </c>
      <c r="AG111" s="16">
        <f t="shared" si="80"/>
        <v>0</v>
      </c>
      <c r="AJ111" s="16">
        <f t="shared" si="57"/>
        <v>0</v>
      </c>
      <c r="AK111" s="16">
        <f t="shared" si="58"/>
        <v>0</v>
      </c>
      <c r="AL111" s="16">
        <f t="shared" si="59"/>
        <v>0</v>
      </c>
      <c r="AM111" s="16">
        <f t="shared" si="60"/>
        <v>0</v>
      </c>
      <c r="AN111" s="16">
        <f t="shared" si="61"/>
        <v>0</v>
      </c>
      <c r="AO111" s="16">
        <f t="shared" si="62"/>
        <v>0</v>
      </c>
      <c r="AR111" s="16">
        <f t="shared" si="63"/>
        <v>0</v>
      </c>
      <c r="AS111" s="16">
        <f t="shared" si="64"/>
        <v>0</v>
      </c>
      <c r="AT111" s="16">
        <f t="shared" si="65"/>
        <v>0</v>
      </c>
      <c r="AU111" s="16">
        <f t="shared" si="66"/>
        <v>0</v>
      </c>
      <c r="AV111" s="16">
        <f t="shared" si="67"/>
        <v>0</v>
      </c>
      <c r="AW111" s="16">
        <f t="shared" si="68"/>
        <v>0</v>
      </c>
      <c r="AZ111" s="20">
        <f t="shared" si="69"/>
        <v>0</v>
      </c>
      <c r="BA111" s="20">
        <f t="shared" si="70"/>
        <v>0</v>
      </c>
      <c r="BB111" s="20">
        <f t="shared" si="71"/>
        <v>0</v>
      </c>
      <c r="BC111" s="20">
        <f t="shared" si="72"/>
        <v>0</v>
      </c>
      <c r="BD111" s="20">
        <f t="shared" si="73"/>
        <v>0</v>
      </c>
      <c r="BE111" s="20">
        <f t="shared" si="74"/>
        <v>0</v>
      </c>
    </row>
    <row r="112" spans="1:57">
      <c r="A112">
        <f>verificatore_raw!A112</f>
        <v>0</v>
      </c>
      <c r="B112">
        <f>verificatore_raw!B112</f>
        <v>0</v>
      </c>
      <c r="C112">
        <f>verificatore_raw!C112</f>
        <v>0</v>
      </c>
      <c r="D112">
        <f>verificatore_raw!D112</f>
        <v>0</v>
      </c>
      <c r="E112" s="13">
        <f>verificatore_raw!E112</f>
        <v>0</v>
      </c>
      <c r="F112" s="13">
        <f>verificatore_raw!F112</f>
        <v>0</v>
      </c>
      <c r="G112">
        <f>verificatore_raw!G112</f>
        <v>0</v>
      </c>
      <c r="H112">
        <f>verificatore_raw!H112</f>
        <v>0</v>
      </c>
      <c r="I112">
        <f>verificatore_raw!I112</f>
        <v>0</v>
      </c>
      <c r="J112">
        <f>verificatore_raw!J112</f>
        <v>0</v>
      </c>
      <c r="M112">
        <f t="shared" si="51"/>
        <v>0</v>
      </c>
      <c r="N112">
        <f t="shared" si="52"/>
        <v>0</v>
      </c>
      <c r="O112">
        <f t="shared" si="53"/>
        <v>0</v>
      </c>
      <c r="P112">
        <f t="shared" si="54"/>
        <v>0</v>
      </c>
      <c r="Q112">
        <f t="shared" si="55"/>
        <v>0</v>
      </c>
      <c r="R112">
        <f t="shared" si="56"/>
        <v>0</v>
      </c>
      <c r="AB112" s="16">
        <f t="shared" si="75"/>
        <v>0</v>
      </c>
      <c r="AC112" s="16">
        <f t="shared" si="76"/>
        <v>0</v>
      </c>
      <c r="AD112" s="16">
        <f t="shared" si="77"/>
        <v>0</v>
      </c>
      <c r="AE112" s="16">
        <f t="shared" si="78"/>
        <v>0</v>
      </c>
      <c r="AF112" s="16">
        <f t="shared" si="79"/>
        <v>0</v>
      </c>
      <c r="AG112" s="16">
        <f t="shared" si="80"/>
        <v>0</v>
      </c>
      <c r="AJ112" s="16">
        <f t="shared" si="57"/>
        <v>0</v>
      </c>
      <c r="AK112" s="16">
        <f t="shared" si="58"/>
        <v>0</v>
      </c>
      <c r="AL112" s="16">
        <f t="shared" si="59"/>
        <v>0</v>
      </c>
      <c r="AM112" s="16">
        <f t="shared" si="60"/>
        <v>0</v>
      </c>
      <c r="AN112" s="16">
        <f t="shared" si="61"/>
        <v>0</v>
      </c>
      <c r="AO112" s="16">
        <f t="shared" si="62"/>
        <v>0</v>
      </c>
      <c r="AR112" s="16">
        <f t="shared" si="63"/>
        <v>0</v>
      </c>
      <c r="AS112" s="16">
        <f t="shared" si="64"/>
        <v>0</v>
      </c>
      <c r="AT112" s="16">
        <f t="shared" si="65"/>
        <v>0</v>
      </c>
      <c r="AU112" s="16">
        <f t="shared" si="66"/>
        <v>0</v>
      </c>
      <c r="AV112" s="16">
        <f t="shared" si="67"/>
        <v>0</v>
      </c>
      <c r="AW112" s="16">
        <f t="shared" si="68"/>
        <v>0</v>
      </c>
      <c r="AZ112" s="20">
        <f t="shared" si="69"/>
        <v>0</v>
      </c>
      <c r="BA112" s="20">
        <f t="shared" si="70"/>
        <v>0</v>
      </c>
      <c r="BB112" s="20">
        <f t="shared" si="71"/>
        <v>0</v>
      </c>
      <c r="BC112" s="20">
        <f t="shared" si="72"/>
        <v>0</v>
      </c>
      <c r="BD112" s="20">
        <f t="shared" si="73"/>
        <v>0</v>
      </c>
      <c r="BE112" s="20">
        <f t="shared" si="74"/>
        <v>0</v>
      </c>
    </row>
    <row r="113" spans="1:57">
      <c r="A113">
        <f>verificatore_raw!A113</f>
        <v>0</v>
      </c>
      <c r="B113">
        <f>verificatore_raw!B113</f>
        <v>0</v>
      </c>
      <c r="C113">
        <f>verificatore_raw!C113</f>
        <v>0</v>
      </c>
      <c r="D113">
        <f>verificatore_raw!D113</f>
        <v>0</v>
      </c>
      <c r="E113" s="13">
        <f>verificatore_raw!E113</f>
        <v>0</v>
      </c>
      <c r="F113" s="13">
        <f>verificatore_raw!F113</f>
        <v>0</v>
      </c>
      <c r="G113">
        <f>verificatore_raw!G113</f>
        <v>0</v>
      </c>
      <c r="H113">
        <f>verificatore_raw!H113</f>
        <v>0</v>
      </c>
      <c r="I113">
        <f>verificatore_raw!I113</f>
        <v>0</v>
      </c>
      <c r="J113">
        <f>verificatore_raw!J113</f>
        <v>0</v>
      </c>
      <c r="M113">
        <f t="shared" si="51"/>
        <v>0</v>
      </c>
      <c r="N113">
        <f t="shared" si="52"/>
        <v>0</v>
      </c>
      <c r="O113">
        <f t="shared" si="53"/>
        <v>0</v>
      </c>
      <c r="P113">
        <f t="shared" si="54"/>
        <v>0</v>
      </c>
      <c r="Q113">
        <f t="shared" si="55"/>
        <v>0</v>
      </c>
      <c r="R113">
        <f t="shared" si="56"/>
        <v>0</v>
      </c>
      <c r="AB113" s="16">
        <f t="shared" si="75"/>
        <v>0</v>
      </c>
      <c r="AC113" s="16">
        <f t="shared" si="76"/>
        <v>0</v>
      </c>
      <c r="AD113" s="16">
        <f t="shared" si="77"/>
        <v>0</v>
      </c>
      <c r="AE113" s="16">
        <f t="shared" si="78"/>
        <v>0</v>
      </c>
      <c r="AF113" s="16">
        <f t="shared" si="79"/>
        <v>0</v>
      </c>
      <c r="AG113" s="16">
        <f t="shared" si="80"/>
        <v>0</v>
      </c>
      <c r="AJ113" s="16">
        <f t="shared" si="57"/>
        <v>0</v>
      </c>
      <c r="AK113" s="16">
        <f t="shared" si="58"/>
        <v>0</v>
      </c>
      <c r="AL113" s="16">
        <f t="shared" si="59"/>
        <v>0</v>
      </c>
      <c r="AM113" s="16">
        <f t="shared" si="60"/>
        <v>0</v>
      </c>
      <c r="AN113" s="16">
        <f t="shared" si="61"/>
        <v>0</v>
      </c>
      <c r="AO113" s="16">
        <f t="shared" si="62"/>
        <v>0</v>
      </c>
      <c r="AR113" s="16">
        <f t="shared" si="63"/>
        <v>0</v>
      </c>
      <c r="AS113" s="16">
        <f t="shared" si="64"/>
        <v>0</v>
      </c>
      <c r="AT113" s="16">
        <f t="shared" si="65"/>
        <v>0</v>
      </c>
      <c r="AU113" s="16">
        <f t="shared" si="66"/>
        <v>0</v>
      </c>
      <c r="AV113" s="16">
        <f t="shared" si="67"/>
        <v>0</v>
      </c>
      <c r="AW113" s="16">
        <f t="shared" si="68"/>
        <v>0</v>
      </c>
      <c r="AZ113" s="20">
        <f t="shared" si="69"/>
        <v>0</v>
      </c>
      <c r="BA113" s="20">
        <f t="shared" si="70"/>
        <v>0</v>
      </c>
      <c r="BB113" s="20">
        <f t="shared" si="71"/>
        <v>0</v>
      </c>
      <c r="BC113" s="20">
        <f t="shared" si="72"/>
        <v>0</v>
      </c>
      <c r="BD113" s="20">
        <f t="shared" si="73"/>
        <v>0</v>
      </c>
      <c r="BE113" s="20">
        <f t="shared" si="74"/>
        <v>0</v>
      </c>
    </row>
    <row r="114" spans="1:57">
      <c r="A114">
        <f>verificatore_raw!A114</f>
        <v>0</v>
      </c>
      <c r="B114">
        <f>verificatore_raw!B114</f>
        <v>0</v>
      </c>
      <c r="C114">
        <f>verificatore_raw!C114</f>
        <v>0</v>
      </c>
      <c r="D114">
        <f>verificatore_raw!D114</f>
        <v>0</v>
      </c>
      <c r="E114" s="13">
        <f>verificatore_raw!E114</f>
        <v>0</v>
      </c>
      <c r="F114" s="13">
        <f>verificatore_raw!F114</f>
        <v>0</v>
      </c>
      <c r="G114">
        <f>verificatore_raw!G114</f>
        <v>0</v>
      </c>
      <c r="H114">
        <f>verificatore_raw!H114</f>
        <v>0</v>
      </c>
      <c r="I114">
        <f>verificatore_raw!I114</f>
        <v>0</v>
      </c>
      <c r="J114">
        <f>verificatore_raw!J114</f>
        <v>0</v>
      </c>
      <c r="M114">
        <f t="shared" si="51"/>
        <v>0</v>
      </c>
      <c r="N114">
        <f t="shared" si="52"/>
        <v>0</v>
      </c>
      <c r="O114">
        <f t="shared" si="53"/>
        <v>0</v>
      </c>
      <c r="P114">
        <f t="shared" si="54"/>
        <v>0</v>
      </c>
      <c r="Q114">
        <f t="shared" si="55"/>
        <v>0</v>
      </c>
      <c r="R114">
        <f t="shared" si="56"/>
        <v>0</v>
      </c>
      <c r="AB114" s="16">
        <f t="shared" si="75"/>
        <v>0</v>
      </c>
      <c r="AC114" s="16">
        <f t="shared" si="76"/>
        <v>0</v>
      </c>
      <c r="AD114" s="16">
        <f t="shared" si="77"/>
        <v>0</v>
      </c>
      <c r="AE114" s="16">
        <f t="shared" si="78"/>
        <v>0</v>
      </c>
      <c r="AF114" s="16">
        <f t="shared" si="79"/>
        <v>0</v>
      </c>
      <c r="AG114" s="16">
        <f t="shared" si="80"/>
        <v>0</v>
      </c>
      <c r="AJ114" s="16">
        <f t="shared" si="57"/>
        <v>0</v>
      </c>
      <c r="AK114" s="16">
        <f t="shared" si="58"/>
        <v>0</v>
      </c>
      <c r="AL114" s="16">
        <f t="shared" si="59"/>
        <v>0</v>
      </c>
      <c r="AM114" s="16">
        <f t="shared" si="60"/>
        <v>0</v>
      </c>
      <c r="AN114" s="16">
        <f t="shared" si="61"/>
        <v>0</v>
      </c>
      <c r="AO114" s="16">
        <f t="shared" si="62"/>
        <v>0</v>
      </c>
      <c r="AR114" s="16">
        <f t="shared" si="63"/>
        <v>0</v>
      </c>
      <c r="AS114" s="16">
        <f t="shared" si="64"/>
        <v>0</v>
      </c>
      <c r="AT114" s="16">
        <f t="shared" si="65"/>
        <v>0</v>
      </c>
      <c r="AU114" s="16">
        <f t="shared" si="66"/>
        <v>0</v>
      </c>
      <c r="AV114" s="16">
        <f t="shared" si="67"/>
        <v>0</v>
      </c>
      <c r="AW114" s="16">
        <f t="shared" si="68"/>
        <v>0</v>
      </c>
      <c r="AZ114" s="20">
        <f t="shared" si="69"/>
        <v>0</v>
      </c>
      <c r="BA114" s="20">
        <f t="shared" si="70"/>
        <v>0</v>
      </c>
      <c r="BB114" s="20">
        <f t="shared" si="71"/>
        <v>0</v>
      </c>
      <c r="BC114" s="20">
        <f t="shared" si="72"/>
        <v>0</v>
      </c>
      <c r="BD114" s="20">
        <f t="shared" si="73"/>
        <v>0</v>
      </c>
      <c r="BE114" s="20">
        <f t="shared" si="74"/>
        <v>0</v>
      </c>
    </row>
    <row r="115" spans="1:57">
      <c r="A115">
        <f>verificatore_raw!A115</f>
        <v>0</v>
      </c>
      <c r="B115">
        <f>verificatore_raw!B115</f>
        <v>0</v>
      </c>
      <c r="C115">
        <f>verificatore_raw!C115</f>
        <v>0</v>
      </c>
      <c r="D115">
        <f>verificatore_raw!D115</f>
        <v>0</v>
      </c>
      <c r="E115" s="13">
        <f>verificatore_raw!E115</f>
        <v>0</v>
      </c>
      <c r="F115" s="13">
        <f>verificatore_raw!F115</f>
        <v>0</v>
      </c>
      <c r="G115">
        <f>verificatore_raw!G115</f>
        <v>0</v>
      </c>
      <c r="H115">
        <f>verificatore_raw!H115</f>
        <v>0</v>
      </c>
      <c r="I115">
        <f>verificatore_raw!I115</f>
        <v>0</v>
      </c>
      <c r="J115">
        <f>verificatore_raw!J115</f>
        <v>0</v>
      </c>
      <c r="M115">
        <f t="shared" si="51"/>
        <v>0</v>
      </c>
      <c r="N115">
        <f t="shared" si="52"/>
        <v>0</v>
      </c>
      <c r="O115">
        <f t="shared" si="53"/>
        <v>0</v>
      </c>
      <c r="P115">
        <f t="shared" si="54"/>
        <v>0</v>
      </c>
      <c r="Q115">
        <f t="shared" si="55"/>
        <v>0</v>
      </c>
      <c r="R115">
        <f t="shared" si="56"/>
        <v>0</v>
      </c>
      <c r="AB115" s="16">
        <f t="shared" si="75"/>
        <v>0</v>
      </c>
      <c r="AC115" s="16">
        <f t="shared" si="76"/>
        <v>0</v>
      </c>
      <c r="AD115" s="16">
        <f t="shared" si="77"/>
        <v>0</v>
      </c>
      <c r="AE115" s="16">
        <f t="shared" si="78"/>
        <v>0</v>
      </c>
      <c r="AF115" s="16">
        <f t="shared" si="79"/>
        <v>0</v>
      </c>
      <c r="AG115" s="16">
        <f t="shared" si="80"/>
        <v>0</v>
      </c>
      <c r="AJ115" s="16">
        <f t="shared" si="57"/>
        <v>0</v>
      </c>
      <c r="AK115" s="16">
        <f t="shared" si="58"/>
        <v>0</v>
      </c>
      <c r="AL115" s="16">
        <f t="shared" si="59"/>
        <v>0</v>
      </c>
      <c r="AM115" s="16">
        <f t="shared" si="60"/>
        <v>0</v>
      </c>
      <c r="AN115" s="16">
        <f t="shared" si="61"/>
        <v>0</v>
      </c>
      <c r="AO115" s="16">
        <f t="shared" si="62"/>
        <v>0</v>
      </c>
      <c r="AR115" s="16">
        <f t="shared" si="63"/>
        <v>0</v>
      </c>
      <c r="AS115" s="16">
        <f t="shared" si="64"/>
        <v>0</v>
      </c>
      <c r="AT115" s="16">
        <f t="shared" si="65"/>
        <v>0</v>
      </c>
      <c r="AU115" s="16">
        <f t="shared" si="66"/>
        <v>0</v>
      </c>
      <c r="AV115" s="16">
        <f t="shared" si="67"/>
        <v>0</v>
      </c>
      <c r="AW115" s="16">
        <f t="shared" si="68"/>
        <v>0</v>
      </c>
      <c r="AZ115" s="20">
        <f t="shared" si="69"/>
        <v>0</v>
      </c>
      <c r="BA115" s="20">
        <f t="shared" si="70"/>
        <v>0</v>
      </c>
      <c r="BB115" s="20">
        <f t="shared" si="71"/>
        <v>0</v>
      </c>
      <c r="BC115" s="20">
        <f t="shared" si="72"/>
        <v>0</v>
      </c>
      <c r="BD115" s="20">
        <f t="shared" si="73"/>
        <v>0</v>
      </c>
      <c r="BE115" s="20">
        <f t="shared" si="74"/>
        <v>0</v>
      </c>
    </row>
    <row r="116" spans="1:57">
      <c r="A116">
        <f>verificatore_raw!A116</f>
        <v>0</v>
      </c>
      <c r="B116">
        <f>verificatore_raw!B116</f>
        <v>0</v>
      </c>
      <c r="C116">
        <f>verificatore_raw!C116</f>
        <v>0</v>
      </c>
      <c r="D116">
        <f>verificatore_raw!D116</f>
        <v>0</v>
      </c>
      <c r="E116" s="13">
        <f>verificatore_raw!E116</f>
        <v>0</v>
      </c>
      <c r="F116" s="13">
        <f>verificatore_raw!F116</f>
        <v>0</v>
      </c>
      <c r="G116">
        <f>verificatore_raw!G116</f>
        <v>0</v>
      </c>
      <c r="H116">
        <f>verificatore_raw!H116</f>
        <v>0</v>
      </c>
      <c r="I116">
        <f>verificatore_raw!I116</f>
        <v>0</v>
      </c>
      <c r="J116">
        <f>verificatore_raw!J116</f>
        <v>0</v>
      </c>
      <c r="M116">
        <f t="shared" si="51"/>
        <v>0</v>
      </c>
      <c r="N116">
        <f t="shared" si="52"/>
        <v>0</v>
      </c>
      <c r="O116">
        <f t="shared" si="53"/>
        <v>0</v>
      </c>
      <c r="P116">
        <f t="shared" si="54"/>
        <v>0</v>
      </c>
      <c r="Q116">
        <f t="shared" si="55"/>
        <v>0</v>
      </c>
      <c r="R116">
        <f t="shared" si="56"/>
        <v>0</v>
      </c>
      <c r="AB116" s="16">
        <f t="shared" si="75"/>
        <v>0</v>
      </c>
      <c r="AC116" s="16">
        <f t="shared" si="76"/>
        <v>0</v>
      </c>
      <c r="AD116" s="16">
        <f t="shared" si="77"/>
        <v>0</v>
      </c>
      <c r="AE116" s="16">
        <f t="shared" si="78"/>
        <v>0</v>
      </c>
      <c r="AF116" s="16">
        <f t="shared" si="79"/>
        <v>0</v>
      </c>
      <c r="AG116" s="16">
        <f t="shared" si="80"/>
        <v>0</v>
      </c>
      <c r="AJ116" s="16">
        <f t="shared" si="57"/>
        <v>0</v>
      </c>
      <c r="AK116" s="16">
        <f t="shared" si="58"/>
        <v>0</v>
      </c>
      <c r="AL116" s="16">
        <f t="shared" si="59"/>
        <v>0</v>
      </c>
      <c r="AM116" s="16">
        <f t="shared" si="60"/>
        <v>0</v>
      </c>
      <c r="AN116" s="16">
        <f t="shared" si="61"/>
        <v>0</v>
      </c>
      <c r="AO116" s="16">
        <f t="shared" si="62"/>
        <v>0</v>
      </c>
      <c r="AR116" s="16">
        <f t="shared" si="63"/>
        <v>0</v>
      </c>
      <c r="AS116" s="16">
        <f t="shared" si="64"/>
        <v>0</v>
      </c>
      <c r="AT116" s="16">
        <f t="shared" si="65"/>
        <v>0</v>
      </c>
      <c r="AU116" s="16">
        <f t="shared" si="66"/>
        <v>0</v>
      </c>
      <c r="AV116" s="16">
        <f t="shared" si="67"/>
        <v>0</v>
      </c>
      <c r="AW116" s="16">
        <f t="shared" si="68"/>
        <v>0</v>
      </c>
      <c r="AZ116" s="20">
        <f t="shared" si="69"/>
        <v>0</v>
      </c>
      <c r="BA116" s="20">
        <f t="shared" si="70"/>
        <v>0</v>
      </c>
      <c r="BB116" s="20">
        <f t="shared" si="71"/>
        <v>0</v>
      </c>
      <c r="BC116" s="20">
        <f t="shared" si="72"/>
        <v>0</v>
      </c>
      <c r="BD116" s="20">
        <f t="shared" si="73"/>
        <v>0</v>
      </c>
      <c r="BE116" s="20">
        <f t="shared" si="74"/>
        <v>0</v>
      </c>
    </row>
    <row r="117" spans="1:57">
      <c r="A117">
        <f>verificatore_raw!A117</f>
        <v>0</v>
      </c>
      <c r="B117">
        <f>verificatore_raw!B117</f>
        <v>0</v>
      </c>
      <c r="C117">
        <f>verificatore_raw!C117</f>
        <v>0</v>
      </c>
      <c r="D117">
        <f>verificatore_raw!D117</f>
        <v>0</v>
      </c>
      <c r="E117" s="13">
        <f>verificatore_raw!E117</f>
        <v>0</v>
      </c>
      <c r="F117" s="13">
        <f>verificatore_raw!F117</f>
        <v>0</v>
      </c>
      <c r="G117">
        <f>verificatore_raw!G117</f>
        <v>0</v>
      </c>
      <c r="H117">
        <f>verificatore_raw!H117</f>
        <v>0</v>
      </c>
      <c r="I117">
        <f>verificatore_raw!I117</f>
        <v>0</v>
      </c>
      <c r="J117">
        <f>verificatore_raw!J117</f>
        <v>0</v>
      </c>
      <c r="M117">
        <f t="shared" si="51"/>
        <v>0</v>
      </c>
      <c r="N117">
        <f t="shared" si="52"/>
        <v>0</v>
      </c>
      <c r="O117">
        <f t="shared" si="53"/>
        <v>0</v>
      </c>
      <c r="P117">
        <f t="shared" si="54"/>
        <v>0</v>
      </c>
      <c r="Q117">
        <f t="shared" si="55"/>
        <v>0</v>
      </c>
      <c r="R117">
        <f t="shared" si="56"/>
        <v>0</v>
      </c>
      <c r="AB117" s="16">
        <f t="shared" si="75"/>
        <v>0</v>
      </c>
      <c r="AC117" s="16">
        <f t="shared" si="76"/>
        <v>0</v>
      </c>
      <c r="AD117" s="16">
        <f t="shared" si="77"/>
        <v>0</v>
      </c>
      <c r="AE117" s="16">
        <f t="shared" si="78"/>
        <v>0</v>
      </c>
      <c r="AF117" s="16">
        <f t="shared" si="79"/>
        <v>0</v>
      </c>
      <c r="AG117" s="16">
        <f t="shared" si="80"/>
        <v>0</v>
      </c>
      <c r="AJ117" s="16">
        <f t="shared" si="57"/>
        <v>0</v>
      </c>
      <c r="AK117" s="16">
        <f t="shared" si="58"/>
        <v>0</v>
      </c>
      <c r="AL117" s="16">
        <f t="shared" si="59"/>
        <v>0</v>
      </c>
      <c r="AM117" s="16">
        <f t="shared" si="60"/>
        <v>0</v>
      </c>
      <c r="AN117" s="16">
        <f t="shared" si="61"/>
        <v>0</v>
      </c>
      <c r="AO117" s="16">
        <f t="shared" si="62"/>
        <v>0</v>
      </c>
      <c r="AR117" s="16">
        <f t="shared" si="63"/>
        <v>0</v>
      </c>
      <c r="AS117" s="16">
        <f t="shared" si="64"/>
        <v>0</v>
      </c>
      <c r="AT117" s="16">
        <f t="shared" si="65"/>
        <v>0</v>
      </c>
      <c r="AU117" s="16">
        <f t="shared" si="66"/>
        <v>0</v>
      </c>
      <c r="AV117" s="16">
        <f t="shared" si="67"/>
        <v>0</v>
      </c>
      <c r="AW117" s="16">
        <f t="shared" si="68"/>
        <v>0</v>
      </c>
      <c r="AZ117" s="20">
        <f t="shared" si="69"/>
        <v>0</v>
      </c>
      <c r="BA117" s="20">
        <f t="shared" si="70"/>
        <v>0</v>
      </c>
      <c r="BB117" s="20">
        <f t="shared" si="71"/>
        <v>0</v>
      </c>
      <c r="BC117" s="20">
        <f t="shared" si="72"/>
        <v>0</v>
      </c>
      <c r="BD117" s="20">
        <f t="shared" si="73"/>
        <v>0</v>
      </c>
      <c r="BE117" s="20">
        <f t="shared" si="74"/>
        <v>0</v>
      </c>
    </row>
    <row r="118" spans="1:57">
      <c r="A118">
        <f>verificatore_raw!A118</f>
        <v>0</v>
      </c>
      <c r="B118">
        <f>verificatore_raw!B118</f>
        <v>0</v>
      </c>
      <c r="C118">
        <f>verificatore_raw!C118</f>
        <v>0</v>
      </c>
      <c r="D118">
        <f>verificatore_raw!D118</f>
        <v>0</v>
      </c>
      <c r="E118" s="13">
        <f>verificatore_raw!E118</f>
        <v>0</v>
      </c>
      <c r="F118" s="13">
        <f>verificatore_raw!F118</f>
        <v>0</v>
      </c>
      <c r="G118">
        <f>verificatore_raw!G118</f>
        <v>0</v>
      </c>
      <c r="H118">
        <f>verificatore_raw!H118</f>
        <v>0</v>
      </c>
      <c r="I118">
        <f>verificatore_raw!I118</f>
        <v>0</v>
      </c>
      <c r="J118">
        <f>verificatore_raw!J118</f>
        <v>0</v>
      </c>
      <c r="M118">
        <f t="shared" si="51"/>
        <v>0</v>
      </c>
      <c r="N118">
        <f t="shared" si="52"/>
        <v>0</v>
      </c>
      <c r="O118">
        <f t="shared" si="53"/>
        <v>0</v>
      </c>
      <c r="P118">
        <f t="shared" si="54"/>
        <v>0</v>
      </c>
      <c r="Q118">
        <f t="shared" si="55"/>
        <v>0</v>
      </c>
      <c r="R118">
        <f t="shared" si="56"/>
        <v>0</v>
      </c>
      <c r="AB118" s="16">
        <f t="shared" si="75"/>
        <v>0</v>
      </c>
      <c r="AC118" s="16">
        <f t="shared" si="76"/>
        <v>0</v>
      </c>
      <c r="AD118" s="16">
        <f t="shared" si="77"/>
        <v>0</v>
      </c>
      <c r="AE118" s="16">
        <f t="shared" si="78"/>
        <v>0</v>
      </c>
      <c r="AF118" s="16">
        <f t="shared" si="79"/>
        <v>0</v>
      </c>
      <c r="AG118" s="16">
        <f t="shared" si="80"/>
        <v>0</v>
      </c>
      <c r="AJ118" s="16">
        <f t="shared" si="57"/>
        <v>0</v>
      </c>
      <c r="AK118" s="16">
        <f t="shared" si="58"/>
        <v>0</v>
      </c>
      <c r="AL118" s="16">
        <f t="shared" si="59"/>
        <v>0</v>
      </c>
      <c r="AM118" s="16">
        <f t="shared" si="60"/>
        <v>0</v>
      </c>
      <c r="AN118" s="16">
        <f t="shared" si="61"/>
        <v>0</v>
      </c>
      <c r="AO118" s="16">
        <f t="shared" si="62"/>
        <v>0</v>
      </c>
      <c r="AR118" s="16">
        <f t="shared" si="63"/>
        <v>0</v>
      </c>
      <c r="AS118" s="16">
        <f t="shared" si="64"/>
        <v>0</v>
      </c>
      <c r="AT118" s="16">
        <f t="shared" si="65"/>
        <v>0</v>
      </c>
      <c r="AU118" s="16">
        <f t="shared" si="66"/>
        <v>0</v>
      </c>
      <c r="AV118" s="16">
        <f t="shared" si="67"/>
        <v>0</v>
      </c>
      <c r="AW118" s="16">
        <f t="shared" si="68"/>
        <v>0</v>
      </c>
      <c r="AZ118" s="20">
        <f t="shared" si="69"/>
        <v>0</v>
      </c>
      <c r="BA118" s="20">
        <f t="shared" si="70"/>
        <v>0</v>
      </c>
      <c r="BB118" s="20">
        <f t="shared" si="71"/>
        <v>0</v>
      </c>
      <c r="BC118" s="20">
        <f t="shared" si="72"/>
        <v>0</v>
      </c>
      <c r="BD118" s="20">
        <f t="shared" si="73"/>
        <v>0</v>
      </c>
      <c r="BE118" s="20">
        <f t="shared" si="74"/>
        <v>0</v>
      </c>
    </row>
    <row r="119" spans="1:57">
      <c r="A119">
        <f>verificatore_raw!A119</f>
        <v>0</v>
      </c>
      <c r="B119">
        <f>verificatore_raw!B119</f>
        <v>0</v>
      </c>
      <c r="C119">
        <f>verificatore_raw!C119</f>
        <v>0</v>
      </c>
      <c r="D119">
        <f>verificatore_raw!D119</f>
        <v>0</v>
      </c>
      <c r="E119" s="13">
        <f>verificatore_raw!E119</f>
        <v>0</v>
      </c>
      <c r="F119" s="13">
        <f>verificatore_raw!F119</f>
        <v>0</v>
      </c>
      <c r="G119">
        <f>verificatore_raw!G119</f>
        <v>0</v>
      </c>
      <c r="H119">
        <f>verificatore_raw!H119</f>
        <v>0</v>
      </c>
      <c r="I119">
        <f>verificatore_raw!I119</f>
        <v>0</v>
      </c>
      <c r="J119">
        <f>verificatore_raw!J119</f>
        <v>0</v>
      </c>
      <c r="M119">
        <f t="shared" si="51"/>
        <v>0</v>
      </c>
      <c r="N119">
        <f t="shared" si="52"/>
        <v>0</v>
      </c>
      <c r="O119">
        <f t="shared" si="53"/>
        <v>0</v>
      </c>
      <c r="P119">
        <f t="shared" si="54"/>
        <v>0</v>
      </c>
      <c r="Q119">
        <f t="shared" si="55"/>
        <v>0</v>
      </c>
      <c r="R119">
        <f t="shared" si="56"/>
        <v>0</v>
      </c>
      <c r="AB119" s="16">
        <f t="shared" si="75"/>
        <v>0</v>
      </c>
      <c r="AC119" s="16">
        <f t="shared" si="76"/>
        <v>0</v>
      </c>
      <c r="AD119" s="16">
        <f t="shared" si="77"/>
        <v>0</v>
      </c>
      <c r="AE119" s="16">
        <f t="shared" si="78"/>
        <v>0</v>
      </c>
      <c r="AF119" s="16">
        <f t="shared" si="79"/>
        <v>0</v>
      </c>
      <c r="AG119" s="16">
        <f t="shared" si="80"/>
        <v>0</v>
      </c>
      <c r="AJ119" s="16">
        <f t="shared" si="57"/>
        <v>0</v>
      </c>
      <c r="AK119" s="16">
        <f t="shared" si="58"/>
        <v>0</v>
      </c>
      <c r="AL119" s="16">
        <f t="shared" si="59"/>
        <v>0</v>
      </c>
      <c r="AM119" s="16">
        <f t="shared" si="60"/>
        <v>0</v>
      </c>
      <c r="AN119" s="16">
        <f t="shared" si="61"/>
        <v>0</v>
      </c>
      <c r="AO119" s="16">
        <f t="shared" si="62"/>
        <v>0</v>
      </c>
      <c r="AR119" s="16">
        <f t="shared" si="63"/>
        <v>0</v>
      </c>
      <c r="AS119" s="16">
        <f t="shared" si="64"/>
        <v>0</v>
      </c>
      <c r="AT119" s="16">
        <f t="shared" si="65"/>
        <v>0</v>
      </c>
      <c r="AU119" s="16">
        <f t="shared" si="66"/>
        <v>0</v>
      </c>
      <c r="AV119" s="16">
        <f t="shared" si="67"/>
        <v>0</v>
      </c>
      <c r="AW119" s="16">
        <f t="shared" si="68"/>
        <v>0</v>
      </c>
      <c r="AZ119" s="20">
        <f t="shared" si="69"/>
        <v>0</v>
      </c>
      <c r="BA119" s="20">
        <f t="shared" si="70"/>
        <v>0</v>
      </c>
      <c r="BB119" s="20">
        <f t="shared" si="71"/>
        <v>0</v>
      </c>
      <c r="BC119" s="20">
        <f t="shared" si="72"/>
        <v>0</v>
      </c>
      <c r="BD119" s="20">
        <f t="shared" si="73"/>
        <v>0</v>
      </c>
      <c r="BE119" s="20">
        <f t="shared" si="74"/>
        <v>0</v>
      </c>
    </row>
    <row r="120" spans="1:57">
      <c r="A120">
        <f>verificatore_raw!A120</f>
        <v>0</v>
      </c>
      <c r="B120">
        <f>verificatore_raw!B120</f>
        <v>0</v>
      </c>
      <c r="C120">
        <f>verificatore_raw!C120</f>
        <v>0</v>
      </c>
      <c r="D120">
        <f>verificatore_raw!D120</f>
        <v>0</v>
      </c>
      <c r="E120" s="13">
        <f>verificatore_raw!E120</f>
        <v>0</v>
      </c>
      <c r="F120" s="13">
        <f>verificatore_raw!F120</f>
        <v>0</v>
      </c>
      <c r="G120">
        <f>verificatore_raw!G120</f>
        <v>0</v>
      </c>
      <c r="H120">
        <f>verificatore_raw!H120</f>
        <v>0</v>
      </c>
      <c r="I120">
        <f>verificatore_raw!I120</f>
        <v>0</v>
      </c>
      <c r="J120">
        <f>verificatore_raw!J120</f>
        <v>0</v>
      </c>
      <c r="M120">
        <f t="shared" si="51"/>
        <v>0</v>
      </c>
      <c r="N120">
        <f t="shared" si="52"/>
        <v>0</v>
      </c>
      <c r="O120">
        <f t="shared" si="53"/>
        <v>0</v>
      </c>
      <c r="P120">
        <f t="shared" si="54"/>
        <v>0</v>
      </c>
      <c r="Q120">
        <f t="shared" si="55"/>
        <v>0</v>
      </c>
      <c r="R120">
        <f t="shared" si="56"/>
        <v>0</v>
      </c>
      <c r="AB120" s="16">
        <f t="shared" si="75"/>
        <v>0</v>
      </c>
      <c r="AC120" s="16">
        <f t="shared" si="76"/>
        <v>0</v>
      </c>
      <c r="AD120" s="16">
        <f t="shared" si="77"/>
        <v>0</v>
      </c>
      <c r="AE120" s="16">
        <f t="shared" si="78"/>
        <v>0</v>
      </c>
      <c r="AF120" s="16">
        <f t="shared" si="79"/>
        <v>0</v>
      </c>
      <c r="AG120" s="16">
        <f t="shared" si="80"/>
        <v>0</v>
      </c>
      <c r="AJ120" s="16">
        <f t="shared" si="57"/>
        <v>0</v>
      </c>
      <c r="AK120" s="16">
        <f t="shared" si="58"/>
        <v>0</v>
      </c>
      <c r="AL120" s="16">
        <f t="shared" si="59"/>
        <v>0</v>
      </c>
      <c r="AM120" s="16">
        <f t="shared" si="60"/>
        <v>0</v>
      </c>
      <c r="AN120" s="16">
        <f t="shared" si="61"/>
        <v>0</v>
      </c>
      <c r="AO120" s="16">
        <f t="shared" si="62"/>
        <v>0</v>
      </c>
      <c r="AR120" s="16">
        <f t="shared" si="63"/>
        <v>0</v>
      </c>
      <c r="AS120" s="16">
        <f t="shared" si="64"/>
        <v>0</v>
      </c>
      <c r="AT120" s="16">
        <f t="shared" si="65"/>
        <v>0</v>
      </c>
      <c r="AU120" s="16">
        <f t="shared" si="66"/>
        <v>0</v>
      </c>
      <c r="AV120" s="16">
        <f t="shared" si="67"/>
        <v>0</v>
      </c>
      <c r="AW120" s="16">
        <f t="shared" si="68"/>
        <v>0</v>
      </c>
      <c r="AZ120" s="20">
        <f t="shared" si="69"/>
        <v>0</v>
      </c>
      <c r="BA120" s="20">
        <f t="shared" si="70"/>
        <v>0</v>
      </c>
      <c r="BB120" s="20">
        <f t="shared" si="71"/>
        <v>0</v>
      </c>
      <c r="BC120" s="20">
        <f t="shared" si="72"/>
        <v>0</v>
      </c>
      <c r="BD120" s="20">
        <f t="shared" si="73"/>
        <v>0</v>
      </c>
      <c r="BE120" s="20">
        <f t="shared" si="74"/>
        <v>0</v>
      </c>
    </row>
    <row r="121" spans="1:57">
      <c r="A121">
        <f>verificatore_raw!A121</f>
        <v>0</v>
      </c>
      <c r="B121">
        <f>verificatore_raw!B121</f>
        <v>0</v>
      </c>
      <c r="C121">
        <f>verificatore_raw!C121</f>
        <v>0</v>
      </c>
      <c r="D121">
        <f>verificatore_raw!D121</f>
        <v>0</v>
      </c>
      <c r="E121" s="13">
        <f>verificatore_raw!E121</f>
        <v>0</v>
      </c>
      <c r="F121" s="13">
        <f>verificatore_raw!F121</f>
        <v>0</v>
      </c>
      <c r="G121">
        <f>verificatore_raw!G121</f>
        <v>0</v>
      </c>
      <c r="H121">
        <f>verificatore_raw!H121</f>
        <v>0</v>
      </c>
      <c r="I121">
        <f>verificatore_raw!I121</f>
        <v>0</v>
      </c>
      <c r="J121">
        <f>verificatore_raw!J121</f>
        <v>0</v>
      </c>
      <c r="M121">
        <f t="shared" si="51"/>
        <v>0</v>
      </c>
      <c r="N121">
        <f t="shared" si="52"/>
        <v>0</v>
      </c>
      <c r="O121">
        <f t="shared" si="53"/>
        <v>0</v>
      </c>
      <c r="P121">
        <f t="shared" si="54"/>
        <v>0</v>
      </c>
      <c r="Q121">
        <f t="shared" si="55"/>
        <v>0</v>
      </c>
      <c r="R121">
        <f t="shared" si="56"/>
        <v>0</v>
      </c>
      <c r="AB121" s="16">
        <f t="shared" si="75"/>
        <v>0</v>
      </c>
      <c r="AC121" s="16">
        <f t="shared" si="76"/>
        <v>0</v>
      </c>
      <c r="AD121" s="16">
        <f t="shared" si="77"/>
        <v>0</v>
      </c>
      <c r="AE121" s="16">
        <f t="shared" si="78"/>
        <v>0</v>
      </c>
      <c r="AF121" s="16">
        <f t="shared" si="79"/>
        <v>0</v>
      </c>
      <c r="AG121" s="16">
        <f t="shared" si="80"/>
        <v>0</v>
      </c>
      <c r="AJ121" s="16">
        <f t="shared" si="57"/>
        <v>0</v>
      </c>
      <c r="AK121" s="16">
        <f t="shared" si="58"/>
        <v>0</v>
      </c>
      <c r="AL121" s="16">
        <f t="shared" si="59"/>
        <v>0</v>
      </c>
      <c r="AM121" s="16">
        <f t="shared" si="60"/>
        <v>0</v>
      </c>
      <c r="AN121" s="16">
        <f t="shared" si="61"/>
        <v>0</v>
      </c>
      <c r="AO121" s="16">
        <f t="shared" si="62"/>
        <v>0</v>
      </c>
      <c r="AR121" s="16">
        <f t="shared" si="63"/>
        <v>0</v>
      </c>
      <c r="AS121" s="16">
        <f t="shared" si="64"/>
        <v>0</v>
      </c>
      <c r="AT121" s="16">
        <f t="shared" si="65"/>
        <v>0</v>
      </c>
      <c r="AU121" s="16">
        <f t="shared" si="66"/>
        <v>0</v>
      </c>
      <c r="AV121" s="16">
        <f t="shared" si="67"/>
        <v>0</v>
      </c>
      <c r="AW121" s="16">
        <f t="shared" si="68"/>
        <v>0</v>
      </c>
      <c r="AZ121" s="20">
        <f t="shared" si="69"/>
        <v>0</v>
      </c>
      <c r="BA121" s="20">
        <f t="shared" si="70"/>
        <v>0</v>
      </c>
      <c r="BB121" s="20">
        <f t="shared" si="71"/>
        <v>0</v>
      </c>
      <c r="BC121" s="20">
        <f t="shared" si="72"/>
        <v>0</v>
      </c>
      <c r="BD121" s="20">
        <f t="shared" si="73"/>
        <v>0</v>
      </c>
      <c r="BE121" s="20">
        <f t="shared" si="74"/>
        <v>0</v>
      </c>
    </row>
    <row r="122" spans="1:57">
      <c r="A122">
        <f>verificatore_raw!A122</f>
        <v>0</v>
      </c>
      <c r="B122">
        <f>verificatore_raw!B122</f>
        <v>0</v>
      </c>
      <c r="C122">
        <f>verificatore_raw!C122</f>
        <v>0</v>
      </c>
      <c r="D122">
        <f>verificatore_raw!D122</f>
        <v>0</v>
      </c>
      <c r="E122" s="13">
        <f>verificatore_raw!E122</f>
        <v>0</v>
      </c>
      <c r="F122" s="13">
        <f>verificatore_raw!F122</f>
        <v>0</v>
      </c>
      <c r="G122">
        <f>verificatore_raw!G122</f>
        <v>0</v>
      </c>
      <c r="H122">
        <f>verificatore_raw!H122</f>
        <v>0</v>
      </c>
      <c r="I122">
        <f>verificatore_raw!I122</f>
        <v>0</v>
      </c>
      <c r="J122">
        <f>verificatore_raw!J122</f>
        <v>0</v>
      </c>
      <c r="M122">
        <f t="shared" si="51"/>
        <v>0</v>
      </c>
      <c r="N122">
        <f t="shared" si="52"/>
        <v>0</v>
      </c>
      <c r="O122">
        <f t="shared" si="53"/>
        <v>0</v>
      </c>
      <c r="P122">
        <f t="shared" si="54"/>
        <v>0</v>
      </c>
      <c r="Q122">
        <f t="shared" si="55"/>
        <v>0</v>
      </c>
      <c r="R122">
        <f t="shared" si="56"/>
        <v>0</v>
      </c>
      <c r="AB122" s="16">
        <f t="shared" si="75"/>
        <v>0</v>
      </c>
      <c r="AC122" s="16">
        <f t="shared" si="76"/>
        <v>0</v>
      </c>
      <c r="AD122" s="16">
        <f t="shared" si="77"/>
        <v>0</v>
      </c>
      <c r="AE122" s="16">
        <f t="shared" si="78"/>
        <v>0</v>
      </c>
      <c r="AF122" s="16">
        <f t="shared" si="79"/>
        <v>0</v>
      </c>
      <c r="AG122" s="16">
        <f t="shared" si="80"/>
        <v>0</v>
      </c>
      <c r="AJ122" s="16">
        <f t="shared" si="57"/>
        <v>0</v>
      </c>
      <c r="AK122" s="16">
        <f t="shared" si="58"/>
        <v>0</v>
      </c>
      <c r="AL122" s="16">
        <f t="shared" si="59"/>
        <v>0</v>
      </c>
      <c r="AM122" s="16">
        <f t="shared" si="60"/>
        <v>0</v>
      </c>
      <c r="AN122" s="16">
        <f t="shared" si="61"/>
        <v>0</v>
      </c>
      <c r="AO122" s="16">
        <f t="shared" si="62"/>
        <v>0</v>
      </c>
      <c r="AR122" s="16">
        <f t="shared" si="63"/>
        <v>0</v>
      </c>
      <c r="AS122" s="16">
        <f t="shared" si="64"/>
        <v>0</v>
      </c>
      <c r="AT122" s="16">
        <f t="shared" si="65"/>
        <v>0</v>
      </c>
      <c r="AU122" s="16">
        <f t="shared" si="66"/>
        <v>0</v>
      </c>
      <c r="AV122" s="16">
        <f t="shared" si="67"/>
        <v>0</v>
      </c>
      <c r="AW122" s="16">
        <f t="shared" si="68"/>
        <v>0</v>
      </c>
      <c r="AZ122" s="20">
        <f t="shared" si="69"/>
        <v>0</v>
      </c>
      <c r="BA122" s="20">
        <f t="shared" si="70"/>
        <v>0</v>
      </c>
      <c r="BB122" s="20">
        <f t="shared" si="71"/>
        <v>0</v>
      </c>
      <c r="BC122" s="20">
        <f t="shared" si="72"/>
        <v>0</v>
      </c>
      <c r="BD122" s="20">
        <f t="shared" si="73"/>
        <v>0</v>
      </c>
      <c r="BE122" s="20">
        <f t="shared" si="74"/>
        <v>0</v>
      </c>
    </row>
    <row r="123" spans="1:57">
      <c r="A123">
        <f>verificatore_raw!A123</f>
        <v>0</v>
      </c>
      <c r="B123">
        <f>verificatore_raw!B123</f>
        <v>0</v>
      </c>
      <c r="C123">
        <f>verificatore_raw!C123</f>
        <v>0</v>
      </c>
      <c r="D123">
        <f>verificatore_raw!D123</f>
        <v>0</v>
      </c>
      <c r="E123" s="13">
        <f>verificatore_raw!E123</f>
        <v>0</v>
      </c>
      <c r="F123" s="13">
        <f>verificatore_raw!F123</f>
        <v>0</v>
      </c>
      <c r="G123">
        <f>verificatore_raw!G123</f>
        <v>0</v>
      </c>
      <c r="H123">
        <f>verificatore_raw!H123</f>
        <v>0</v>
      </c>
      <c r="I123">
        <f>verificatore_raw!I123</f>
        <v>0</v>
      </c>
      <c r="J123">
        <f>verificatore_raw!J123</f>
        <v>0</v>
      </c>
      <c r="M123">
        <f t="shared" si="51"/>
        <v>0</v>
      </c>
      <c r="N123">
        <f t="shared" si="52"/>
        <v>0</v>
      </c>
      <c r="O123">
        <f t="shared" si="53"/>
        <v>0</v>
      </c>
      <c r="P123">
        <f t="shared" si="54"/>
        <v>0</v>
      </c>
      <c r="Q123">
        <f t="shared" si="55"/>
        <v>0</v>
      </c>
      <c r="R123">
        <f t="shared" si="56"/>
        <v>0</v>
      </c>
      <c r="AB123" s="16">
        <f t="shared" si="75"/>
        <v>0</v>
      </c>
      <c r="AC123" s="16">
        <f t="shared" si="76"/>
        <v>0</v>
      </c>
      <c r="AD123" s="16">
        <f t="shared" si="77"/>
        <v>0</v>
      </c>
      <c r="AE123" s="16">
        <f t="shared" si="78"/>
        <v>0</v>
      </c>
      <c r="AF123" s="16">
        <f t="shared" si="79"/>
        <v>0</v>
      </c>
      <c r="AG123" s="16">
        <f t="shared" si="80"/>
        <v>0</v>
      </c>
      <c r="AJ123" s="16">
        <f t="shared" si="57"/>
        <v>0</v>
      </c>
      <c r="AK123" s="16">
        <f t="shared" si="58"/>
        <v>0</v>
      </c>
      <c r="AL123" s="16">
        <f t="shared" si="59"/>
        <v>0</v>
      </c>
      <c r="AM123" s="16">
        <f t="shared" si="60"/>
        <v>0</v>
      </c>
      <c r="AN123" s="16">
        <f t="shared" si="61"/>
        <v>0</v>
      </c>
      <c r="AO123" s="16">
        <f t="shared" si="62"/>
        <v>0</v>
      </c>
      <c r="AR123" s="16">
        <f t="shared" si="63"/>
        <v>0</v>
      </c>
      <c r="AS123" s="16">
        <f t="shared" si="64"/>
        <v>0</v>
      </c>
      <c r="AT123" s="16">
        <f t="shared" si="65"/>
        <v>0</v>
      </c>
      <c r="AU123" s="16">
        <f t="shared" si="66"/>
        <v>0</v>
      </c>
      <c r="AV123" s="16">
        <f t="shared" si="67"/>
        <v>0</v>
      </c>
      <c r="AW123" s="16">
        <f t="shared" si="68"/>
        <v>0</v>
      </c>
      <c r="AZ123" s="20">
        <f t="shared" si="69"/>
        <v>0</v>
      </c>
      <c r="BA123" s="20">
        <f t="shared" si="70"/>
        <v>0</v>
      </c>
      <c r="BB123" s="20">
        <f t="shared" si="71"/>
        <v>0</v>
      </c>
      <c r="BC123" s="20">
        <f t="shared" si="72"/>
        <v>0</v>
      </c>
      <c r="BD123" s="20">
        <f t="shared" si="73"/>
        <v>0</v>
      </c>
      <c r="BE123" s="20">
        <f t="shared" si="74"/>
        <v>0</v>
      </c>
    </row>
    <row r="124" spans="1:57">
      <c r="A124">
        <f>verificatore_raw!A124</f>
        <v>0</v>
      </c>
      <c r="B124">
        <f>verificatore_raw!B124</f>
        <v>0</v>
      </c>
      <c r="C124">
        <f>verificatore_raw!C124</f>
        <v>0</v>
      </c>
      <c r="D124">
        <f>verificatore_raw!D124</f>
        <v>0</v>
      </c>
      <c r="E124" s="13">
        <f>verificatore_raw!E124</f>
        <v>0</v>
      </c>
      <c r="F124" s="13">
        <f>verificatore_raw!F124</f>
        <v>0</v>
      </c>
      <c r="G124">
        <f>verificatore_raw!G124</f>
        <v>0</v>
      </c>
      <c r="H124">
        <f>verificatore_raw!H124</f>
        <v>0</v>
      </c>
      <c r="I124">
        <f>verificatore_raw!I124</f>
        <v>0</v>
      </c>
      <c r="J124">
        <f>verificatore_raw!J124</f>
        <v>0</v>
      </c>
      <c r="M124">
        <f t="shared" si="51"/>
        <v>0</v>
      </c>
      <c r="N124">
        <f t="shared" si="52"/>
        <v>0</v>
      </c>
      <c r="O124">
        <f t="shared" si="53"/>
        <v>0</v>
      </c>
      <c r="P124">
        <f t="shared" si="54"/>
        <v>0</v>
      </c>
      <c r="Q124">
        <f t="shared" si="55"/>
        <v>0</v>
      </c>
      <c r="R124">
        <f t="shared" si="56"/>
        <v>0</v>
      </c>
      <c r="AB124" s="16">
        <f t="shared" si="75"/>
        <v>0</v>
      </c>
      <c r="AC124" s="16">
        <f t="shared" si="76"/>
        <v>0</v>
      </c>
      <c r="AD124" s="16">
        <f t="shared" si="77"/>
        <v>0</v>
      </c>
      <c r="AE124" s="16">
        <f t="shared" si="78"/>
        <v>0</v>
      </c>
      <c r="AF124" s="16">
        <f t="shared" si="79"/>
        <v>0</v>
      </c>
      <c r="AG124" s="16">
        <f t="shared" si="80"/>
        <v>0</v>
      </c>
      <c r="AJ124" s="16">
        <f t="shared" si="57"/>
        <v>0</v>
      </c>
      <c r="AK124" s="16">
        <f t="shared" si="58"/>
        <v>0</v>
      </c>
      <c r="AL124" s="16">
        <f t="shared" si="59"/>
        <v>0</v>
      </c>
      <c r="AM124" s="16">
        <f t="shared" si="60"/>
        <v>0</v>
      </c>
      <c r="AN124" s="16">
        <f t="shared" si="61"/>
        <v>0</v>
      </c>
      <c r="AO124" s="16">
        <f t="shared" si="62"/>
        <v>0</v>
      </c>
      <c r="AR124" s="16">
        <f t="shared" si="63"/>
        <v>0</v>
      </c>
      <c r="AS124" s="16">
        <f t="shared" si="64"/>
        <v>0</v>
      </c>
      <c r="AT124" s="16">
        <f t="shared" si="65"/>
        <v>0</v>
      </c>
      <c r="AU124" s="16">
        <f t="shared" si="66"/>
        <v>0</v>
      </c>
      <c r="AV124" s="16">
        <f t="shared" si="67"/>
        <v>0</v>
      </c>
      <c r="AW124" s="16">
        <f t="shared" si="68"/>
        <v>0</v>
      </c>
      <c r="AZ124" s="20">
        <f t="shared" si="69"/>
        <v>0</v>
      </c>
      <c r="BA124" s="20">
        <f t="shared" si="70"/>
        <v>0</v>
      </c>
      <c r="BB124" s="20">
        <f t="shared" si="71"/>
        <v>0</v>
      </c>
      <c r="BC124" s="20">
        <f t="shared" si="72"/>
        <v>0</v>
      </c>
      <c r="BD124" s="20">
        <f t="shared" si="73"/>
        <v>0</v>
      </c>
      <c r="BE124" s="20">
        <f t="shared" si="74"/>
        <v>0</v>
      </c>
    </row>
    <row r="125" spans="1:57">
      <c r="A125">
        <f>verificatore_raw!A125</f>
        <v>0</v>
      </c>
      <c r="B125">
        <f>verificatore_raw!B125</f>
        <v>0</v>
      </c>
      <c r="C125">
        <f>verificatore_raw!C125</f>
        <v>0</v>
      </c>
      <c r="D125">
        <f>verificatore_raw!D125</f>
        <v>0</v>
      </c>
      <c r="E125" s="13">
        <f>verificatore_raw!E125</f>
        <v>0</v>
      </c>
      <c r="F125" s="13">
        <f>verificatore_raw!F125</f>
        <v>0</v>
      </c>
      <c r="G125">
        <f>verificatore_raw!G125</f>
        <v>0</v>
      </c>
      <c r="H125">
        <f>verificatore_raw!H125</f>
        <v>0</v>
      </c>
      <c r="I125">
        <f>verificatore_raw!I125</f>
        <v>0</v>
      </c>
      <c r="J125">
        <f>verificatore_raw!J125</f>
        <v>0</v>
      </c>
      <c r="M125">
        <f t="shared" si="51"/>
        <v>0</v>
      </c>
      <c r="N125">
        <f t="shared" si="52"/>
        <v>0</v>
      </c>
      <c r="O125">
        <f t="shared" si="53"/>
        <v>0</v>
      </c>
      <c r="P125">
        <f t="shared" si="54"/>
        <v>0</v>
      </c>
      <c r="Q125">
        <f t="shared" si="55"/>
        <v>0</v>
      </c>
      <c r="R125">
        <f t="shared" si="56"/>
        <v>0</v>
      </c>
      <c r="AB125" s="16">
        <f t="shared" si="75"/>
        <v>0</v>
      </c>
      <c r="AC125" s="16">
        <f t="shared" si="76"/>
        <v>0</v>
      </c>
      <c r="AD125" s="16">
        <f t="shared" si="77"/>
        <v>0</v>
      </c>
      <c r="AE125" s="16">
        <f t="shared" si="78"/>
        <v>0</v>
      </c>
      <c r="AF125" s="16">
        <f t="shared" si="79"/>
        <v>0</v>
      </c>
      <c r="AG125" s="16">
        <f t="shared" si="80"/>
        <v>0</v>
      </c>
      <c r="AJ125" s="16">
        <f t="shared" si="57"/>
        <v>0</v>
      </c>
      <c r="AK125" s="16">
        <f t="shared" si="58"/>
        <v>0</v>
      </c>
      <c r="AL125" s="16">
        <f t="shared" si="59"/>
        <v>0</v>
      </c>
      <c r="AM125" s="16">
        <f t="shared" si="60"/>
        <v>0</v>
      </c>
      <c r="AN125" s="16">
        <f t="shared" si="61"/>
        <v>0</v>
      </c>
      <c r="AO125" s="16">
        <f t="shared" si="62"/>
        <v>0</v>
      </c>
      <c r="AR125" s="16">
        <f t="shared" si="63"/>
        <v>0</v>
      </c>
      <c r="AS125" s="16">
        <f t="shared" si="64"/>
        <v>0</v>
      </c>
      <c r="AT125" s="16">
        <f t="shared" si="65"/>
        <v>0</v>
      </c>
      <c r="AU125" s="16">
        <f t="shared" si="66"/>
        <v>0</v>
      </c>
      <c r="AV125" s="16">
        <f t="shared" si="67"/>
        <v>0</v>
      </c>
      <c r="AW125" s="16">
        <f t="shared" si="68"/>
        <v>0</v>
      </c>
      <c r="AZ125" s="20">
        <f t="shared" si="69"/>
        <v>0</v>
      </c>
      <c r="BA125" s="20">
        <f t="shared" si="70"/>
        <v>0</v>
      </c>
      <c r="BB125" s="20">
        <f t="shared" si="71"/>
        <v>0</v>
      </c>
      <c r="BC125" s="20">
        <f t="shared" si="72"/>
        <v>0</v>
      </c>
      <c r="BD125" s="20">
        <f t="shared" si="73"/>
        <v>0</v>
      </c>
      <c r="BE125" s="20">
        <f t="shared" si="74"/>
        <v>0</v>
      </c>
    </row>
    <row r="126" spans="1:57">
      <c r="A126">
        <f>verificatore_raw!A126</f>
        <v>0</v>
      </c>
      <c r="B126">
        <f>verificatore_raw!B126</f>
        <v>0</v>
      </c>
      <c r="C126">
        <f>verificatore_raw!C126</f>
        <v>0</v>
      </c>
      <c r="D126">
        <f>verificatore_raw!D126</f>
        <v>0</v>
      </c>
      <c r="E126" s="13">
        <f>verificatore_raw!E126</f>
        <v>0</v>
      </c>
      <c r="F126" s="13">
        <f>verificatore_raw!F126</f>
        <v>0</v>
      </c>
      <c r="G126">
        <f>verificatore_raw!G126</f>
        <v>0</v>
      </c>
      <c r="H126">
        <f>verificatore_raw!H126</f>
        <v>0</v>
      </c>
      <c r="I126">
        <f>verificatore_raw!I126</f>
        <v>0</v>
      </c>
      <c r="J126">
        <f>verificatore_raw!J126</f>
        <v>0</v>
      </c>
      <c r="M126">
        <f t="shared" si="51"/>
        <v>0</v>
      </c>
      <c r="N126">
        <f t="shared" si="52"/>
        <v>0</v>
      </c>
      <c r="O126">
        <f t="shared" si="53"/>
        <v>0</v>
      </c>
      <c r="P126">
        <f t="shared" si="54"/>
        <v>0</v>
      </c>
      <c r="Q126">
        <f t="shared" si="55"/>
        <v>0</v>
      </c>
      <c r="R126">
        <f t="shared" si="56"/>
        <v>0</v>
      </c>
      <c r="AB126" s="16">
        <f t="shared" si="75"/>
        <v>0</v>
      </c>
      <c r="AC126" s="16">
        <f t="shared" si="76"/>
        <v>0</v>
      </c>
      <c r="AD126" s="16">
        <f t="shared" si="77"/>
        <v>0</v>
      </c>
      <c r="AE126" s="16">
        <f t="shared" si="78"/>
        <v>0</v>
      </c>
      <c r="AF126" s="16">
        <f t="shared" si="79"/>
        <v>0</v>
      </c>
      <c r="AG126" s="16">
        <f t="shared" si="80"/>
        <v>0</v>
      </c>
      <c r="AJ126" s="16">
        <f t="shared" si="57"/>
        <v>0</v>
      </c>
      <c r="AK126" s="16">
        <f t="shared" si="58"/>
        <v>0</v>
      </c>
      <c r="AL126" s="16">
        <f t="shared" si="59"/>
        <v>0</v>
      </c>
      <c r="AM126" s="16">
        <f t="shared" si="60"/>
        <v>0</v>
      </c>
      <c r="AN126" s="16">
        <f t="shared" si="61"/>
        <v>0</v>
      </c>
      <c r="AO126" s="16">
        <f t="shared" si="62"/>
        <v>0</v>
      </c>
      <c r="AR126" s="16">
        <f t="shared" si="63"/>
        <v>0</v>
      </c>
      <c r="AS126" s="16">
        <f t="shared" si="64"/>
        <v>0</v>
      </c>
      <c r="AT126" s="16">
        <f t="shared" si="65"/>
        <v>0</v>
      </c>
      <c r="AU126" s="16">
        <f t="shared" si="66"/>
        <v>0</v>
      </c>
      <c r="AV126" s="16">
        <f t="shared" si="67"/>
        <v>0</v>
      </c>
      <c r="AW126" s="16">
        <f t="shared" si="68"/>
        <v>0</v>
      </c>
      <c r="AZ126" s="20">
        <f t="shared" si="69"/>
        <v>0</v>
      </c>
      <c r="BA126" s="20">
        <f t="shared" si="70"/>
        <v>0</v>
      </c>
      <c r="BB126" s="20">
        <f t="shared" si="71"/>
        <v>0</v>
      </c>
      <c r="BC126" s="20">
        <f t="shared" si="72"/>
        <v>0</v>
      </c>
      <c r="BD126" s="20">
        <f t="shared" si="73"/>
        <v>0</v>
      </c>
      <c r="BE126" s="20">
        <f t="shared" si="74"/>
        <v>0</v>
      </c>
    </row>
    <row r="127" spans="1:57">
      <c r="A127">
        <f>verificatore_raw!A127</f>
        <v>0</v>
      </c>
      <c r="B127">
        <f>verificatore_raw!B127</f>
        <v>0</v>
      </c>
      <c r="C127">
        <f>verificatore_raw!C127</f>
        <v>0</v>
      </c>
      <c r="D127">
        <f>verificatore_raw!D127</f>
        <v>0</v>
      </c>
      <c r="E127" s="13">
        <f>verificatore_raw!E127</f>
        <v>0</v>
      </c>
      <c r="F127" s="13">
        <f>verificatore_raw!F127</f>
        <v>0</v>
      </c>
      <c r="G127">
        <f>verificatore_raw!G127</f>
        <v>0</v>
      </c>
      <c r="H127">
        <f>verificatore_raw!H127</f>
        <v>0</v>
      </c>
      <c r="I127">
        <f>verificatore_raw!I127</f>
        <v>0</v>
      </c>
      <c r="J127">
        <f>verificatore_raw!J127</f>
        <v>0</v>
      </c>
      <c r="M127">
        <f t="shared" si="51"/>
        <v>0</v>
      </c>
      <c r="N127">
        <f t="shared" si="52"/>
        <v>0</v>
      </c>
      <c r="O127">
        <f t="shared" si="53"/>
        <v>0</v>
      </c>
      <c r="P127">
        <f t="shared" si="54"/>
        <v>0</v>
      </c>
      <c r="Q127">
        <f t="shared" si="55"/>
        <v>0</v>
      </c>
      <c r="R127">
        <f t="shared" si="56"/>
        <v>0</v>
      </c>
      <c r="AB127" s="16">
        <f t="shared" si="75"/>
        <v>0</v>
      </c>
      <c r="AC127" s="16">
        <f t="shared" si="76"/>
        <v>0</v>
      </c>
      <c r="AD127" s="16">
        <f t="shared" si="77"/>
        <v>0</v>
      </c>
      <c r="AE127" s="16">
        <f t="shared" si="78"/>
        <v>0</v>
      </c>
      <c r="AF127" s="16">
        <f t="shared" si="79"/>
        <v>0</v>
      </c>
      <c r="AG127" s="16">
        <f t="shared" si="80"/>
        <v>0</v>
      </c>
      <c r="AJ127" s="16">
        <f t="shared" si="57"/>
        <v>0</v>
      </c>
      <c r="AK127" s="16">
        <f t="shared" si="58"/>
        <v>0</v>
      </c>
      <c r="AL127" s="16">
        <f t="shared" si="59"/>
        <v>0</v>
      </c>
      <c r="AM127" s="16">
        <f t="shared" si="60"/>
        <v>0</v>
      </c>
      <c r="AN127" s="16">
        <f t="shared" si="61"/>
        <v>0</v>
      </c>
      <c r="AO127" s="16">
        <f t="shared" si="62"/>
        <v>0</v>
      </c>
      <c r="AR127" s="16">
        <f t="shared" si="63"/>
        <v>0</v>
      </c>
      <c r="AS127" s="16">
        <f t="shared" si="64"/>
        <v>0</v>
      </c>
      <c r="AT127" s="16">
        <f t="shared" si="65"/>
        <v>0</v>
      </c>
      <c r="AU127" s="16">
        <f t="shared" si="66"/>
        <v>0</v>
      </c>
      <c r="AV127" s="16">
        <f t="shared" si="67"/>
        <v>0</v>
      </c>
      <c r="AW127" s="16">
        <f t="shared" si="68"/>
        <v>0</v>
      </c>
      <c r="AZ127" s="20">
        <f t="shared" si="69"/>
        <v>0</v>
      </c>
      <c r="BA127" s="20">
        <f t="shared" si="70"/>
        <v>0</v>
      </c>
      <c r="BB127" s="20">
        <f t="shared" si="71"/>
        <v>0</v>
      </c>
      <c r="BC127" s="20">
        <f t="shared" si="72"/>
        <v>0</v>
      </c>
      <c r="BD127" s="20">
        <f t="shared" si="73"/>
        <v>0</v>
      </c>
      <c r="BE127" s="20">
        <f t="shared" si="74"/>
        <v>0</v>
      </c>
    </row>
    <row r="128" spans="1:57">
      <c r="A128">
        <f>verificatore_raw!A128</f>
        <v>0</v>
      </c>
      <c r="B128">
        <f>verificatore_raw!B128</f>
        <v>0</v>
      </c>
      <c r="C128">
        <f>verificatore_raw!C128</f>
        <v>0</v>
      </c>
      <c r="D128">
        <f>verificatore_raw!D128</f>
        <v>0</v>
      </c>
      <c r="E128" s="13">
        <f>verificatore_raw!E128</f>
        <v>0</v>
      </c>
      <c r="F128" s="13">
        <f>verificatore_raw!F128</f>
        <v>0</v>
      </c>
      <c r="G128">
        <f>verificatore_raw!G128</f>
        <v>0</v>
      </c>
      <c r="H128">
        <f>verificatore_raw!H128</f>
        <v>0</v>
      </c>
      <c r="I128">
        <f>verificatore_raw!I128</f>
        <v>0</v>
      </c>
      <c r="J128">
        <f>verificatore_raw!J128</f>
        <v>0</v>
      </c>
      <c r="M128">
        <f t="shared" si="51"/>
        <v>0</v>
      </c>
      <c r="N128">
        <f t="shared" si="52"/>
        <v>0</v>
      </c>
      <c r="O128">
        <f t="shared" si="53"/>
        <v>0</v>
      </c>
      <c r="P128">
        <f t="shared" si="54"/>
        <v>0</v>
      </c>
      <c r="Q128">
        <f t="shared" si="55"/>
        <v>0</v>
      </c>
      <c r="R128">
        <f t="shared" si="56"/>
        <v>0</v>
      </c>
      <c r="AB128" s="16">
        <f t="shared" si="75"/>
        <v>0</v>
      </c>
      <c r="AC128" s="16">
        <f t="shared" si="76"/>
        <v>0</v>
      </c>
      <c r="AD128" s="16">
        <f t="shared" si="77"/>
        <v>0</v>
      </c>
      <c r="AE128" s="16">
        <f t="shared" si="78"/>
        <v>0</v>
      </c>
      <c r="AF128" s="16">
        <f t="shared" si="79"/>
        <v>0</v>
      </c>
      <c r="AG128" s="16">
        <f t="shared" si="80"/>
        <v>0</v>
      </c>
      <c r="AJ128" s="16">
        <f t="shared" si="57"/>
        <v>0</v>
      </c>
      <c r="AK128" s="16">
        <f t="shared" si="58"/>
        <v>0</v>
      </c>
      <c r="AL128" s="16">
        <f t="shared" si="59"/>
        <v>0</v>
      </c>
      <c r="AM128" s="16">
        <f t="shared" si="60"/>
        <v>0</v>
      </c>
      <c r="AN128" s="16">
        <f t="shared" si="61"/>
        <v>0</v>
      </c>
      <c r="AO128" s="16">
        <f t="shared" si="62"/>
        <v>0</v>
      </c>
      <c r="AR128" s="16">
        <f t="shared" si="63"/>
        <v>0</v>
      </c>
      <c r="AS128" s="16">
        <f t="shared" si="64"/>
        <v>0</v>
      </c>
      <c r="AT128" s="16">
        <f t="shared" si="65"/>
        <v>0</v>
      </c>
      <c r="AU128" s="16">
        <f t="shared" si="66"/>
        <v>0</v>
      </c>
      <c r="AV128" s="16">
        <f t="shared" si="67"/>
        <v>0</v>
      </c>
      <c r="AW128" s="16">
        <f t="shared" si="68"/>
        <v>0</v>
      </c>
      <c r="AZ128" s="20">
        <f t="shared" si="69"/>
        <v>0</v>
      </c>
      <c r="BA128" s="20">
        <f t="shared" si="70"/>
        <v>0</v>
      </c>
      <c r="BB128" s="20">
        <f t="shared" si="71"/>
        <v>0</v>
      </c>
      <c r="BC128" s="20">
        <f t="shared" si="72"/>
        <v>0</v>
      </c>
      <c r="BD128" s="20">
        <f t="shared" si="73"/>
        <v>0</v>
      </c>
      <c r="BE128" s="20">
        <f t="shared" si="74"/>
        <v>0</v>
      </c>
    </row>
    <row r="129" spans="1:57">
      <c r="A129">
        <f>verificatore_raw!A129</f>
        <v>0</v>
      </c>
      <c r="B129">
        <f>verificatore_raw!B129</f>
        <v>0</v>
      </c>
      <c r="C129">
        <f>verificatore_raw!C129</f>
        <v>0</v>
      </c>
      <c r="D129">
        <f>verificatore_raw!D129</f>
        <v>0</v>
      </c>
      <c r="E129" s="13">
        <f>verificatore_raw!E129</f>
        <v>0</v>
      </c>
      <c r="F129" s="13">
        <f>verificatore_raw!F129</f>
        <v>0</v>
      </c>
      <c r="G129">
        <f>verificatore_raw!G129</f>
        <v>0</v>
      </c>
      <c r="H129">
        <f>verificatore_raw!H129</f>
        <v>0</v>
      </c>
      <c r="I129">
        <f>verificatore_raw!I129</f>
        <v>0</v>
      </c>
      <c r="J129">
        <f>verificatore_raw!J129</f>
        <v>0</v>
      </c>
      <c r="M129">
        <f t="shared" si="51"/>
        <v>0</v>
      </c>
      <c r="N129">
        <f t="shared" si="52"/>
        <v>0</v>
      </c>
      <c r="O129">
        <f t="shared" si="53"/>
        <v>0</v>
      </c>
      <c r="P129">
        <f t="shared" si="54"/>
        <v>0</v>
      </c>
      <c r="Q129">
        <f t="shared" si="55"/>
        <v>0</v>
      </c>
      <c r="R129">
        <f t="shared" si="56"/>
        <v>0</v>
      </c>
      <c r="AB129" s="16">
        <f t="shared" si="75"/>
        <v>0</v>
      </c>
      <c r="AC129" s="16">
        <f t="shared" si="76"/>
        <v>0</v>
      </c>
      <c r="AD129" s="16">
        <f t="shared" si="77"/>
        <v>0</v>
      </c>
      <c r="AE129" s="16">
        <f t="shared" si="78"/>
        <v>0</v>
      </c>
      <c r="AF129" s="16">
        <f t="shared" si="79"/>
        <v>0</v>
      </c>
      <c r="AG129" s="16">
        <f t="shared" si="80"/>
        <v>0</v>
      </c>
      <c r="AJ129" s="16">
        <f t="shared" si="57"/>
        <v>0</v>
      </c>
      <c r="AK129" s="16">
        <f t="shared" si="58"/>
        <v>0</v>
      </c>
      <c r="AL129" s="16">
        <f t="shared" si="59"/>
        <v>0</v>
      </c>
      <c r="AM129" s="16">
        <f t="shared" si="60"/>
        <v>0</v>
      </c>
      <c r="AN129" s="16">
        <f t="shared" si="61"/>
        <v>0</v>
      </c>
      <c r="AO129" s="16">
        <f t="shared" si="62"/>
        <v>0</v>
      </c>
      <c r="AR129" s="16">
        <f t="shared" si="63"/>
        <v>0</v>
      </c>
      <c r="AS129" s="16">
        <f t="shared" si="64"/>
        <v>0</v>
      </c>
      <c r="AT129" s="16">
        <f t="shared" si="65"/>
        <v>0</v>
      </c>
      <c r="AU129" s="16">
        <f t="shared" si="66"/>
        <v>0</v>
      </c>
      <c r="AV129" s="16">
        <f t="shared" si="67"/>
        <v>0</v>
      </c>
      <c r="AW129" s="16">
        <f t="shared" si="68"/>
        <v>0</v>
      </c>
      <c r="AZ129" s="20">
        <f t="shared" si="69"/>
        <v>0</v>
      </c>
      <c r="BA129" s="20">
        <f t="shared" si="70"/>
        <v>0</v>
      </c>
      <c r="BB129" s="20">
        <f t="shared" si="71"/>
        <v>0</v>
      </c>
      <c r="BC129" s="20">
        <f t="shared" si="72"/>
        <v>0</v>
      </c>
      <c r="BD129" s="20">
        <f t="shared" si="73"/>
        <v>0</v>
      </c>
      <c r="BE129" s="20">
        <f t="shared" si="74"/>
        <v>0</v>
      </c>
    </row>
    <row r="130" spans="1:57">
      <c r="A130">
        <f>verificatore_raw!A130</f>
        <v>0</v>
      </c>
      <c r="B130">
        <f>verificatore_raw!B130</f>
        <v>0</v>
      </c>
      <c r="C130">
        <f>verificatore_raw!C130</f>
        <v>0</v>
      </c>
      <c r="D130">
        <f>verificatore_raw!D130</f>
        <v>0</v>
      </c>
      <c r="E130" s="13">
        <f>verificatore_raw!E130</f>
        <v>0</v>
      </c>
      <c r="F130" s="13">
        <f>verificatore_raw!F130</f>
        <v>0</v>
      </c>
      <c r="G130">
        <f>verificatore_raw!G130</f>
        <v>0</v>
      </c>
      <c r="H130">
        <f>verificatore_raw!H130</f>
        <v>0</v>
      </c>
      <c r="I130">
        <f>verificatore_raw!I130</f>
        <v>0</v>
      </c>
      <c r="J130">
        <f>verificatore_raw!J130</f>
        <v>0</v>
      </c>
      <c r="M130">
        <f t="shared" si="51"/>
        <v>0</v>
      </c>
      <c r="N130">
        <f t="shared" si="52"/>
        <v>0</v>
      </c>
      <c r="O130">
        <f t="shared" si="53"/>
        <v>0</v>
      </c>
      <c r="P130">
        <f t="shared" si="54"/>
        <v>0</v>
      </c>
      <c r="Q130">
        <f t="shared" si="55"/>
        <v>0</v>
      </c>
      <c r="R130">
        <f t="shared" si="56"/>
        <v>0</v>
      </c>
      <c r="AB130" s="16">
        <f t="shared" si="75"/>
        <v>0</v>
      </c>
      <c r="AC130" s="16">
        <f t="shared" si="76"/>
        <v>0</v>
      </c>
      <c r="AD130" s="16">
        <f t="shared" si="77"/>
        <v>0</v>
      </c>
      <c r="AE130" s="16">
        <f t="shared" si="78"/>
        <v>0</v>
      </c>
      <c r="AF130" s="16">
        <f t="shared" si="79"/>
        <v>0</v>
      </c>
      <c r="AG130" s="16">
        <f t="shared" si="80"/>
        <v>0</v>
      </c>
      <c r="AJ130" s="16">
        <f t="shared" si="57"/>
        <v>0</v>
      </c>
      <c r="AK130" s="16">
        <f t="shared" si="58"/>
        <v>0</v>
      </c>
      <c r="AL130" s="16">
        <f t="shared" si="59"/>
        <v>0</v>
      </c>
      <c r="AM130" s="16">
        <f t="shared" si="60"/>
        <v>0</v>
      </c>
      <c r="AN130" s="16">
        <f t="shared" si="61"/>
        <v>0</v>
      </c>
      <c r="AO130" s="16">
        <f t="shared" si="62"/>
        <v>0</v>
      </c>
      <c r="AR130" s="16">
        <f t="shared" si="63"/>
        <v>0</v>
      </c>
      <c r="AS130" s="16">
        <f t="shared" si="64"/>
        <v>0</v>
      </c>
      <c r="AT130" s="16">
        <f t="shared" si="65"/>
        <v>0</v>
      </c>
      <c r="AU130" s="16">
        <f t="shared" si="66"/>
        <v>0</v>
      </c>
      <c r="AV130" s="16">
        <f t="shared" si="67"/>
        <v>0</v>
      </c>
      <c r="AW130" s="16">
        <f t="shared" si="68"/>
        <v>0</v>
      </c>
      <c r="AZ130" s="20">
        <f t="shared" si="69"/>
        <v>0</v>
      </c>
      <c r="BA130" s="20">
        <f t="shared" si="70"/>
        <v>0</v>
      </c>
      <c r="BB130" s="20">
        <f t="shared" si="71"/>
        <v>0</v>
      </c>
      <c r="BC130" s="20">
        <f t="shared" si="72"/>
        <v>0</v>
      </c>
      <c r="BD130" s="20">
        <f t="shared" si="73"/>
        <v>0</v>
      </c>
      <c r="BE130" s="20">
        <f t="shared" si="74"/>
        <v>0</v>
      </c>
    </row>
    <row r="131" spans="1:57">
      <c r="A131">
        <f>verificatore_raw!A131</f>
        <v>0</v>
      </c>
      <c r="B131">
        <f>verificatore_raw!B131</f>
        <v>0</v>
      </c>
      <c r="C131">
        <f>verificatore_raw!C131</f>
        <v>0</v>
      </c>
      <c r="D131">
        <f>verificatore_raw!D131</f>
        <v>0</v>
      </c>
      <c r="E131" s="13">
        <f>verificatore_raw!E131</f>
        <v>0</v>
      </c>
      <c r="F131" s="13">
        <f>verificatore_raw!F131</f>
        <v>0</v>
      </c>
      <c r="G131">
        <f>verificatore_raw!G131</f>
        <v>0</v>
      </c>
      <c r="H131">
        <f>verificatore_raw!H131</f>
        <v>0</v>
      </c>
      <c r="I131">
        <f>verificatore_raw!I131</f>
        <v>0</v>
      </c>
      <c r="J131">
        <f>verificatore_raw!J131</f>
        <v>0</v>
      </c>
      <c r="M131">
        <f t="shared" si="51"/>
        <v>0</v>
      </c>
      <c r="N131">
        <f t="shared" si="52"/>
        <v>0</v>
      </c>
      <c r="O131">
        <f t="shared" si="53"/>
        <v>0</v>
      </c>
      <c r="P131">
        <f t="shared" si="54"/>
        <v>0</v>
      </c>
      <c r="Q131">
        <f t="shared" si="55"/>
        <v>0</v>
      </c>
      <c r="R131">
        <f t="shared" si="56"/>
        <v>0</v>
      </c>
      <c r="AB131" s="16">
        <f t="shared" si="75"/>
        <v>0</v>
      </c>
      <c r="AC131" s="16">
        <f t="shared" si="76"/>
        <v>0</v>
      </c>
      <c r="AD131" s="16">
        <f t="shared" si="77"/>
        <v>0</v>
      </c>
      <c r="AE131" s="16">
        <f t="shared" si="78"/>
        <v>0</v>
      </c>
      <c r="AF131" s="16">
        <f t="shared" si="79"/>
        <v>0</v>
      </c>
      <c r="AG131" s="16">
        <f t="shared" si="80"/>
        <v>0</v>
      </c>
      <c r="AJ131" s="16">
        <f t="shared" si="57"/>
        <v>0</v>
      </c>
      <c r="AK131" s="16">
        <f t="shared" si="58"/>
        <v>0</v>
      </c>
      <c r="AL131" s="16">
        <f t="shared" si="59"/>
        <v>0</v>
      </c>
      <c r="AM131" s="16">
        <f t="shared" si="60"/>
        <v>0</v>
      </c>
      <c r="AN131" s="16">
        <f t="shared" si="61"/>
        <v>0</v>
      </c>
      <c r="AO131" s="16">
        <f t="shared" si="62"/>
        <v>0</v>
      </c>
      <c r="AR131" s="16">
        <f t="shared" si="63"/>
        <v>0</v>
      </c>
      <c r="AS131" s="16">
        <f t="shared" si="64"/>
        <v>0</v>
      </c>
      <c r="AT131" s="16">
        <f t="shared" si="65"/>
        <v>0</v>
      </c>
      <c r="AU131" s="16">
        <f t="shared" si="66"/>
        <v>0</v>
      </c>
      <c r="AV131" s="16">
        <f t="shared" si="67"/>
        <v>0</v>
      </c>
      <c r="AW131" s="16">
        <f t="shared" si="68"/>
        <v>0</v>
      </c>
      <c r="AZ131" s="20">
        <f t="shared" si="69"/>
        <v>0</v>
      </c>
      <c r="BA131" s="20">
        <f t="shared" si="70"/>
        <v>0</v>
      </c>
      <c r="BB131" s="20">
        <f t="shared" si="71"/>
        <v>0</v>
      </c>
      <c r="BC131" s="20">
        <f t="shared" si="72"/>
        <v>0</v>
      </c>
      <c r="BD131" s="20">
        <f t="shared" si="73"/>
        <v>0</v>
      </c>
      <c r="BE131" s="20">
        <f t="shared" si="74"/>
        <v>0</v>
      </c>
    </row>
    <row r="132" spans="1:57">
      <c r="A132">
        <f>verificatore_raw!A132</f>
        <v>0</v>
      </c>
      <c r="B132">
        <f>verificatore_raw!B132</f>
        <v>0</v>
      </c>
      <c r="C132">
        <f>verificatore_raw!C132</f>
        <v>0</v>
      </c>
      <c r="D132">
        <f>verificatore_raw!D132</f>
        <v>0</v>
      </c>
      <c r="E132" s="13">
        <f>verificatore_raw!E132</f>
        <v>0</v>
      </c>
      <c r="F132" s="13">
        <f>verificatore_raw!F132</f>
        <v>0</v>
      </c>
      <c r="G132">
        <f>verificatore_raw!G132</f>
        <v>0</v>
      </c>
      <c r="H132">
        <f>verificatore_raw!H132</f>
        <v>0</v>
      </c>
      <c r="I132">
        <f>verificatore_raw!I132</f>
        <v>0</v>
      </c>
      <c r="J132">
        <f>verificatore_raw!J132</f>
        <v>0</v>
      </c>
      <c r="M132">
        <f t="shared" ref="M132:M195" si="81">IF(G132="paolo.baracco.1",H132,0)</f>
        <v>0</v>
      </c>
      <c r="N132">
        <f t="shared" ref="N132:N195" si="82">IF(G132="Luca Bergamin",H132,0)</f>
        <v>0</v>
      </c>
      <c r="O132">
        <f t="shared" ref="O132:O195" si="83">IF(G132="giorgio.giuffre",H132,0)</f>
        <v>0</v>
      </c>
      <c r="P132">
        <f t="shared" ref="P132:P195" si="84">IF(G132="alberto.zanatta.3",H132,0)</f>
        <v>0</v>
      </c>
      <c r="Q132">
        <f t="shared" ref="Q132:Q195" si="85">IF(G132="Marco Meneghetti",H132,0)</f>
        <v>0</v>
      </c>
      <c r="R132">
        <f t="shared" ref="R132:R195" si="86">IF(G132="LucaSgambaro",H132,0)</f>
        <v>0</v>
      </c>
      <c r="AB132" s="16">
        <f t="shared" si="75"/>
        <v>0</v>
      </c>
      <c r="AC132" s="16">
        <f t="shared" si="76"/>
        <v>0</v>
      </c>
      <c r="AD132" s="16">
        <f t="shared" si="77"/>
        <v>0</v>
      </c>
      <c r="AE132" s="16">
        <f t="shared" si="78"/>
        <v>0</v>
      </c>
      <c r="AF132" s="16">
        <f t="shared" si="79"/>
        <v>0</v>
      </c>
      <c r="AG132" s="16">
        <f t="shared" si="80"/>
        <v>0</v>
      </c>
      <c r="AJ132" s="16">
        <f t="shared" ref="AJ132:AJ173" si="87">IFERROR(IF(AND(DATEVALUE($E132)&gt;=$V$21,DATEVALUE($F132)&lt;$V$22),M132,0),0)</f>
        <v>0</v>
      </c>
      <c r="AK132" s="16">
        <f t="shared" ref="AK132:AK173" si="88">IFERROR(IF(AND(DATEVALUE($E132)&gt;=$V$21,DATEVALUE($F132)&lt;$V$22),N132,0),0)</f>
        <v>0</v>
      </c>
      <c r="AL132" s="16">
        <f t="shared" ref="AL132:AL173" si="89">IFERROR(IF(AND(DATEVALUE($E132)&gt;=$V$21,DATEVALUE($F132)&lt;$V$22),O132,0),0)</f>
        <v>0</v>
      </c>
      <c r="AM132" s="16">
        <f t="shared" ref="AM132:AM173" si="90">IFERROR(IF(AND(DATEVALUE($E132)&gt;=$V$21,DATEVALUE($F132)&lt;$V$22),P132,0),0)</f>
        <v>0</v>
      </c>
      <c r="AN132" s="16">
        <f t="shared" ref="AN132:AN173" si="91">IFERROR(IF(AND(DATEVALUE($E132)&gt;=$V$21,DATEVALUE($F132)&lt;$V$22),Q132,0),0)</f>
        <v>0</v>
      </c>
      <c r="AO132" s="16">
        <f t="shared" ref="AO132:AO173" si="92">IFERROR(IF(AND(DATEVALUE($E132)&gt;=$V$21,DATEVALUE($F132)&lt;$V$22),R132,0),0)</f>
        <v>0</v>
      </c>
      <c r="AR132" s="16">
        <f t="shared" ref="AR132:AR173" si="93">IFERROR(IF(AND(DATEVALUE($E132)&gt;=$V$22,DATEVALUE($F132)&lt;$V$23),M132,0),0)</f>
        <v>0</v>
      </c>
      <c r="AS132" s="16">
        <f t="shared" ref="AS132:AS173" si="94">IFERROR(IF(AND(DATEVALUE($E132)&gt;=$V$22,DATEVALUE($F132)&lt;$V$23),N132,0),0)</f>
        <v>0</v>
      </c>
      <c r="AT132" s="16">
        <f t="shared" ref="AT132:AT173" si="95">IFERROR(IF(AND(DATEVALUE($E132)&gt;=$V$22,DATEVALUE($F132)&lt;$V$23),O132,0),0)</f>
        <v>0</v>
      </c>
      <c r="AU132" s="16">
        <f t="shared" ref="AU132:AU173" si="96">IFERROR(IF(AND(DATEVALUE($E132)&gt;=$V$22,DATEVALUE($F132)&lt;$V$23),P132,0),0)</f>
        <v>0</v>
      </c>
      <c r="AV132" s="16">
        <f t="shared" ref="AV132:AV173" si="97">IFERROR(IF(AND(DATEVALUE($E132)&gt;=$V$22,DATEVALUE($F132)&lt;$V$23),Q132,0),0)</f>
        <v>0</v>
      </c>
      <c r="AW132" s="16">
        <f t="shared" ref="AW132:AW173" si="98">IFERROR(IF(AND(DATEVALUE($E132)&gt;=$V$22,DATEVALUE($F132)&lt;$V$23),R132,0),0)</f>
        <v>0</v>
      </c>
      <c r="AZ132" s="20">
        <f t="shared" ref="AZ132:AZ173" si="99">IFERROR(IF(AND(DATEVALUE($E132)&gt;=$V$23,DATEVALUE($F132)&lt;$V$24),M132,0),0)</f>
        <v>0</v>
      </c>
      <c r="BA132" s="20">
        <f t="shared" ref="BA132:BA173" si="100">IFERROR(IF(AND(DATEVALUE($E132)&gt;=$V$23,DATEVALUE($F132)&lt;$V$24),N132,0),0)</f>
        <v>0</v>
      </c>
      <c r="BB132" s="20">
        <f t="shared" ref="BB132:BB173" si="101">IFERROR(IF(AND(DATEVALUE($E132)&gt;=$V$23,DATEVALUE($F132)&lt;$V$24),O132,0),0)</f>
        <v>0</v>
      </c>
      <c r="BC132" s="20">
        <f t="shared" ref="BC132:BC173" si="102">IFERROR(IF(AND(DATEVALUE($E132)&gt;=$V$23,DATEVALUE($F132)&lt;$V$24),P132,0),0)</f>
        <v>0</v>
      </c>
      <c r="BD132" s="20">
        <f t="shared" ref="BD132:BD173" si="103">IFERROR(IF(AND(DATEVALUE($E132)&gt;=$V$23,DATEVALUE($F132)&lt;$V$24),Q132,0),0)</f>
        <v>0</v>
      </c>
      <c r="BE132" s="20">
        <f t="shared" ref="BE132:BE173" si="104">IFERROR(IF(AND(DATEVALUE($E132)&gt;=$V$23,DATEVALUE($F132)&lt;$V$24),R132,0),0)</f>
        <v>0</v>
      </c>
    </row>
    <row r="133" spans="1:57">
      <c r="A133">
        <f>verificatore_raw!A133</f>
        <v>0</v>
      </c>
      <c r="B133">
        <f>verificatore_raw!B133</f>
        <v>0</v>
      </c>
      <c r="C133">
        <f>verificatore_raw!C133</f>
        <v>0</v>
      </c>
      <c r="D133">
        <f>verificatore_raw!D133</f>
        <v>0</v>
      </c>
      <c r="E133" s="13">
        <f>verificatore_raw!E133</f>
        <v>0</v>
      </c>
      <c r="F133" s="13">
        <f>verificatore_raw!F133</f>
        <v>0</v>
      </c>
      <c r="G133">
        <f>verificatore_raw!G133</f>
        <v>0</v>
      </c>
      <c r="H133">
        <f>verificatore_raw!H133</f>
        <v>0</v>
      </c>
      <c r="I133">
        <f>verificatore_raw!I133</f>
        <v>0</v>
      </c>
      <c r="J133">
        <f>verificatore_raw!J133</f>
        <v>0</v>
      </c>
      <c r="M133">
        <f t="shared" si="81"/>
        <v>0</v>
      </c>
      <c r="N133">
        <f t="shared" si="82"/>
        <v>0</v>
      </c>
      <c r="O133">
        <f t="shared" si="83"/>
        <v>0</v>
      </c>
      <c r="P133">
        <f t="shared" si="84"/>
        <v>0</v>
      </c>
      <c r="Q133">
        <f t="shared" si="85"/>
        <v>0</v>
      </c>
      <c r="R133">
        <f t="shared" si="86"/>
        <v>0</v>
      </c>
      <c r="AB133" s="16">
        <f t="shared" si="75"/>
        <v>0</v>
      </c>
      <c r="AC133" s="16">
        <f t="shared" si="76"/>
        <v>0</v>
      </c>
      <c r="AD133" s="16">
        <f t="shared" si="77"/>
        <v>0</v>
      </c>
      <c r="AE133" s="16">
        <f t="shared" si="78"/>
        <v>0</v>
      </c>
      <c r="AF133" s="16">
        <f t="shared" si="79"/>
        <v>0</v>
      </c>
      <c r="AG133" s="16">
        <f t="shared" si="80"/>
        <v>0</v>
      </c>
      <c r="AJ133" s="16">
        <f t="shared" si="87"/>
        <v>0</v>
      </c>
      <c r="AK133" s="16">
        <f t="shared" si="88"/>
        <v>0</v>
      </c>
      <c r="AL133" s="16">
        <f t="shared" si="89"/>
        <v>0</v>
      </c>
      <c r="AM133" s="16">
        <f t="shared" si="90"/>
        <v>0</v>
      </c>
      <c r="AN133" s="16">
        <f t="shared" si="91"/>
        <v>0</v>
      </c>
      <c r="AO133" s="16">
        <f t="shared" si="92"/>
        <v>0</v>
      </c>
      <c r="AR133" s="16">
        <f t="shared" si="93"/>
        <v>0</v>
      </c>
      <c r="AS133" s="16">
        <f t="shared" si="94"/>
        <v>0</v>
      </c>
      <c r="AT133" s="16">
        <f t="shared" si="95"/>
        <v>0</v>
      </c>
      <c r="AU133" s="16">
        <f t="shared" si="96"/>
        <v>0</v>
      </c>
      <c r="AV133" s="16">
        <f t="shared" si="97"/>
        <v>0</v>
      </c>
      <c r="AW133" s="16">
        <f t="shared" si="98"/>
        <v>0</v>
      </c>
      <c r="AZ133" s="20">
        <f t="shared" si="99"/>
        <v>0</v>
      </c>
      <c r="BA133" s="20">
        <f t="shared" si="100"/>
        <v>0</v>
      </c>
      <c r="BB133" s="20">
        <f t="shared" si="101"/>
        <v>0</v>
      </c>
      <c r="BC133" s="20">
        <f t="shared" si="102"/>
        <v>0</v>
      </c>
      <c r="BD133" s="20">
        <f t="shared" si="103"/>
        <v>0</v>
      </c>
      <c r="BE133" s="20">
        <f t="shared" si="104"/>
        <v>0</v>
      </c>
    </row>
    <row r="134" spans="1:57">
      <c r="A134">
        <f>verificatore_raw!A134</f>
        <v>0</v>
      </c>
      <c r="B134">
        <f>verificatore_raw!B134</f>
        <v>0</v>
      </c>
      <c r="C134">
        <f>verificatore_raw!C134</f>
        <v>0</v>
      </c>
      <c r="D134">
        <f>verificatore_raw!D134</f>
        <v>0</v>
      </c>
      <c r="E134" s="13">
        <f>verificatore_raw!E134</f>
        <v>0</v>
      </c>
      <c r="F134" s="13">
        <f>verificatore_raw!F134</f>
        <v>0</v>
      </c>
      <c r="G134">
        <f>verificatore_raw!G134</f>
        <v>0</v>
      </c>
      <c r="H134">
        <f>verificatore_raw!H134</f>
        <v>0</v>
      </c>
      <c r="I134">
        <f>verificatore_raw!I134</f>
        <v>0</v>
      </c>
      <c r="J134">
        <f>verificatore_raw!J134</f>
        <v>0</v>
      </c>
      <c r="M134">
        <f t="shared" si="81"/>
        <v>0</v>
      </c>
      <c r="N134">
        <f t="shared" si="82"/>
        <v>0</v>
      </c>
      <c r="O134">
        <f t="shared" si="83"/>
        <v>0</v>
      </c>
      <c r="P134">
        <f t="shared" si="84"/>
        <v>0</v>
      </c>
      <c r="Q134">
        <f t="shared" si="85"/>
        <v>0</v>
      </c>
      <c r="R134">
        <f t="shared" si="86"/>
        <v>0</v>
      </c>
      <c r="AB134" s="16">
        <f t="shared" si="75"/>
        <v>0</v>
      </c>
      <c r="AC134" s="16">
        <f t="shared" si="76"/>
        <v>0</v>
      </c>
      <c r="AD134" s="16">
        <f t="shared" si="77"/>
        <v>0</v>
      </c>
      <c r="AE134" s="16">
        <f t="shared" si="78"/>
        <v>0</v>
      </c>
      <c r="AF134" s="16">
        <f t="shared" si="79"/>
        <v>0</v>
      </c>
      <c r="AG134" s="16">
        <f t="shared" si="80"/>
        <v>0</v>
      </c>
      <c r="AJ134" s="16">
        <f t="shared" si="87"/>
        <v>0</v>
      </c>
      <c r="AK134" s="16">
        <f t="shared" si="88"/>
        <v>0</v>
      </c>
      <c r="AL134" s="16">
        <f t="shared" si="89"/>
        <v>0</v>
      </c>
      <c r="AM134" s="16">
        <f t="shared" si="90"/>
        <v>0</v>
      </c>
      <c r="AN134" s="16">
        <f t="shared" si="91"/>
        <v>0</v>
      </c>
      <c r="AO134" s="16">
        <f t="shared" si="92"/>
        <v>0</v>
      </c>
      <c r="AR134" s="16">
        <f t="shared" si="93"/>
        <v>0</v>
      </c>
      <c r="AS134" s="16">
        <f t="shared" si="94"/>
        <v>0</v>
      </c>
      <c r="AT134" s="16">
        <f t="shared" si="95"/>
        <v>0</v>
      </c>
      <c r="AU134" s="16">
        <f t="shared" si="96"/>
        <v>0</v>
      </c>
      <c r="AV134" s="16">
        <f t="shared" si="97"/>
        <v>0</v>
      </c>
      <c r="AW134" s="16">
        <f t="shared" si="98"/>
        <v>0</v>
      </c>
      <c r="AZ134" s="20">
        <f t="shared" si="99"/>
        <v>0</v>
      </c>
      <c r="BA134" s="20">
        <f t="shared" si="100"/>
        <v>0</v>
      </c>
      <c r="BB134" s="20">
        <f t="shared" si="101"/>
        <v>0</v>
      </c>
      <c r="BC134" s="20">
        <f t="shared" si="102"/>
        <v>0</v>
      </c>
      <c r="BD134" s="20">
        <f t="shared" si="103"/>
        <v>0</v>
      </c>
      <c r="BE134" s="20">
        <f t="shared" si="104"/>
        <v>0</v>
      </c>
    </row>
    <row r="135" spans="1:57">
      <c r="A135">
        <f>verificatore_raw!A135</f>
        <v>0</v>
      </c>
      <c r="B135">
        <f>verificatore_raw!B135</f>
        <v>0</v>
      </c>
      <c r="C135">
        <f>verificatore_raw!C135</f>
        <v>0</v>
      </c>
      <c r="D135">
        <f>verificatore_raw!D135</f>
        <v>0</v>
      </c>
      <c r="E135" s="13">
        <f>verificatore_raw!E135</f>
        <v>0</v>
      </c>
      <c r="F135" s="13">
        <f>verificatore_raw!F135</f>
        <v>0</v>
      </c>
      <c r="G135">
        <f>verificatore_raw!G135</f>
        <v>0</v>
      </c>
      <c r="H135">
        <f>verificatore_raw!H135</f>
        <v>0</v>
      </c>
      <c r="I135">
        <f>verificatore_raw!I135</f>
        <v>0</v>
      </c>
      <c r="J135">
        <f>verificatore_raw!J135</f>
        <v>0</v>
      </c>
      <c r="M135">
        <f t="shared" si="81"/>
        <v>0</v>
      </c>
      <c r="N135">
        <f t="shared" si="82"/>
        <v>0</v>
      </c>
      <c r="O135">
        <f t="shared" si="83"/>
        <v>0</v>
      </c>
      <c r="P135">
        <f t="shared" si="84"/>
        <v>0</v>
      </c>
      <c r="Q135">
        <f t="shared" si="85"/>
        <v>0</v>
      </c>
      <c r="R135">
        <f t="shared" si="86"/>
        <v>0</v>
      </c>
      <c r="AB135" s="16">
        <f t="shared" si="75"/>
        <v>0</v>
      </c>
      <c r="AC135" s="16">
        <f t="shared" si="76"/>
        <v>0</v>
      </c>
      <c r="AD135" s="16">
        <f t="shared" si="77"/>
        <v>0</v>
      </c>
      <c r="AE135" s="16">
        <f t="shared" si="78"/>
        <v>0</v>
      </c>
      <c r="AF135" s="16">
        <f t="shared" si="79"/>
        <v>0</v>
      </c>
      <c r="AG135" s="16">
        <f t="shared" si="80"/>
        <v>0</v>
      </c>
      <c r="AJ135" s="16">
        <f t="shared" si="87"/>
        <v>0</v>
      </c>
      <c r="AK135" s="16">
        <f t="shared" si="88"/>
        <v>0</v>
      </c>
      <c r="AL135" s="16">
        <f t="shared" si="89"/>
        <v>0</v>
      </c>
      <c r="AM135" s="16">
        <f t="shared" si="90"/>
        <v>0</v>
      </c>
      <c r="AN135" s="16">
        <f t="shared" si="91"/>
        <v>0</v>
      </c>
      <c r="AO135" s="16">
        <f t="shared" si="92"/>
        <v>0</v>
      </c>
      <c r="AR135" s="16">
        <f t="shared" si="93"/>
        <v>0</v>
      </c>
      <c r="AS135" s="16">
        <f t="shared" si="94"/>
        <v>0</v>
      </c>
      <c r="AT135" s="16">
        <f t="shared" si="95"/>
        <v>0</v>
      </c>
      <c r="AU135" s="16">
        <f t="shared" si="96"/>
        <v>0</v>
      </c>
      <c r="AV135" s="16">
        <f t="shared" si="97"/>
        <v>0</v>
      </c>
      <c r="AW135" s="16">
        <f t="shared" si="98"/>
        <v>0</v>
      </c>
      <c r="AZ135" s="20">
        <f t="shared" si="99"/>
        <v>0</v>
      </c>
      <c r="BA135" s="20">
        <f t="shared" si="100"/>
        <v>0</v>
      </c>
      <c r="BB135" s="20">
        <f t="shared" si="101"/>
        <v>0</v>
      </c>
      <c r="BC135" s="20">
        <f t="shared" si="102"/>
        <v>0</v>
      </c>
      <c r="BD135" s="20">
        <f t="shared" si="103"/>
        <v>0</v>
      </c>
      <c r="BE135" s="20">
        <f t="shared" si="104"/>
        <v>0</v>
      </c>
    </row>
    <row r="136" spans="1:57">
      <c r="A136">
        <f>verificatore_raw!A136</f>
        <v>0</v>
      </c>
      <c r="B136">
        <f>verificatore_raw!B136</f>
        <v>0</v>
      </c>
      <c r="C136">
        <f>verificatore_raw!C136</f>
        <v>0</v>
      </c>
      <c r="D136">
        <f>verificatore_raw!D136</f>
        <v>0</v>
      </c>
      <c r="E136" s="13">
        <f>verificatore_raw!E136</f>
        <v>0</v>
      </c>
      <c r="F136" s="13">
        <f>verificatore_raw!F136</f>
        <v>0</v>
      </c>
      <c r="G136">
        <f>verificatore_raw!G136</f>
        <v>0</v>
      </c>
      <c r="H136">
        <f>verificatore_raw!H136</f>
        <v>0</v>
      </c>
      <c r="I136">
        <f>verificatore_raw!I136</f>
        <v>0</v>
      </c>
      <c r="J136">
        <f>verificatore_raw!J136</f>
        <v>0</v>
      </c>
      <c r="M136">
        <f t="shared" si="81"/>
        <v>0</v>
      </c>
      <c r="N136">
        <f t="shared" si="82"/>
        <v>0</v>
      </c>
      <c r="O136">
        <f t="shared" si="83"/>
        <v>0</v>
      </c>
      <c r="P136">
        <f t="shared" si="84"/>
        <v>0</v>
      </c>
      <c r="Q136">
        <f t="shared" si="85"/>
        <v>0</v>
      </c>
      <c r="R136">
        <f t="shared" si="86"/>
        <v>0</v>
      </c>
      <c r="AB136" s="16">
        <f t="shared" si="75"/>
        <v>0</v>
      </c>
      <c r="AC136" s="16">
        <f t="shared" si="76"/>
        <v>0</v>
      </c>
      <c r="AD136" s="16">
        <f t="shared" si="77"/>
        <v>0</v>
      </c>
      <c r="AE136" s="16">
        <f t="shared" si="78"/>
        <v>0</v>
      </c>
      <c r="AF136" s="16">
        <f t="shared" si="79"/>
        <v>0</v>
      </c>
      <c r="AG136" s="16">
        <f t="shared" si="80"/>
        <v>0</v>
      </c>
      <c r="AJ136" s="16">
        <f t="shared" si="87"/>
        <v>0</v>
      </c>
      <c r="AK136" s="16">
        <f t="shared" si="88"/>
        <v>0</v>
      </c>
      <c r="AL136" s="16">
        <f t="shared" si="89"/>
        <v>0</v>
      </c>
      <c r="AM136" s="16">
        <f t="shared" si="90"/>
        <v>0</v>
      </c>
      <c r="AN136" s="16">
        <f t="shared" si="91"/>
        <v>0</v>
      </c>
      <c r="AO136" s="16">
        <f t="shared" si="92"/>
        <v>0</v>
      </c>
      <c r="AR136" s="16">
        <f t="shared" si="93"/>
        <v>0</v>
      </c>
      <c r="AS136" s="16">
        <f t="shared" si="94"/>
        <v>0</v>
      </c>
      <c r="AT136" s="16">
        <f t="shared" si="95"/>
        <v>0</v>
      </c>
      <c r="AU136" s="16">
        <f t="shared" si="96"/>
        <v>0</v>
      </c>
      <c r="AV136" s="16">
        <f t="shared" si="97"/>
        <v>0</v>
      </c>
      <c r="AW136" s="16">
        <f t="shared" si="98"/>
        <v>0</v>
      </c>
      <c r="AZ136" s="20">
        <f t="shared" si="99"/>
        <v>0</v>
      </c>
      <c r="BA136" s="20">
        <f t="shared" si="100"/>
        <v>0</v>
      </c>
      <c r="BB136" s="20">
        <f t="shared" si="101"/>
        <v>0</v>
      </c>
      <c r="BC136" s="20">
        <f t="shared" si="102"/>
        <v>0</v>
      </c>
      <c r="BD136" s="20">
        <f t="shared" si="103"/>
        <v>0</v>
      </c>
      <c r="BE136" s="20">
        <f t="shared" si="104"/>
        <v>0</v>
      </c>
    </row>
    <row r="137" spans="1:57">
      <c r="A137">
        <f>verificatore_raw!A137</f>
        <v>0</v>
      </c>
      <c r="B137">
        <f>verificatore_raw!B137</f>
        <v>0</v>
      </c>
      <c r="C137">
        <f>verificatore_raw!C137</f>
        <v>0</v>
      </c>
      <c r="D137">
        <f>verificatore_raw!D137</f>
        <v>0</v>
      </c>
      <c r="E137" s="13">
        <f>verificatore_raw!E137</f>
        <v>0</v>
      </c>
      <c r="F137" s="13">
        <f>verificatore_raw!F137</f>
        <v>0</v>
      </c>
      <c r="G137">
        <f>verificatore_raw!G137</f>
        <v>0</v>
      </c>
      <c r="H137">
        <f>verificatore_raw!H137</f>
        <v>0</v>
      </c>
      <c r="I137">
        <f>verificatore_raw!I137</f>
        <v>0</v>
      </c>
      <c r="J137">
        <f>verificatore_raw!J137</f>
        <v>0</v>
      </c>
      <c r="M137">
        <f t="shared" si="81"/>
        <v>0</v>
      </c>
      <c r="N137">
        <f t="shared" si="82"/>
        <v>0</v>
      </c>
      <c r="O137">
        <f t="shared" si="83"/>
        <v>0</v>
      </c>
      <c r="P137">
        <f t="shared" si="84"/>
        <v>0</v>
      </c>
      <c r="Q137">
        <f t="shared" si="85"/>
        <v>0</v>
      </c>
      <c r="R137">
        <f t="shared" si="86"/>
        <v>0</v>
      </c>
      <c r="AB137" s="16">
        <f t="shared" si="75"/>
        <v>0</v>
      </c>
      <c r="AC137" s="16">
        <f t="shared" si="76"/>
        <v>0</v>
      </c>
      <c r="AD137" s="16">
        <f t="shared" si="77"/>
        <v>0</v>
      </c>
      <c r="AE137" s="16">
        <f t="shared" si="78"/>
        <v>0</v>
      </c>
      <c r="AF137" s="16">
        <f t="shared" si="79"/>
        <v>0</v>
      </c>
      <c r="AG137" s="16">
        <f t="shared" si="80"/>
        <v>0</v>
      </c>
      <c r="AJ137" s="16">
        <f t="shared" si="87"/>
        <v>0</v>
      </c>
      <c r="AK137" s="16">
        <f t="shared" si="88"/>
        <v>0</v>
      </c>
      <c r="AL137" s="16">
        <f t="shared" si="89"/>
        <v>0</v>
      </c>
      <c r="AM137" s="16">
        <f t="shared" si="90"/>
        <v>0</v>
      </c>
      <c r="AN137" s="16">
        <f t="shared" si="91"/>
        <v>0</v>
      </c>
      <c r="AO137" s="16">
        <f t="shared" si="92"/>
        <v>0</v>
      </c>
      <c r="AR137" s="16">
        <f t="shared" si="93"/>
        <v>0</v>
      </c>
      <c r="AS137" s="16">
        <f t="shared" si="94"/>
        <v>0</v>
      </c>
      <c r="AT137" s="16">
        <f t="shared" si="95"/>
        <v>0</v>
      </c>
      <c r="AU137" s="16">
        <f t="shared" si="96"/>
        <v>0</v>
      </c>
      <c r="AV137" s="16">
        <f t="shared" si="97"/>
        <v>0</v>
      </c>
      <c r="AW137" s="16">
        <f t="shared" si="98"/>
        <v>0</v>
      </c>
      <c r="AZ137" s="20">
        <f t="shared" si="99"/>
        <v>0</v>
      </c>
      <c r="BA137" s="20">
        <f t="shared" si="100"/>
        <v>0</v>
      </c>
      <c r="BB137" s="20">
        <f t="shared" si="101"/>
        <v>0</v>
      </c>
      <c r="BC137" s="20">
        <f t="shared" si="102"/>
        <v>0</v>
      </c>
      <c r="BD137" s="20">
        <f t="shared" si="103"/>
        <v>0</v>
      </c>
      <c r="BE137" s="20">
        <f t="shared" si="104"/>
        <v>0</v>
      </c>
    </row>
    <row r="138" spans="1:57">
      <c r="A138">
        <f>verificatore_raw!A138</f>
        <v>0</v>
      </c>
      <c r="B138">
        <f>verificatore_raw!B138</f>
        <v>0</v>
      </c>
      <c r="C138">
        <f>verificatore_raw!C138</f>
        <v>0</v>
      </c>
      <c r="D138">
        <f>verificatore_raw!D138</f>
        <v>0</v>
      </c>
      <c r="E138" s="13">
        <f>verificatore_raw!E138</f>
        <v>0</v>
      </c>
      <c r="F138" s="13">
        <f>verificatore_raw!F138</f>
        <v>0</v>
      </c>
      <c r="G138">
        <f>verificatore_raw!G138</f>
        <v>0</v>
      </c>
      <c r="H138">
        <f>verificatore_raw!H138</f>
        <v>0</v>
      </c>
      <c r="I138">
        <f>verificatore_raw!I138</f>
        <v>0</v>
      </c>
      <c r="J138">
        <f>verificatore_raw!J138</f>
        <v>0</v>
      </c>
      <c r="M138">
        <f t="shared" si="81"/>
        <v>0</v>
      </c>
      <c r="N138">
        <f t="shared" si="82"/>
        <v>0</v>
      </c>
      <c r="O138">
        <f t="shared" si="83"/>
        <v>0</v>
      </c>
      <c r="P138">
        <f t="shared" si="84"/>
        <v>0</v>
      </c>
      <c r="Q138">
        <f t="shared" si="85"/>
        <v>0</v>
      </c>
      <c r="R138">
        <f t="shared" si="86"/>
        <v>0</v>
      </c>
      <c r="AB138" s="16">
        <f t="shared" si="75"/>
        <v>0</v>
      </c>
      <c r="AC138" s="16">
        <f t="shared" si="76"/>
        <v>0</v>
      </c>
      <c r="AD138" s="16">
        <f t="shared" si="77"/>
        <v>0</v>
      </c>
      <c r="AE138" s="16">
        <f t="shared" si="78"/>
        <v>0</v>
      </c>
      <c r="AF138" s="16">
        <f t="shared" si="79"/>
        <v>0</v>
      </c>
      <c r="AG138" s="16">
        <f t="shared" si="80"/>
        <v>0</v>
      </c>
      <c r="AJ138" s="16">
        <f t="shared" si="87"/>
        <v>0</v>
      </c>
      <c r="AK138" s="16">
        <f t="shared" si="88"/>
        <v>0</v>
      </c>
      <c r="AL138" s="16">
        <f t="shared" si="89"/>
        <v>0</v>
      </c>
      <c r="AM138" s="16">
        <f t="shared" si="90"/>
        <v>0</v>
      </c>
      <c r="AN138" s="16">
        <f t="shared" si="91"/>
        <v>0</v>
      </c>
      <c r="AO138" s="16">
        <f t="shared" si="92"/>
        <v>0</v>
      </c>
      <c r="AR138" s="16">
        <f t="shared" si="93"/>
        <v>0</v>
      </c>
      <c r="AS138" s="16">
        <f t="shared" si="94"/>
        <v>0</v>
      </c>
      <c r="AT138" s="16">
        <f t="shared" si="95"/>
        <v>0</v>
      </c>
      <c r="AU138" s="16">
        <f t="shared" si="96"/>
        <v>0</v>
      </c>
      <c r="AV138" s="16">
        <f t="shared" si="97"/>
        <v>0</v>
      </c>
      <c r="AW138" s="16">
        <f t="shared" si="98"/>
        <v>0</v>
      </c>
      <c r="AZ138" s="20">
        <f t="shared" si="99"/>
        <v>0</v>
      </c>
      <c r="BA138" s="20">
        <f t="shared" si="100"/>
        <v>0</v>
      </c>
      <c r="BB138" s="20">
        <f t="shared" si="101"/>
        <v>0</v>
      </c>
      <c r="BC138" s="20">
        <f t="shared" si="102"/>
        <v>0</v>
      </c>
      <c r="BD138" s="20">
        <f t="shared" si="103"/>
        <v>0</v>
      </c>
      <c r="BE138" s="20">
        <f t="shared" si="104"/>
        <v>0</v>
      </c>
    </row>
    <row r="139" spans="1:57">
      <c r="A139">
        <f>verificatore_raw!A139</f>
        <v>0</v>
      </c>
      <c r="B139">
        <f>verificatore_raw!B139</f>
        <v>0</v>
      </c>
      <c r="C139">
        <f>verificatore_raw!C139</f>
        <v>0</v>
      </c>
      <c r="D139">
        <f>verificatore_raw!D139</f>
        <v>0</v>
      </c>
      <c r="E139" s="13">
        <f>verificatore_raw!E139</f>
        <v>0</v>
      </c>
      <c r="F139" s="13">
        <f>verificatore_raw!F139</f>
        <v>0</v>
      </c>
      <c r="G139">
        <f>verificatore_raw!G139</f>
        <v>0</v>
      </c>
      <c r="H139">
        <f>verificatore_raw!H139</f>
        <v>0</v>
      </c>
      <c r="I139">
        <f>verificatore_raw!I139</f>
        <v>0</v>
      </c>
      <c r="J139">
        <f>verificatore_raw!J139</f>
        <v>0</v>
      </c>
      <c r="M139">
        <f t="shared" si="81"/>
        <v>0</v>
      </c>
      <c r="N139">
        <f t="shared" si="82"/>
        <v>0</v>
      </c>
      <c r="O139">
        <f t="shared" si="83"/>
        <v>0</v>
      </c>
      <c r="P139">
        <f t="shared" si="84"/>
        <v>0</v>
      </c>
      <c r="Q139">
        <f t="shared" si="85"/>
        <v>0</v>
      </c>
      <c r="R139">
        <f t="shared" si="86"/>
        <v>0</v>
      </c>
      <c r="AB139" s="16">
        <f t="shared" si="75"/>
        <v>0</v>
      </c>
      <c r="AC139" s="16">
        <f t="shared" si="76"/>
        <v>0</v>
      </c>
      <c r="AD139" s="16">
        <f t="shared" si="77"/>
        <v>0</v>
      </c>
      <c r="AE139" s="16">
        <f t="shared" si="78"/>
        <v>0</v>
      </c>
      <c r="AF139" s="16">
        <f t="shared" si="79"/>
        <v>0</v>
      </c>
      <c r="AG139" s="16">
        <f t="shared" si="80"/>
        <v>0</v>
      </c>
      <c r="AJ139" s="16">
        <f t="shared" si="87"/>
        <v>0</v>
      </c>
      <c r="AK139" s="16">
        <f t="shared" si="88"/>
        <v>0</v>
      </c>
      <c r="AL139" s="16">
        <f t="shared" si="89"/>
        <v>0</v>
      </c>
      <c r="AM139" s="16">
        <f t="shared" si="90"/>
        <v>0</v>
      </c>
      <c r="AN139" s="16">
        <f t="shared" si="91"/>
        <v>0</v>
      </c>
      <c r="AO139" s="16">
        <f t="shared" si="92"/>
        <v>0</v>
      </c>
      <c r="AR139" s="16">
        <f t="shared" si="93"/>
        <v>0</v>
      </c>
      <c r="AS139" s="16">
        <f t="shared" si="94"/>
        <v>0</v>
      </c>
      <c r="AT139" s="16">
        <f t="shared" si="95"/>
        <v>0</v>
      </c>
      <c r="AU139" s="16">
        <f t="shared" si="96"/>
        <v>0</v>
      </c>
      <c r="AV139" s="16">
        <f t="shared" si="97"/>
        <v>0</v>
      </c>
      <c r="AW139" s="16">
        <f t="shared" si="98"/>
        <v>0</v>
      </c>
      <c r="AZ139" s="20">
        <f t="shared" si="99"/>
        <v>0</v>
      </c>
      <c r="BA139" s="20">
        <f t="shared" si="100"/>
        <v>0</v>
      </c>
      <c r="BB139" s="20">
        <f t="shared" si="101"/>
        <v>0</v>
      </c>
      <c r="BC139" s="20">
        <f t="shared" si="102"/>
        <v>0</v>
      </c>
      <c r="BD139" s="20">
        <f t="shared" si="103"/>
        <v>0</v>
      </c>
      <c r="BE139" s="20">
        <f t="shared" si="104"/>
        <v>0</v>
      </c>
    </row>
    <row r="140" spans="1:57">
      <c r="A140">
        <f>verificatore_raw!A140</f>
        <v>0</v>
      </c>
      <c r="B140">
        <f>verificatore_raw!B140</f>
        <v>0</v>
      </c>
      <c r="C140">
        <f>verificatore_raw!C140</f>
        <v>0</v>
      </c>
      <c r="D140">
        <f>verificatore_raw!D140</f>
        <v>0</v>
      </c>
      <c r="E140" s="13">
        <f>verificatore_raw!E140</f>
        <v>0</v>
      </c>
      <c r="F140" s="13">
        <f>verificatore_raw!F140</f>
        <v>0</v>
      </c>
      <c r="G140">
        <f>verificatore_raw!G140</f>
        <v>0</v>
      </c>
      <c r="H140">
        <f>verificatore_raw!H140</f>
        <v>0</v>
      </c>
      <c r="I140">
        <f>verificatore_raw!I140</f>
        <v>0</v>
      </c>
      <c r="J140">
        <f>verificatore_raw!J140</f>
        <v>0</v>
      </c>
      <c r="M140">
        <f t="shared" si="81"/>
        <v>0</v>
      </c>
      <c r="N140">
        <f t="shared" si="82"/>
        <v>0</v>
      </c>
      <c r="O140">
        <f t="shared" si="83"/>
        <v>0</v>
      </c>
      <c r="P140">
        <f t="shared" si="84"/>
        <v>0</v>
      </c>
      <c r="Q140">
        <f t="shared" si="85"/>
        <v>0</v>
      </c>
      <c r="R140">
        <f t="shared" si="86"/>
        <v>0</v>
      </c>
      <c r="AB140" s="16">
        <f t="shared" si="75"/>
        <v>0</v>
      </c>
      <c r="AC140" s="16">
        <f t="shared" si="76"/>
        <v>0</v>
      </c>
      <c r="AD140" s="16">
        <f t="shared" si="77"/>
        <v>0</v>
      </c>
      <c r="AE140" s="16">
        <f t="shared" si="78"/>
        <v>0</v>
      </c>
      <c r="AF140" s="16">
        <f t="shared" si="79"/>
        <v>0</v>
      </c>
      <c r="AG140" s="16">
        <f t="shared" si="80"/>
        <v>0</v>
      </c>
      <c r="AJ140" s="16">
        <f t="shared" si="87"/>
        <v>0</v>
      </c>
      <c r="AK140" s="16">
        <f t="shared" si="88"/>
        <v>0</v>
      </c>
      <c r="AL140" s="16">
        <f t="shared" si="89"/>
        <v>0</v>
      </c>
      <c r="AM140" s="16">
        <f t="shared" si="90"/>
        <v>0</v>
      </c>
      <c r="AN140" s="16">
        <f t="shared" si="91"/>
        <v>0</v>
      </c>
      <c r="AO140" s="16">
        <f t="shared" si="92"/>
        <v>0</v>
      </c>
      <c r="AR140" s="16">
        <f t="shared" si="93"/>
        <v>0</v>
      </c>
      <c r="AS140" s="16">
        <f t="shared" si="94"/>
        <v>0</v>
      </c>
      <c r="AT140" s="16">
        <f t="shared" si="95"/>
        <v>0</v>
      </c>
      <c r="AU140" s="16">
        <f t="shared" si="96"/>
        <v>0</v>
      </c>
      <c r="AV140" s="16">
        <f t="shared" si="97"/>
        <v>0</v>
      </c>
      <c r="AW140" s="16">
        <f t="shared" si="98"/>
        <v>0</v>
      </c>
      <c r="AZ140" s="20">
        <f t="shared" si="99"/>
        <v>0</v>
      </c>
      <c r="BA140" s="20">
        <f t="shared" si="100"/>
        <v>0</v>
      </c>
      <c r="BB140" s="20">
        <f t="shared" si="101"/>
        <v>0</v>
      </c>
      <c r="BC140" s="20">
        <f t="shared" si="102"/>
        <v>0</v>
      </c>
      <c r="BD140" s="20">
        <f t="shared" si="103"/>
        <v>0</v>
      </c>
      <c r="BE140" s="20">
        <f t="shared" si="104"/>
        <v>0</v>
      </c>
    </row>
    <row r="141" spans="1:57">
      <c r="A141">
        <f>verificatore_raw!A141</f>
        <v>0</v>
      </c>
      <c r="B141">
        <f>verificatore_raw!B141</f>
        <v>0</v>
      </c>
      <c r="C141">
        <f>verificatore_raw!C141</f>
        <v>0</v>
      </c>
      <c r="D141">
        <f>verificatore_raw!D141</f>
        <v>0</v>
      </c>
      <c r="E141" s="13">
        <f>verificatore_raw!E141</f>
        <v>0</v>
      </c>
      <c r="F141" s="13">
        <f>verificatore_raw!F141</f>
        <v>0</v>
      </c>
      <c r="G141">
        <f>verificatore_raw!G141</f>
        <v>0</v>
      </c>
      <c r="H141">
        <f>verificatore_raw!H141</f>
        <v>0</v>
      </c>
      <c r="I141">
        <f>verificatore_raw!I141</f>
        <v>0</v>
      </c>
      <c r="J141">
        <f>verificatore_raw!J141</f>
        <v>0</v>
      </c>
      <c r="M141">
        <f t="shared" si="81"/>
        <v>0</v>
      </c>
      <c r="N141">
        <f t="shared" si="82"/>
        <v>0</v>
      </c>
      <c r="O141">
        <f t="shared" si="83"/>
        <v>0</v>
      </c>
      <c r="P141">
        <f t="shared" si="84"/>
        <v>0</v>
      </c>
      <c r="Q141">
        <f t="shared" si="85"/>
        <v>0</v>
      </c>
      <c r="R141">
        <f t="shared" si="86"/>
        <v>0</v>
      </c>
      <c r="AB141" s="16">
        <f t="shared" si="75"/>
        <v>0</v>
      </c>
      <c r="AC141" s="16">
        <f t="shared" si="76"/>
        <v>0</v>
      </c>
      <c r="AD141" s="16">
        <f t="shared" si="77"/>
        <v>0</v>
      </c>
      <c r="AE141" s="16">
        <f t="shared" si="78"/>
        <v>0</v>
      </c>
      <c r="AF141" s="16">
        <f t="shared" si="79"/>
        <v>0</v>
      </c>
      <c r="AG141" s="16">
        <f t="shared" si="80"/>
        <v>0</v>
      </c>
      <c r="AJ141" s="16">
        <f t="shared" si="87"/>
        <v>0</v>
      </c>
      <c r="AK141" s="16">
        <f t="shared" si="88"/>
        <v>0</v>
      </c>
      <c r="AL141" s="16">
        <f t="shared" si="89"/>
        <v>0</v>
      </c>
      <c r="AM141" s="16">
        <f t="shared" si="90"/>
        <v>0</v>
      </c>
      <c r="AN141" s="16">
        <f t="shared" si="91"/>
        <v>0</v>
      </c>
      <c r="AO141" s="16">
        <f t="shared" si="92"/>
        <v>0</v>
      </c>
      <c r="AR141" s="16">
        <f t="shared" si="93"/>
        <v>0</v>
      </c>
      <c r="AS141" s="16">
        <f t="shared" si="94"/>
        <v>0</v>
      </c>
      <c r="AT141" s="16">
        <f t="shared" si="95"/>
        <v>0</v>
      </c>
      <c r="AU141" s="16">
        <f t="shared" si="96"/>
        <v>0</v>
      </c>
      <c r="AV141" s="16">
        <f t="shared" si="97"/>
        <v>0</v>
      </c>
      <c r="AW141" s="16">
        <f t="shared" si="98"/>
        <v>0</v>
      </c>
      <c r="AZ141" s="20">
        <f t="shared" si="99"/>
        <v>0</v>
      </c>
      <c r="BA141" s="20">
        <f t="shared" si="100"/>
        <v>0</v>
      </c>
      <c r="BB141" s="20">
        <f t="shared" si="101"/>
        <v>0</v>
      </c>
      <c r="BC141" s="20">
        <f t="shared" si="102"/>
        <v>0</v>
      </c>
      <c r="BD141" s="20">
        <f t="shared" si="103"/>
        <v>0</v>
      </c>
      <c r="BE141" s="20">
        <f t="shared" si="104"/>
        <v>0</v>
      </c>
    </row>
    <row r="142" spans="1:57">
      <c r="A142">
        <f>verificatore_raw!A142</f>
        <v>0</v>
      </c>
      <c r="B142">
        <f>verificatore_raw!B142</f>
        <v>0</v>
      </c>
      <c r="C142">
        <f>verificatore_raw!C142</f>
        <v>0</v>
      </c>
      <c r="D142">
        <f>verificatore_raw!D142</f>
        <v>0</v>
      </c>
      <c r="E142" s="13">
        <f>verificatore_raw!E142</f>
        <v>0</v>
      </c>
      <c r="F142" s="13">
        <f>verificatore_raw!F142</f>
        <v>0</v>
      </c>
      <c r="G142">
        <f>verificatore_raw!G142</f>
        <v>0</v>
      </c>
      <c r="H142">
        <f>verificatore_raw!H142</f>
        <v>0</v>
      </c>
      <c r="I142">
        <f>verificatore_raw!I142</f>
        <v>0</v>
      </c>
      <c r="J142">
        <f>verificatore_raw!J142</f>
        <v>0</v>
      </c>
      <c r="M142">
        <f t="shared" si="81"/>
        <v>0</v>
      </c>
      <c r="N142">
        <f t="shared" si="82"/>
        <v>0</v>
      </c>
      <c r="O142">
        <f t="shared" si="83"/>
        <v>0</v>
      </c>
      <c r="P142">
        <f t="shared" si="84"/>
        <v>0</v>
      </c>
      <c r="Q142">
        <f t="shared" si="85"/>
        <v>0</v>
      </c>
      <c r="R142">
        <f t="shared" si="86"/>
        <v>0</v>
      </c>
      <c r="AB142" s="16">
        <f t="shared" si="75"/>
        <v>0</v>
      </c>
      <c r="AC142" s="16">
        <f t="shared" si="76"/>
        <v>0</v>
      </c>
      <c r="AD142" s="16">
        <f t="shared" si="77"/>
        <v>0</v>
      </c>
      <c r="AE142" s="16">
        <f t="shared" si="78"/>
        <v>0</v>
      </c>
      <c r="AF142" s="16">
        <f t="shared" si="79"/>
        <v>0</v>
      </c>
      <c r="AG142" s="16">
        <f t="shared" si="80"/>
        <v>0</v>
      </c>
      <c r="AJ142" s="16">
        <f t="shared" si="87"/>
        <v>0</v>
      </c>
      <c r="AK142" s="16">
        <f t="shared" si="88"/>
        <v>0</v>
      </c>
      <c r="AL142" s="16">
        <f t="shared" si="89"/>
        <v>0</v>
      </c>
      <c r="AM142" s="16">
        <f t="shared" si="90"/>
        <v>0</v>
      </c>
      <c r="AN142" s="16">
        <f t="shared" si="91"/>
        <v>0</v>
      </c>
      <c r="AO142" s="16">
        <f t="shared" si="92"/>
        <v>0</v>
      </c>
      <c r="AR142" s="16">
        <f t="shared" si="93"/>
        <v>0</v>
      </c>
      <c r="AS142" s="16">
        <f t="shared" si="94"/>
        <v>0</v>
      </c>
      <c r="AT142" s="16">
        <f t="shared" si="95"/>
        <v>0</v>
      </c>
      <c r="AU142" s="16">
        <f t="shared" si="96"/>
        <v>0</v>
      </c>
      <c r="AV142" s="16">
        <f t="shared" si="97"/>
        <v>0</v>
      </c>
      <c r="AW142" s="16">
        <f t="shared" si="98"/>
        <v>0</v>
      </c>
      <c r="AZ142" s="20">
        <f t="shared" si="99"/>
        <v>0</v>
      </c>
      <c r="BA142" s="20">
        <f t="shared" si="100"/>
        <v>0</v>
      </c>
      <c r="BB142" s="20">
        <f t="shared" si="101"/>
        <v>0</v>
      </c>
      <c r="BC142" s="20">
        <f t="shared" si="102"/>
        <v>0</v>
      </c>
      <c r="BD142" s="20">
        <f t="shared" si="103"/>
        <v>0</v>
      </c>
      <c r="BE142" s="20">
        <f t="shared" si="104"/>
        <v>0</v>
      </c>
    </row>
    <row r="143" spans="1:57">
      <c r="A143">
        <f>verificatore_raw!A143</f>
        <v>0</v>
      </c>
      <c r="B143">
        <f>verificatore_raw!B143</f>
        <v>0</v>
      </c>
      <c r="C143">
        <f>verificatore_raw!C143</f>
        <v>0</v>
      </c>
      <c r="D143">
        <f>verificatore_raw!D143</f>
        <v>0</v>
      </c>
      <c r="E143" s="13">
        <f>verificatore_raw!E143</f>
        <v>0</v>
      </c>
      <c r="F143" s="13">
        <f>verificatore_raw!F143</f>
        <v>0</v>
      </c>
      <c r="G143">
        <f>verificatore_raw!G143</f>
        <v>0</v>
      </c>
      <c r="H143">
        <f>verificatore_raw!H143</f>
        <v>0</v>
      </c>
      <c r="I143">
        <f>verificatore_raw!I143</f>
        <v>0</v>
      </c>
      <c r="J143">
        <f>verificatore_raw!J143</f>
        <v>0</v>
      </c>
      <c r="M143">
        <f t="shared" si="81"/>
        <v>0</v>
      </c>
      <c r="N143">
        <f t="shared" si="82"/>
        <v>0</v>
      </c>
      <c r="O143">
        <f t="shared" si="83"/>
        <v>0</v>
      </c>
      <c r="P143">
        <f t="shared" si="84"/>
        <v>0</v>
      </c>
      <c r="Q143">
        <f t="shared" si="85"/>
        <v>0</v>
      </c>
      <c r="R143">
        <f t="shared" si="86"/>
        <v>0</v>
      </c>
      <c r="AB143" s="16">
        <f t="shared" si="75"/>
        <v>0</v>
      </c>
      <c r="AC143" s="16">
        <f t="shared" si="76"/>
        <v>0</v>
      </c>
      <c r="AD143" s="16">
        <f t="shared" si="77"/>
        <v>0</v>
      </c>
      <c r="AE143" s="16">
        <f t="shared" si="78"/>
        <v>0</v>
      </c>
      <c r="AF143" s="16">
        <f t="shared" si="79"/>
        <v>0</v>
      </c>
      <c r="AG143" s="16">
        <f t="shared" si="80"/>
        <v>0</v>
      </c>
      <c r="AJ143" s="16">
        <f t="shared" si="87"/>
        <v>0</v>
      </c>
      <c r="AK143" s="16">
        <f t="shared" si="88"/>
        <v>0</v>
      </c>
      <c r="AL143" s="16">
        <f t="shared" si="89"/>
        <v>0</v>
      </c>
      <c r="AM143" s="16">
        <f t="shared" si="90"/>
        <v>0</v>
      </c>
      <c r="AN143" s="16">
        <f t="shared" si="91"/>
        <v>0</v>
      </c>
      <c r="AO143" s="16">
        <f t="shared" si="92"/>
        <v>0</v>
      </c>
      <c r="AR143" s="16">
        <f t="shared" si="93"/>
        <v>0</v>
      </c>
      <c r="AS143" s="16">
        <f t="shared" si="94"/>
        <v>0</v>
      </c>
      <c r="AT143" s="16">
        <f t="shared" si="95"/>
        <v>0</v>
      </c>
      <c r="AU143" s="16">
        <f t="shared" si="96"/>
        <v>0</v>
      </c>
      <c r="AV143" s="16">
        <f t="shared" si="97"/>
        <v>0</v>
      </c>
      <c r="AW143" s="16">
        <f t="shared" si="98"/>
        <v>0</v>
      </c>
      <c r="AZ143" s="20">
        <f t="shared" si="99"/>
        <v>0</v>
      </c>
      <c r="BA143" s="20">
        <f t="shared" si="100"/>
        <v>0</v>
      </c>
      <c r="BB143" s="20">
        <f t="shared" si="101"/>
        <v>0</v>
      </c>
      <c r="BC143" s="20">
        <f t="shared" si="102"/>
        <v>0</v>
      </c>
      <c r="BD143" s="20">
        <f t="shared" si="103"/>
        <v>0</v>
      </c>
      <c r="BE143" s="20">
        <f t="shared" si="104"/>
        <v>0</v>
      </c>
    </row>
    <row r="144" spans="1:57">
      <c r="A144">
        <f>verificatore_raw!A144</f>
        <v>0</v>
      </c>
      <c r="B144">
        <f>verificatore_raw!B144</f>
        <v>0</v>
      </c>
      <c r="C144">
        <f>verificatore_raw!C144</f>
        <v>0</v>
      </c>
      <c r="D144">
        <f>verificatore_raw!D144</f>
        <v>0</v>
      </c>
      <c r="E144" s="13">
        <f>verificatore_raw!E144</f>
        <v>0</v>
      </c>
      <c r="F144" s="13">
        <f>verificatore_raw!F144</f>
        <v>0</v>
      </c>
      <c r="G144">
        <f>verificatore_raw!G144</f>
        <v>0</v>
      </c>
      <c r="H144">
        <f>verificatore_raw!H144</f>
        <v>0</v>
      </c>
      <c r="I144">
        <f>verificatore_raw!I144</f>
        <v>0</v>
      </c>
      <c r="J144">
        <f>verificatore_raw!J144</f>
        <v>0</v>
      </c>
      <c r="M144">
        <f t="shared" si="81"/>
        <v>0</v>
      </c>
      <c r="N144">
        <f t="shared" si="82"/>
        <v>0</v>
      </c>
      <c r="O144">
        <f t="shared" si="83"/>
        <v>0</v>
      </c>
      <c r="P144">
        <f t="shared" si="84"/>
        <v>0</v>
      </c>
      <c r="Q144">
        <f t="shared" si="85"/>
        <v>0</v>
      </c>
      <c r="R144">
        <f t="shared" si="86"/>
        <v>0</v>
      </c>
      <c r="AB144" s="16">
        <f t="shared" si="75"/>
        <v>0</v>
      </c>
      <c r="AC144" s="16">
        <f t="shared" si="76"/>
        <v>0</v>
      </c>
      <c r="AD144" s="16">
        <f t="shared" si="77"/>
        <v>0</v>
      </c>
      <c r="AE144" s="16">
        <f t="shared" si="78"/>
        <v>0</v>
      </c>
      <c r="AF144" s="16">
        <f t="shared" si="79"/>
        <v>0</v>
      </c>
      <c r="AG144" s="16">
        <f t="shared" si="80"/>
        <v>0</v>
      </c>
      <c r="AJ144" s="16">
        <f t="shared" si="87"/>
        <v>0</v>
      </c>
      <c r="AK144" s="16">
        <f t="shared" si="88"/>
        <v>0</v>
      </c>
      <c r="AL144" s="16">
        <f t="shared" si="89"/>
        <v>0</v>
      </c>
      <c r="AM144" s="16">
        <f t="shared" si="90"/>
        <v>0</v>
      </c>
      <c r="AN144" s="16">
        <f t="shared" si="91"/>
        <v>0</v>
      </c>
      <c r="AO144" s="16">
        <f t="shared" si="92"/>
        <v>0</v>
      </c>
      <c r="AR144" s="16">
        <f t="shared" si="93"/>
        <v>0</v>
      </c>
      <c r="AS144" s="16">
        <f t="shared" si="94"/>
        <v>0</v>
      </c>
      <c r="AT144" s="16">
        <f t="shared" si="95"/>
        <v>0</v>
      </c>
      <c r="AU144" s="16">
        <f t="shared" si="96"/>
        <v>0</v>
      </c>
      <c r="AV144" s="16">
        <f t="shared" si="97"/>
        <v>0</v>
      </c>
      <c r="AW144" s="16">
        <f t="shared" si="98"/>
        <v>0</v>
      </c>
      <c r="AZ144" s="20">
        <f t="shared" si="99"/>
        <v>0</v>
      </c>
      <c r="BA144" s="20">
        <f t="shared" si="100"/>
        <v>0</v>
      </c>
      <c r="BB144" s="20">
        <f t="shared" si="101"/>
        <v>0</v>
      </c>
      <c r="BC144" s="20">
        <f t="shared" si="102"/>
        <v>0</v>
      </c>
      <c r="BD144" s="20">
        <f t="shared" si="103"/>
        <v>0</v>
      </c>
      <c r="BE144" s="20">
        <f t="shared" si="104"/>
        <v>0</v>
      </c>
    </row>
    <row r="145" spans="1:57">
      <c r="A145">
        <f>verificatore_raw!A145</f>
        <v>0</v>
      </c>
      <c r="B145">
        <f>verificatore_raw!B145</f>
        <v>0</v>
      </c>
      <c r="C145">
        <f>verificatore_raw!C145</f>
        <v>0</v>
      </c>
      <c r="D145">
        <f>verificatore_raw!D145</f>
        <v>0</v>
      </c>
      <c r="E145" s="13">
        <f>verificatore_raw!E145</f>
        <v>0</v>
      </c>
      <c r="F145" s="13">
        <f>verificatore_raw!F145</f>
        <v>0</v>
      </c>
      <c r="G145">
        <f>verificatore_raw!G145</f>
        <v>0</v>
      </c>
      <c r="H145">
        <f>verificatore_raw!H145</f>
        <v>0</v>
      </c>
      <c r="I145">
        <f>verificatore_raw!I145</f>
        <v>0</v>
      </c>
      <c r="J145">
        <f>verificatore_raw!J145</f>
        <v>0</v>
      </c>
      <c r="M145">
        <f t="shared" si="81"/>
        <v>0</v>
      </c>
      <c r="N145">
        <f t="shared" si="82"/>
        <v>0</v>
      </c>
      <c r="O145">
        <f t="shared" si="83"/>
        <v>0</v>
      </c>
      <c r="P145">
        <f t="shared" si="84"/>
        <v>0</v>
      </c>
      <c r="Q145">
        <f t="shared" si="85"/>
        <v>0</v>
      </c>
      <c r="R145">
        <f t="shared" si="86"/>
        <v>0</v>
      </c>
      <c r="AB145" s="16">
        <f t="shared" si="75"/>
        <v>0</v>
      </c>
      <c r="AC145" s="16">
        <f t="shared" si="76"/>
        <v>0</v>
      </c>
      <c r="AD145" s="16">
        <f t="shared" si="77"/>
        <v>0</v>
      </c>
      <c r="AE145" s="16">
        <f t="shared" si="78"/>
        <v>0</v>
      </c>
      <c r="AF145" s="16">
        <f t="shared" si="79"/>
        <v>0</v>
      </c>
      <c r="AG145" s="16">
        <f t="shared" si="80"/>
        <v>0</v>
      </c>
      <c r="AJ145" s="16">
        <f t="shared" si="87"/>
        <v>0</v>
      </c>
      <c r="AK145" s="16">
        <f t="shared" si="88"/>
        <v>0</v>
      </c>
      <c r="AL145" s="16">
        <f t="shared" si="89"/>
        <v>0</v>
      </c>
      <c r="AM145" s="16">
        <f t="shared" si="90"/>
        <v>0</v>
      </c>
      <c r="AN145" s="16">
        <f t="shared" si="91"/>
        <v>0</v>
      </c>
      <c r="AO145" s="16">
        <f t="shared" si="92"/>
        <v>0</v>
      </c>
      <c r="AR145" s="16">
        <f t="shared" si="93"/>
        <v>0</v>
      </c>
      <c r="AS145" s="16">
        <f t="shared" si="94"/>
        <v>0</v>
      </c>
      <c r="AT145" s="16">
        <f t="shared" si="95"/>
        <v>0</v>
      </c>
      <c r="AU145" s="16">
        <f t="shared" si="96"/>
        <v>0</v>
      </c>
      <c r="AV145" s="16">
        <f t="shared" si="97"/>
        <v>0</v>
      </c>
      <c r="AW145" s="16">
        <f t="shared" si="98"/>
        <v>0</v>
      </c>
      <c r="AZ145" s="20">
        <f t="shared" si="99"/>
        <v>0</v>
      </c>
      <c r="BA145" s="20">
        <f t="shared" si="100"/>
        <v>0</v>
      </c>
      <c r="BB145" s="20">
        <f t="shared" si="101"/>
        <v>0</v>
      </c>
      <c r="BC145" s="20">
        <f t="shared" si="102"/>
        <v>0</v>
      </c>
      <c r="BD145" s="20">
        <f t="shared" si="103"/>
        <v>0</v>
      </c>
      <c r="BE145" s="20">
        <f t="shared" si="104"/>
        <v>0</v>
      </c>
    </row>
    <row r="146" spans="1:57">
      <c r="A146">
        <f>verificatore_raw!A146</f>
        <v>0</v>
      </c>
      <c r="B146">
        <f>verificatore_raw!B146</f>
        <v>0</v>
      </c>
      <c r="C146">
        <f>verificatore_raw!C146</f>
        <v>0</v>
      </c>
      <c r="D146">
        <f>verificatore_raw!D146</f>
        <v>0</v>
      </c>
      <c r="E146" s="13">
        <f>verificatore_raw!E146</f>
        <v>0</v>
      </c>
      <c r="F146" s="13">
        <f>verificatore_raw!F146</f>
        <v>0</v>
      </c>
      <c r="G146">
        <f>verificatore_raw!G146</f>
        <v>0</v>
      </c>
      <c r="H146">
        <f>verificatore_raw!H146</f>
        <v>0</v>
      </c>
      <c r="I146">
        <f>verificatore_raw!I146</f>
        <v>0</v>
      </c>
      <c r="J146">
        <f>verificatore_raw!J146</f>
        <v>0</v>
      </c>
      <c r="M146">
        <f t="shared" si="81"/>
        <v>0</v>
      </c>
      <c r="N146">
        <f t="shared" si="82"/>
        <v>0</v>
      </c>
      <c r="O146">
        <f t="shared" si="83"/>
        <v>0</v>
      </c>
      <c r="P146">
        <f t="shared" si="84"/>
        <v>0</v>
      </c>
      <c r="Q146">
        <f t="shared" si="85"/>
        <v>0</v>
      </c>
      <c r="R146">
        <f t="shared" si="86"/>
        <v>0</v>
      </c>
      <c r="AB146" s="16">
        <f t="shared" si="75"/>
        <v>0</v>
      </c>
      <c r="AC146" s="16">
        <f t="shared" si="76"/>
        <v>0</v>
      </c>
      <c r="AD146" s="16">
        <f t="shared" si="77"/>
        <v>0</v>
      </c>
      <c r="AE146" s="16">
        <f t="shared" si="78"/>
        <v>0</v>
      </c>
      <c r="AF146" s="16">
        <f t="shared" si="79"/>
        <v>0</v>
      </c>
      <c r="AG146" s="16">
        <f t="shared" si="80"/>
        <v>0</v>
      </c>
      <c r="AJ146" s="16">
        <f t="shared" si="87"/>
        <v>0</v>
      </c>
      <c r="AK146" s="16">
        <f t="shared" si="88"/>
        <v>0</v>
      </c>
      <c r="AL146" s="16">
        <f t="shared" si="89"/>
        <v>0</v>
      </c>
      <c r="AM146" s="16">
        <f t="shared" si="90"/>
        <v>0</v>
      </c>
      <c r="AN146" s="16">
        <f t="shared" si="91"/>
        <v>0</v>
      </c>
      <c r="AO146" s="16">
        <f t="shared" si="92"/>
        <v>0</v>
      </c>
      <c r="AR146" s="16">
        <f t="shared" si="93"/>
        <v>0</v>
      </c>
      <c r="AS146" s="16">
        <f t="shared" si="94"/>
        <v>0</v>
      </c>
      <c r="AT146" s="16">
        <f t="shared" si="95"/>
        <v>0</v>
      </c>
      <c r="AU146" s="16">
        <f t="shared" si="96"/>
        <v>0</v>
      </c>
      <c r="AV146" s="16">
        <f t="shared" si="97"/>
        <v>0</v>
      </c>
      <c r="AW146" s="16">
        <f t="shared" si="98"/>
        <v>0</v>
      </c>
      <c r="AZ146" s="20">
        <f t="shared" si="99"/>
        <v>0</v>
      </c>
      <c r="BA146" s="20">
        <f t="shared" si="100"/>
        <v>0</v>
      </c>
      <c r="BB146" s="20">
        <f t="shared" si="101"/>
        <v>0</v>
      </c>
      <c r="BC146" s="20">
        <f t="shared" si="102"/>
        <v>0</v>
      </c>
      <c r="BD146" s="20">
        <f t="shared" si="103"/>
        <v>0</v>
      </c>
      <c r="BE146" s="20">
        <f t="shared" si="104"/>
        <v>0</v>
      </c>
    </row>
    <row r="147" spans="1:57">
      <c r="A147">
        <f>verificatore_raw!A147</f>
        <v>0</v>
      </c>
      <c r="B147">
        <f>verificatore_raw!B147</f>
        <v>0</v>
      </c>
      <c r="C147">
        <f>verificatore_raw!C147</f>
        <v>0</v>
      </c>
      <c r="D147">
        <f>verificatore_raw!D147</f>
        <v>0</v>
      </c>
      <c r="E147" s="13">
        <f>verificatore_raw!E147</f>
        <v>0</v>
      </c>
      <c r="F147" s="13">
        <f>verificatore_raw!F147</f>
        <v>0</v>
      </c>
      <c r="G147">
        <f>verificatore_raw!G147</f>
        <v>0</v>
      </c>
      <c r="H147">
        <f>verificatore_raw!H147</f>
        <v>0</v>
      </c>
      <c r="I147">
        <f>verificatore_raw!I147</f>
        <v>0</v>
      </c>
      <c r="J147">
        <f>verificatore_raw!J147</f>
        <v>0</v>
      </c>
      <c r="M147">
        <f t="shared" si="81"/>
        <v>0</v>
      </c>
      <c r="N147">
        <f t="shared" si="82"/>
        <v>0</v>
      </c>
      <c r="O147">
        <f t="shared" si="83"/>
        <v>0</v>
      </c>
      <c r="P147">
        <f t="shared" si="84"/>
        <v>0</v>
      </c>
      <c r="Q147">
        <f t="shared" si="85"/>
        <v>0</v>
      </c>
      <c r="R147">
        <f t="shared" si="86"/>
        <v>0</v>
      </c>
      <c r="AB147" s="16">
        <f t="shared" si="75"/>
        <v>0</v>
      </c>
      <c r="AC147" s="16">
        <f t="shared" si="76"/>
        <v>0</v>
      </c>
      <c r="AD147" s="16">
        <f t="shared" si="77"/>
        <v>0</v>
      </c>
      <c r="AE147" s="16">
        <f t="shared" si="78"/>
        <v>0</v>
      </c>
      <c r="AF147" s="16">
        <f t="shared" si="79"/>
        <v>0</v>
      </c>
      <c r="AG147" s="16">
        <f t="shared" si="80"/>
        <v>0</v>
      </c>
      <c r="AJ147" s="16">
        <f t="shared" si="87"/>
        <v>0</v>
      </c>
      <c r="AK147" s="16">
        <f t="shared" si="88"/>
        <v>0</v>
      </c>
      <c r="AL147" s="16">
        <f t="shared" si="89"/>
        <v>0</v>
      </c>
      <c r="AM147" s="16">
        <f t="shared" si="90"/>
        <v>0</v>
      </c>
      <c r="AN147" s="16">
        <f t="shared" si="91"/>
        <v>0</v>
      </c>
      <c r="AO147" s="16">
        <f t="shared" si="92"/>
        <v>0</v>
      </c>
      <c r="AR147" s="16">
        <f t="shared" si="93"/>
        <v>0</v>
      </c>
      <c r="AS147" s="16">
        <f t="shared" si="94"/>
        <v>0</v>
      </c>
      <c r="AT147" s="16">
        <f t="shared" si="95"/>
        <v>0</v>
      </c>
      <c r="AU147" s="16">
        <f t="shared" si="96"/>
        <v>0</v>
      </c>
      <c r="AV147" s="16">
        <f t="shared" si="97"/>
        <v>0</v>
      </c>
      <c r="AW147" s="16">
        <f t="shared" si="98"/>
        <v>0</v>
      </c>
      <c r="AZ147" s="20">
        <f t="shared" si="99"/>
        <v>0</v>
      </c>
      <c r="BA147" s="20">
        <f t="shared" si="100"/>
        <v>0</v>
      </c>
      <c r="BB147" s="20">
        <f t="shared" si="101"/>
        <v>0</v>
      </c>
      <c r="BC147" s="20">
        <f t="shared" si="102"/>
        <v>0</v>
      </c>
      <c r="BD147" s="20">
        <f t="shared" si="103"/>
        <v>0</v>
      </c>
      <c r="BE147" s="20">
        <f t="shared" si="104"/>
        <v>0</v>
      </c>
    </row>
    <row r="148" spans="1:57">
      <c r="A148">
        <f>verificatore_raw!A148</f>
        <v>0</v>
      </c>
      <c r="B148">
        <f>verificatore_raw!B148</f>
        <v>0</v>
      </c>
      <c r="C148">
        <f>verificatore_raw!C148</f>
        <v>0</v>
      </c>
      <c r="D148">
        <f>verificatore_raw!D148</f>
        <v>0</v>
      </c>
      <c r="E148" s="13">
        <f>verificatore_raw!E148</f>
        <v>0</v>
      </c>
      <c r="F148" s="13">
        <f>verificatore_raw!F148</f>
        <v>0</v>
      </c>
      <c r="G148">
        <f>verificatore_raw!G148</f>
        <v>0</v>
      </c>
      <c r="H148">
        <f>verificatore_raw!H148</f>
        <v>0</v>
      </c>
      <c r="I148">
        <f>verificatore_raw!I148</f>
        <v>0</v>
      </c>
      <c r="J148">
        <f>verificatore_raw!J148</f>
        <v>0</v>
      </c>
      <c r="M148">
        <f t="shared" si="81"/>
        <v>0</v>
      </c>
      <c r="N148">
        <f t="shared" si="82"/>
        <v>0</v>
      </c>
      <c r="O148">
        <f t="shared" si="83"/>
        <v>0</v>
      </c>
      <c r="P148">
        <f t="shared" si="84"/>
        <v>0</v>
      </c>
      <c r="Q148">
        <f t="shared" si="85"/>
        <v>0</v>
      </c>
      <c r="R148">
        <f t="shared" si="86"/>
        <v>0</v>
      </c>
      <c r="AB148" s="16">
        <f t="shared" si="75"/>
        <v>0</v>
      </c>
      <c r="AC148" s="16">
        <f t="shared" si="76"/>
        <v>0</v>
      </c>
      <c r="AD148" s="16">
        <f t="shared" si="77"/>
        <v>0</v>
      </c>
      <c r="AE148" s="16">
        <f t="shared" si="78"/>
        <v>0</v>
      </c>
      <c r="AF148" s="16">
        <f t="shared" si="79"/>
        <v>0</v>
      </c>
      <c r="AG148" s="16">
        <f t="shared" si="80"/>
        <v>0</v>
      </c>
      <c r="AJ148" s="16">
        <f t="shared" si="87"/>
        <v>0</v>
      </c>
      <c r="AK148" s="16">
        <f t="shared" si="88"/>
        <v>0</v>
      </c>
      <c r="AL148" s="16">
        <f t="shared" si="89"/>
        <v>0</v>
      </c>
      <c r="AM148" s="16">
        <f t="shared" si="90"/>
        <v>0</v>
      </c>
      <c r="AN148" s="16">
        <f t="shared" si="91"/>
        <v>0</v>
      </c>
      <c r="AO148" s="16">
        <f t="shared" si="92"/>
        <v>0</v>
      </c>
      <c r="AR148" s="16">
        <f t="shared" si="93"/>
        <v>0</v>
      </c>
      <c r="AS148" s="16">
        <f t="shared" si="94"/>
        <v>0</v>
      </c>
      <c r="AT148" s="16">
        <f t="shared" si="95"/>
        <v>0</v>
      </c>
      <c r="AU148" s="16">
        <f t="shared" si="96"/>
        <v>0</v>
      </c>
      <c r="AV148" s="16">
        <f t="shared" si="97"/>
        <v>0</v>
      </c>
      <c r="AW148" s="16">
        <f t="shared" si="98"/>
        <v>0</v>
      </c>
      <c r="AZ148" s="20">
        <f t="shared" si="99"/>
        <v>0</v>
      </c>
      <c r="BA148" s="20">
        <f t="shared" si="100"/>
        <v>0</v>
      </c>
      <c r="BB148" s="20">
        <f t="shared" si="101"/>
        <v>0</v>
      </c>
      <c r="BC148" s="20">
        <f t="shared" si="102"/>
        <v>0</v>
      </c>
      <c r="BD148" s="20">
        <f t="shared" si="103"/>
        <v>0</v>
      </c>
      <c r="BE148" s="20">
        <f t="shared" si="104"/>
        <v>0</v>
      </c>
    </row>
    <row r="149" spans="1:57">
      <c r="A149">
        <f>verificatore_raw!A149</f>
        <v>0</v>
      </c>
      <c r="B149">
        <f>verificatore_raw!B149</f>
        <v>0</v>
      </c>
      <c r="C149">
        <f>verificatore_raw!C149</f>
        <v>0</v>
      </c>
      <c r="D149">
        <f>verificatore_raw!D149</f>
        <v>0</v>
      </c>
      <c r="E149" s="13">
        <f>verificatore_raw!E149</f>
        <v>0</v>
      </c>
      <c r="F149" s="13">
        <f>verificatore_raw!F149</f>
        <v>0</v>
      </c>
      <c r="G149">
        <f>verificatore_raw!G149</f>
        <v>0</v>
      </c>
      <c r="H149">
        <f>verificatore_raw!H149</f>
        <v>0</v>
      </c>
      <c r="I149">
        <f>verificatore_raw!I149</f>
        <v>0</v>
      </c>
      <c r="J149">
        <f>verificatore_raw!J149</f>
        <v>0</v>
      </c>
      <c r="M149">
        <f t="shared" si="81"/>
        <v>0</v>
      </c>
      <c r="N149">
        <f t="shared" si="82"/>
        <v>0</v>
      </c>
      <c r="O149">
        <f t="shared" si="83"/>
        <v>0</v>
      </c>
      <c r="P149">
        <f t="shared" si="84"/>
        <v>0</v>
      </c>
      <c r="Q149">
        <f t="shared" si="85"/>
        <v>0</v>
      </c>
      <c r="R149">
        <f t="shared" si="86"/>
        <v>0</v>
      </c>
      <c r="AB149" s="16">
        <f t="shared" si="75"/>
        <v>0</v>
      </c>
      <c r="AC149" s="16">
        <f t="shared" si="76"/>
        <v>0</v>
      </c>
      <c r="AD149" s="16">
        <f t="shared" si="77"/>
        <v>0</v>
      </c>
      <c r="AE149" s="16">
        <f t="shared" si="78"/>
        <v>0</v>
      </c>
      <c r="AF149" s="16">
        <f t="shared" si="79"/>
        <v>0</v>
      </c>
      <c r="AG149" s="16">
        <f t="shared" si="80"/>
        <v>0</v>
      </c>
      <c r="AJ149" s="16">
        <f t="shared" si="87"/>
        <v>0</v>
      </c>
      <c r="AK149" s="16">
        <f t="shared" si="88"/>
        <v>0</v>
      </c>
      <c r="AL149" s="16">
        <f t="shared" si="89"/>
        <v>0</v>
      </c>
      <c r="AM149" s="16">
        <f t="shared" si="90"/>
        <v>0</v>
      </c>
      <c r="AN149" s="16">
        <f t="shared" si="91"/>
        <v>0</v>
      </c>
      <c r="AO149" s="16">
        <f t="shared" si="92"/>
        <v>0</v>
      </c>
      <c r="AR149" s="16">
        <f t="shared" si="93"/>
        <v>0</v>
      </c>
      <c r="AS149" s="16">
        <f t="shared" si="94"/>
        <v>0</v>
      </c>
      <c r="AT149" s="16">
        <f t="shared" si="95"/>
        <v>0</v>
      </c>
      <c r="AU149" s="16">
        <f t="shared" si="96"/>
        <v>0</v>
      </c>
      <c r="AV149" s="16">
        <f t="shared" si="97"/>
        <v>0</v>
      </c>
      <c r="AW149" s="16">
        <f t="shared" si="98"/>
        <v>0</v>
      </c>
      <c r="AZ149" s="20">
        <f t="shared" si="99"/>
        <v>0</v>
      </c>
      <c r="BA149" s="20">
        <f t="shared" si="100"/>
        <v>0</v>
      </c>
      <c r="BB149" s="20">
        <f t="shared" si="101"/>
        <v>0</v>
      </c>
      <c r="BC149" s="20">
        <f t="shared" si="102"/>
        <v>0</v>
      </c>
      <c r="BD149" s="20">
        <f t="shared" si="103"/>
        <v>0</v>
      </c>
      <c r="BE149" s="20">
        <f t="shared" si="104"/>
        <v>0</v>
      </c>
    </row>
    <row r="150" spans="1:57">
      <c r="A150">
        <f>verificatore_raw!A150</f>
        <v>0</v>
      </c>
      <c r="B150">
        <f>verificatore_raw!B150</f>
        <v>0</v>
      </c>
      <c r="C150">
        <f>verificatore_raw!C150</f>
        <v>0</v>
      </c>
      <c r="D150">
        <f>verificatore_raw!D150</f>
        <v>0</v>
      </c>
      <c r="E150" s="13">
        <f>verificatore_raw!E150</f>
        <v>0</v>
      </c>
      <c r="F150" s="13">
        <f>verificatore_raw!F150</f>
        <v>0</v>
      </c>
      <c r="G150">
        <f>verificatore_raw!G150</f>
        <v>0</v>
      </c>
      <c r="H150">
        <f>verificatore_raw!H150</f>
        <v>0</v>
      </c>
      <c r="I150">
        <f>verificatore_raw!I150</f>
        <v>0</v>
      </c>
      <c r="J150">
        <f>verificatore_raw!J150</f>
        <v>0</v>
      </c>
      <c r="M150">
        <f t="shared" si="81"/>
        <v>0</v>
      </c>
      <c r="N150">
        <f t="shared" si="82"/>
        <v>0</v>
      </c>
      <c r="O150">
        <f t="shared" si="83"/>
        <v>0</v>
      </c>
      <c r="P150">
        <f t="shared" si="84"/>
        <v>0</v>
      </c>
      <c r="Q150">
        <f t="shared" si="85"/>
        <v>0</v>
      </c>
      <c r="R150">
        <f t="shared" si="86"/>
        <v>0</v>
      </c>
      <c r="AB150" s="16">
        <f t="shared" si="75"/>
        <v>0</v>
      </c>
      <c r="AC150" s="16">
        <f t="shared" si="76"/>
        <v>0</v>
      </c>
      <c r="AD150" s="16">
        <f t="shared" si="77"/>
        <v>0</v>
      </c>
      <c r="AE150" s="16">
        <f t="shared" si="78"/>
        <v>0</v>
      </c>
      <c r="AF150" s="16">
        <f t="shared" si="79"/>
        <v>0</v>
      </c>
      <c r="AG150" s="16">
        <f t="shared" si="80"/>
        <v>0</v>
      </c>
      <c r="AJ150" s="16">
        <f t="shared" si="87"/>
        <v>0</v>
      </c>
      <c r="AK150" s="16">
        <f t="shared" si="88"/>
        <v>0</v>
      </c>
      <c r="AL150" s="16">
        <f t="shared" si="89"/>
        <v>0</v>
      </c>
      <c r="AM150" s="16">
        <f t="shared" si="90"/>
        <v>0</v>
      </c>
      <c r="AN150" s="16">
        <f t="shared" si="91"/>
        <v>0</v>
      </c>
      <c r="AO150" s="16">
        <f t="shared" si="92"/>
        <v>0</v>
      </c>
      <c r="AR150" s="16">
        <f t="shared" si="93"/>
        <v>0</v>
      </c>
      <c r="AS150" s="16">
        <f t="shared" si="94"/>
        <v>0</v>
      </c>
      <c r="AT150" s="16">
        <f t="shared" si="95"/>
        <v>0</v>
      </c>
      <c r="AU150" s="16">
        <f t="shared" si="96"/>
        <v>0</v>
      </c>
      <c r="AV150" s="16">
        <f t="shared" si="97"/>
        <v>0</v>
      </c>
      <c r="AW150" s="16">
        <f t="shared" si="98"/>
        <v>0</v>
      </c>
      <c r="AZ150" s="20">
        <f t="shared" si="99"/>
        <v>0</v>
      </c>
      <c r="BA150" s="20">
        <f t="shared" si="100"/>
        <v>0</v>
      </c>
      <c r="BB150" s="20">
        <f t="shared" si="101"/>
        <v>0</v>
      </c>
      <c r="BC150" s="20">
        <f t="shared" si="102"/>
        <v>0</v>
      </c>
      <c r="BD150" s="20">
        <f t="shared" si="103"/>
        <v>0</v>
      </c>
      <c r="BE150" s="20">
        <f t="shared" si="104"/>
        <v>0</v>
      </c>
    </row>
    <row r="151" spans="1:57">
      <c r="A151">
        <f>verificatore_raw!A151</f>
        <v>0</v>
      </c>
      <c r="B151">
        <f>verificatore_raw!B151</f>
        <v>0</v>
      </c>
      <c r="C151">
        <f>verificatore_raw!C151</f>
        <v>0</v>
      </c>
      <c r="D151">
        <f>verificatore_raw!D151</f>
        <v>0</v>
      </c>
      <c r="E151" s="13">
        <f>verificatore_raw!E151</f>
        <v>0</v>
      </c>
      <c r="F151" s="13">
        <f>verificatore_raw!F151</f>
        <v>0</v>
      </c>
      <c r="G151">
        <f>verificatore_raw!G151</f>
        <v>0</v>
      </c>
      <c r="H151">
        <f>verificatore_raw!H151</f>
        <v>0</v>
      </c>
      <c r="I151">
        <f>verificatore_raw!I151</f>
        <v>0</v>
      </c>
      <c r="J151">
        <f>verificatore_raw!J151</f>
        <v>0</v>
      </c>
      <c r="M151">
        <f t="shared" si="81"/>
        <v>0</v>
      </c>
      <c r="N151">
        <f t="shared" si="82"/>
        <v>0</v>
      </c>
      <c r="O151">
        <f t="shared" si="83"/>
        <v>0</v>
      </c>
      <c r="P151">
        <f t="shared" si="84"/>
        <v>0</v>
      </c>
      <c r="Q151">
        <f t="shared" si="85"/>
        <v>0</v>
      </c>
      <c r="R151">
        <f t="shared" si="86"/>
        <v>0</v>
      </c>
      <c r="AB151" s="16">
        <f t="shared" si="75"/>
        <v>0</v>
      </c>
      <c r="AC151" s="16">
        <f t="shared" si="76"/>
        <v>0</v>
      </c>
      <c r="AD151" s="16">
        <f t="shared" si="77"/>
        <v>0</v>
      </c>
      <c r="AE151" s="16">
        <f t="shared" si="78"/>
        <v>0</v>
      </c>
      <c r="AF151" s="16">
        <f t="shared" si="79"/>
        <v>0</v>
      </c>
      <c r="AG151" s="16">
        <f t="shared" si="80"/>
        <v>0</v>
      </c>
      <c r="AJ151" s="16">
        <f t="shared" si="87"/>
        <v>0</v>
      </c>
      <c r="AK151" s="16">
        <f t="shared" si="88"/>
        <v>0</v>
      </c>
      <c r="AL151" s="16">
        <f t="shared" si="89"/>
        <v>0</v>
      </c>
      <c r="AM151" s="16">
        <f t="shared" si="90"/>
        <v>0</v>
      </c>
      <c r="AN151" s="16">
        <f t="shared" si="91"/>
        <v>0</v>
      </c>
      <c r="AO151" s="16">
        <f t="shared" si="92"/>
        <v>0</v>
      </c>
      <c r="AR151" s="16">
        <f t="shared" si="93"/>
        <v>0</v>
      </c>
      <c r="AS151" s="16">
        <f t="shared" si="94"/>
        <v>0</v>
      </c>
      <c r="AT151" s="16">
        <f t="shared" si="95"/>
        <v>0</v>
      </c>
      <c r="AU151" s="16">
        <f t="shared" si="96"/>
        <v>0</v>
      </c>
      <c r="AV151" s="16">
        <f t="shared" si="97"/>
        <v>0</v>
      </c>
      <c r="AW151" s="16">
        <f t="shared" si="98"/>
        <v>0</v>
      </c>
      <c r="AZ151" s="20">
        <f t="shared" si="99"/>
        <v>0</v>
      </c>
      <c r="BA151" s="20">
        <f t="shared" si="100"/>
        <v>0</v>
      </c>
      <c r="BB151" s="20">
        <f t="shared" si="101"/>
        <v>0</v>
      </c>
      <c r="BC151" s="20">
        <f t="shared" si="102"/>
        <v>0</v>
      </c>
      <c r="BD151" s="20">
        <f t="shared" si="103"/>
        <v>0</v>
      </c>
      <c r="BE151" s="20">
        <f t="shared" si="104"/>
        <v>0</v>
      </c>
    </row>
    <row r="152" spans="1:57">
      <c r="A152">
        <f>verificatore_raw!A152</f>
        <v>0</v>
      </c>
      <c r="B152">
        <f>verificatore_raw!B152</f>
        <v>0</v>
      </c>
      <c r="C152">
        <f>verificatore_raw!C152</f>
        <v>0</v>
      </c>
      <c r="D152">
        <f>verificatore_raw!D152</f>
        <v>0</v>
      </c>
      <c r="E152" s="13">
        <f>verificatore_raw!E152</f>
        <v>0</v>
      </c>
      <c r="F152" s="13">
        <f>verificatore_raw!F152</f>
        <v>0</v>
      </c>
      <c r="G152">
        <f>verificatore_raw!G152</f>
        <v>0</v>
      </c>
      <c r="H152">
        <f>verificatore_raw!H152</f>
        <v>0</v>
      </c>
      <c r="I152">
        <f>verificatore_raw!I152</f>
        <v>0</v>
      </c>
      <c r="J152">
        <f>verificatore_raw!J152</f>
        <v>0</v>
      </c>
      <c r="M152">
        <f t="shared" si="81"/>
        <v>0</v>
      </c>
      <c r="N152">
        <f t="shared" si="82"/>
        <v>0</v>
      </c>
      <c r="O152">
        <f t="shared" si="83"/>
        <v>0</v>
      </c>
      <c r="P152">
        <f t="shared" si="84"/>
        <v>0</v>
      </c>
      <c r="Q152">
        <f t="shared" si="85"/>
        <v>0</v>
      </c>
      <c r="R152">
        <f t="shared" si="86"/>
        <v>0</v>
      </c>
      <c r="AB152" s="16">
        <f t="shared" si="75"/>
        <v>0</v>
      </c>
      <c r="AC152" s="16">
        <f t="shared" si="76"/>
        <v>0</v>
      </c>
      <c r="AD152" s="16">
        <f t="shared" si="77"/>
        <v>0</v>
      </c>
      <c r="AE152" s="16">
        <f t="shared" si="78"/>
        <v>0</v>
      </c>
      <c r="AF152" s="16">
        <f t="shared" si="79"/>
        <v>0</v>
      </c>
      <c r="AG152" s="16">
        <f t="shared" si="80"/>
        <v>0</v>
      </c>
      <c r="AJ152" s="16">
        <f t="shared" si="87"/>
        <v>0</v>
      </c>
      <c r="AK152" s="16">
        <f t="shared" si="88"/>
        <v>0</v>
      </c>
      <c r="AL152" s="16">
        <f t="shared" si="89"/>
        <v>0</v>
      </c>
      <c r="AM152" s="16">
        <f t="shared" si="90"/>
        <v>0</v>
      </c>
      <c r="AN152" s="16">
        <f t="shared" si="91"/>
        <v>0</v>
      </c>
      <c r="AO152" s="16">
        <f t="shared" si="92"/>
        <v>0</v>
      </c>
      <c r="AR152" s="16">
        <f t="shared" si="93"/>
        <v>0</v>
      </c>
      <c r="AS152" s="16">
        <f t="shared" si="94"/>
        <v>0</v>
      </c>
      <c r="AT152" s="16">
        <f t="shared" si="95"/>
        <v>0</v>
      </c>
      <c r="AU152" s="16">
        <f t="shared" si="96"/>
        <v>0</v>
      </c>
      <c r="AV152" s="16">
        <f t="shared" si="97"/>
        <v>0</v>
      </c>
      <c r="AW152" s="16">
        <f t="shared" si="98"/>
        <v>0</v>
      </c>
      <c r="AZ152" s="20">
        <f t="shared" si="99"/>
        <v>0</v>
      </c>
      <c r="BA152" s="20">
        <f t="shared" si="100"/>
        <v>0</v>
      </c>
      <c r="BB152" s="20">
        <f t="shared" si="101"/>
        <v>0</v>
      </c>
      <c r="BC152" s="20">
        <f t="shared" si="102"/>
        <v>0</v>
      </c>
      <c r="BD152" s="20">
        <f t="shared" si="103"/>
        <v>0</v>
      </c>
      <c r="BE152" s="20">
        <f t="shared" si="104"/>
        <v>0</v>
      </c>
    </row>
    <row r="153" spans="1:57">
      <c r="A153">
        <f>verificatore_raw!A153</f>
        <v>0</v>
      </c>
      <c r="B153">
        <f>verificatore_raw!B153</f>
        <v>0</v>
      </c>
      <c r="C153">
        <f>verificatore_raw!C153</f>
        <v>0</v>
      </c>
      <c r="D153">
        <f>verificatore_raw!D153</f>
        <v>0</v>
      </c>
      <c r="E153" s="13">
        <f>verificatore_raw!E153</f>
        <v>0</v>
      </c>
      <c r="F153" s="13">
        <f>verificatore_raw!F153</f>
        <v>0</v>
      </c>
      <c r="G153">
        <f>verificatore_raw!G153</f>
        <v>0</v>
      </c>
      <c r="H153">
        <f>verificatore_raw!H153</f>
        <v>0</v>
      </c>
      <c r="I153">
        <f>verificatore_raw!I153</f>
        <v>0</v>
      </c>
      <c r="J153">
        <f>verificatore_raw!J153</f>
        <v>0</v>
      </c>
      <c r="M153">
        <f t="shared" si="81"/>
        <v>0</v>
      </c>
      <c r="N153">
        <f t="shared" si="82"/>
        <v>0</v>
      </c>
      <c r="O153">
        <f t="shared" si="83"/>
        <v>0</v>
      </c>
      <c r="P153">
        <f t="shared" si="84"/>
        <v>0</v>
      </c>
      <c r="Q153">
        <f t="shared" si="85"/>
        <v>0</v>
      </c>
      <c r="R153">
        <f t="shared" si="86"/>
        <v>0</v>
      </c>
      <c r="AB153" s="16">
        <f t="shared" si="75"/>
        <v>0</v>
      </c>
      <c r="AC153" s="16">
        <f t="shared" si="76"/>
        <v>0</v>
      </c>
      <c r="AD153" s="16">
        <f t="shared" si="77"/>
        <v>0</v>
      </c>
      <c r="AE153" s="16">
        <f t="shared" si="78"/>
        <v>0</v>
      </c>
      <c r="AF153" s="16">
        <f t="shared" si="79"/>
        <v>0</v>
      </c>
      <c r="AG153" s="16">
        <f t="shared" si="80"/>
        <v>0</v>
      </c>
      <c r="AJ153" s="16">
        <f t="shared" si="87"/>
        <v>0</v>
      </c>
      <c r="AK153" s="16">
        <f t="shared" si="88"/>
        <v>0</v>
      </c>
      <c r="AL153" s="16">
        <f t="shared" si="89"/>
        <v>0</v>
      </c>
      <c r="AM153" s="16">
        <f t="shared" si="90"/>
        <v>0</v>
      </c>
      <c r="AN153" s="16">
        <f t="shared" si="91"/>
        <v>0</v>
      </c>
      <c r="AO153" s="16">
        <f t="shared" si="92"/>
        <v>0</v>
      </c>
      <c r="AR153" s="16">
        <f t="shared" si="93"/>
        <v>0</v>
      </c>
      <c r="AS153" s="16">
        <f t="shared" si="94"/>
        <v>0</v>
      </c>
      <c r="AT153" s="16">
        <f t="shared" si="95"/>
        <v>0</v>
      </c>
      <c r="AU153" s="16">
        <f t="shared" si="96"/>
        <v>0</v>
      </c>
      <c r="AV153" s="16">
        <f t="shared" si="97"/>
        <v>0</v>
      </c>
      <c r="AW153" s="16">
        <f t="shared" si="98"/>
        <v>0</v>
      </c>
      <c r="AZ153" s="20">
        <f t="shared" si="99"/>
        <v>0</v>
      </c>
      <c r="BA153" s="20">
        <f t="shared" si="100"/>
        <v>0</v>
      </c>
      <c r="BB153" s="20">
        <f t="shared" si="101"/>
        <v>0</v>
      </c>
      <c r="BC153" s="20">
        <f t="shared" si="102"/>
        <v>0</v>
      </c>
      <c r="BD153" s="20">
        <f t="shared" si="103"/>
        <v>0</v>
      </c>
      <c r="BE153" s="20">
        <f t="shared" si="104"/>
        <v>0</v>
      </c>
    </row>
    <row r="154" spans="1:57">
      <c r="A154">
        <f>verificatore_raw!A154</f>
        <v>0</v>
      </c>
      <c r="B154">
        <f>verificatore_raw!B154</f>
        <v>0</v>
      </c>
      <c r="C154">
        <f>verificatore_raw!C154</f>
        <v>0</v>
      </c>
      <c r="D154">
        <f>verificatore_raw!D154</f>
        <v>0</v>
      </c>
      <c r="E154" s="13">
        <f>verificatore_raw!E154</f>
        <v>0</v>
      </c>
      <c r="F154" s="13">
        <f>verificatore_raw!F154</f>
        <v>0</v>
      </c>
      <c r="G154">
        <f>verificatore_raw!G154</f>
        <v>0</v>
      </c>
      <c r="H154">
        <f>verificatore_raw!H154</f>
        <v>0</v>
      </c>
      <c r="I154">
        <f>verificatore_raw!I154</f>
        <v>0</v>
      </c>
      <c r="J154">
        <f>verificatore_raw!J154</f>
        <v>0</v>
      </c>
      <c r="M154">
        <f t="shared" si="81"/>
        <v>0</v>
      </c>
      <c r="N154">
        <f t="shared" si="82"/>
        <v>0</v>
      </c>
      <c r="O154">
        <f t="shared" si="83"/>
        <v>0</v>
      </c>
      <c r="P154">
        <f t="shared" si="84"/>
        <v>0</v>
      </c>
      <c r="Q154">
        <f t="shared" si="85"/>
        <v>0</v>
      </c>
      <c r="R154">
        <f t="shared" si="86"/>
        <v>0</v>
      </c>
      <c r="AB154" s="16">
        <f t="shared" si="75"/>
        <v>0</v>
      </c>
      <c r="AC154" s="16">
        <f t="shared" si="76"/>
        <v>0</v>
      </c>
      <c r="AD154" s="16">
        <f t="shared" si="77"/>
        <v>0</v>
      </c>
      <c r="AE154" s="16">
        <f t="shared" si="78"/>
        <v>0</v>
      </c>
      <c r="AF154" s="16">
        <f t="shared" si="79"/>
        <v>0</v>
      </c>
      <c r="AG154" s="16">
        <f t="shared" si="80"/>
        <v>0</v>
      </c>
      <c r="AJ154" s="16">
        <f t="shared" si="87"/>
        <v>0</v>
      </c>
      <c r="AK154" s="16">
        <f t="shared" si="88"/>
        <v>0</v>
      </c>
      <c r="AL154" s="16">
        <f t="shared" si="89"/>
        <v>0</v>
      </c>
      <c r="AM154" s="16">
        <f t="shared" si="90"/>
        <v>0</v>
      </c>
      <c r="AN154" s="16">
        <f t="shared" si="91"/>
        <v>0</v>
      </c>
      <c r="AO154" s="16">
        <f t="shared" si="92"/>
        <v>0</v>
      </c>
      <c r="AR154" s="16">
        <f t="shared" si="93"/>
        <v>0</v>
      </c>
      <c r="AS154" s="16">
        <f t="shared" si="94"/>
        <v>0</v>
      </c>
      <c r="AT154" s="16">
        <f t="shared" si="95"/>
        <v>0</v>
      </c>
      <c r="AU154" s="16">
        <f t="shared" si="96"/>
        <v>0</v>
      </c>
      <c r="AV154" s="16">
        <f t="shared" si="97"/>
        <v>0</v>
      </c>
      <c r="AW154" s="16">
        <f t="shared" si="98"/>
        <v>0</v>
      </c>
      <c r="AZ154" s="20">
        <f t="shared" si="99"/>
        <v>0</v>
      </c>
      <c r="BA154" s="20">
        <f t="shared" si="100"/>
        <v>0</v>
      </c>
      <c r="BB154" s="20">
        <f t="shared" si="101"/>
        <v>0</v>
      </c>
      <c r="BC154" s="20">
        <f t="shared" si="102"/>
        <v>0</v>
      </c>
      <c r="BD154" s="20">
        <f t="shared" si="103"/>
        <v>0</v>
      </c>
      <c r="BE154" s="20">
        <f t="shared" si="104"/>
        <v>0</v>
      </c>
    </row>
    <row r="155" spans="1:57">
      <c r="A155">
        <f>verificatore_raw!A155</f>
        <v>0</v>
      </c>
      <c r="B155">
        <f>verificatore_raw!B155</f>
        <v>0</v>
      </c>
      <c r="C155">
        <f>verificatore_raw!C155</f>
        <v>0</v>
      </c>
      <c r="D155">
        <f>verificatore_raw!D155</f>
        <v>0</v>
      </c>
      <c r="E155" s="13">
        <f>verificatore_raw!E155</f>
        <v>0</v>
      </c>
      <c r="F155" s="13">
        <f>verificatore_raw!F155</f>
        <v>0</v>
      </c>
      <c r="G155">
        <f>verificatore_raw!G155</f>
        <v>0</v>
      </c>
      <c r="H155">
        <f>verificatore_raw!H155</f>
        <v>0</v>
      </c>
      <c r="I155">
        <f>verificatore_raw!I155</f>
        <v>0</v>
      </c>
      <c r="J155">
        <f>verificatore_raw!J155</f>
        <v>0</v>
      </c>
      <c r="M155">
        <f t="shared" si="81"/>
        <v>0</v>
      </c>
      <c r="N155">
        <f t="shared" si="82"/>
        <v>0</v>
      </c>
      <c r="O155">
        <f t="shared" si="83"/>
        <v>0</v>
      </c>
      <c r="P155">
        <f t="shared" si="84"/>
        <v>0</v>
      </c>
      <c r="Q155">
        <f t="shared" si="85"/>
        <v>0</v>
      </c>
      <c r="R155">
        <f t="shared" si="86"/>
        <v>0</v>
      </c>
      <c r="AB155" s="16">
        <f t="shared" si="75"/>
        <v>0</v>
      </c>
      <c r="AC155" s="16">
        <f t="shared" si="76"/>
        <v>0</v>
      </c>
      <c r="AD155" s="16">
        <f t="shared" si="77"/>
        <v>0</v>
      </c>
      <c r="AE155" s="16">
        <f t="shared" si="78"/>
        <v>0</v>
      </c>
      <c r="AF155" s="16">
        <f t="shared" si="79"/>
        <v>0</v>
      </c>
      <c r="AG155" s="16">
        <f t="shared" si="80"/>
        <v>0</v>
      </c>
      <c r="AJ155" s="16">
        <f t="shared" si="87"/>
        <v>0</v>
      </c>
      <c r="AK155" s="16">
        <f t="shared" si="88"/>
        <v>0</v>
      </c>
      <c r="AL155" s="16">
        <f t="shared" si="89"/>
        <v>0</v>
      </c>
      <c r="AM155" s="16">
        <f t="shared" si="90"/>
        <v>0</v>
      </c>
      <c r="AN155" s="16">
        <f t="shared" si="91"/>
        <v>0</v>
      </c>
      <c r="AO155" s="16">
        <f t="shared" si="92"/>
        <v>0</v>
      </c>
      <c r="AR155" s="16">
        <f t="shared" si="93"/>
        <v>0</v>
      </c>
      <c r="AS155" s="16">
        <f t="shared" si="94"/>
        <v>0</v>
      </c>
      <c r="AT155" s="16">
        <f t="shared" si="95"/>
        <v>0</v>
      </c>
      <c r="AU155" s="16">
        <f t="shared" si="96"/>
        <v>0</v>
      </c>
      <c r="AV155" s="16">
        <f t="shared" si="97"/>
        <v>0</v>
      </c>
      <c r="AW155" s="16">
        <f t="shared" si="98"/>
        <v>0</v>
      </c>
      <c r="AZ155" s="20">
        <f t="shared" si="99"/>
        <v>0</v>
      </c>
      <c r="BA155" s="20">
        <f t="shared" si="100"/>
        <v>0</v>
      </c>
      <c r="BB155" s="20">
        <f t="shared" si="101"/>
        <v>0</v>
      </c>
      <c r="BC155" s="20">
        <f t="shared" si="102"/>
        <v>0</v>
      </c>
      <c r="BD155" s="20">
        <f t="shared" si="103"/>
        <v>0</v>
      </c>
      <c r="BE155" s="20">
        <f t="shared" si="104"/>
        <v>0</v>
      </c>
    </row>
    <row r="156" spans="1:57">
      <c r="A156">
        <f>verificatore_raw!A156</f>
        <v>0</v>
      </c>
      <c r="B156">
        <f>verificatore_raw!B156</f>
        <v>0</v>
      </c>
      <c r="C156">
        <f>verificatore_raw!C156</f>
        <v>0</v>
      </c>
      <c r="D156">
        <f>verificatore_raw!D156</f>
        <v>0</v>
      </c>
      <c r="E156" s="13">
        <f>verificatore_raw!E156</f>
        <v>0</v>
      </c>
      <c r="F156" s="13">
        <f>verificatore_raw!F156</f>
        <v>0</v>
      </c>
      <c r="G156">
        <f>verificatore_raw!G156</f>
        <v>0</v>
      </c>
      <c r="H156">
        <f>verificatore_raw!H156</f>
        <v>0</v>
      </c>
      <c r="I156">
        <f>verificatore_raw!I156</f>
        <v>0</v>
      </c>
      <c r="J156">
        <f>verificatore_raw!J156</f>
        <v>0</v>
      </c>
      <c r="M156">
        <f t="shared" si="81"/>
        <v>0</v>
      </c>
      <c r="N156">
        <f t="shared" si="82"/>
        <v>0</v>
      </c>
      <c r="O156">
        <f t="shared" si="83"/>
        <v>0</v>
      </c>
      <c r="P156">
        <f t="shared" si="84"/>
        <v>0</v>
      </c>
      <c r="Q156">
        <f t="shared" si="85"/>
        <v>0</v>
      </c>
      <c r="R156">
        <f t="shared" si="86"/>
        <v>0</v>
      </c>
      <c r="AB156" s="16">
        <f t="shared" si="75"/>
        <v>0</v>
      </c>
      <c r="AC156" s="16">
        <f t="shared" si="76"/>
        <v>0</v>
      </c>
      <c r="AD156" s="16">
        <f t="shared" si="77"/>
        <v>0</v>
      </c>
      <c r="AE156" s="16">
        <f t="shared" si="78"/>
        <v>0</v>
      </c>
      <c r="AF156" s="16">
        <f t="shared" si="79"/>
        <v>0</v>
      </c>
      <c r="AG156" s="16">
        <f t="shared" si="80"/>
        <v>0</v>
      </c>
      <c r="AJ156" s="16">
        <f t="shared" si="87"/>
        <v>0</v>
      </c>
      <c r="AK156" s="16">
        <f t="shared" si="88"/>
        <v>0</v>
      </c>
      <c r="AL156" s="16">
        <f t="shared" si="89"/>
        <v>0</v>
      </c>
      <c r="AM156" s="16">
        <f t="shared" si="90"/>
        <v>0</v>
      </c>
      <c r="AN156" s="16">
        <f t="shared" si="91"/>
        <v>0</v>
      </c>
      <c r="AO156" s="16">
        <f t="shared" si="92"/>
        <v>0</v>
      </c>
      <c r="AR156" s="16">
        <f t="shared" si="93"/>
        <v>0</v>
      </c>
      <c r="AS156" s="16">
        <f t="shared" si="94"/>
        <v>0</v>
      </c>
      <c r="AT156" s="16">
        <f t="shared" si="95"/>
        <v>0</v>
      </c>
      <c r="AU156" s="16">
        <f t="shared" si="96"/>
        <v>0</v>
      </c>
      <c r="AV156" s="16">
        <f t="shared" si="97"/>
        <v>0</v>
      </c>
      <c r="AW156" s="16">
        <f t="shared" si="98"/>
        <v>0</v>
      </c>
      <c r="AZ156" s="20">
        <f t="shared" si="99"/>
        <v>0</v>
      </c>
      <c r="BA156" s="20">
        <f t="shared" si="100"/>
        <v>0</v>
      </c>
      <c r="BB156" s="20">
        <f t="shared" si="101"/>
        <v>0</v>
      </c>
      <c r="BC156" s="20">
        <f t="shared" si="102"/>
        <v>0</v>
      </c>
      <c r="BD156" s="20">
        <f t="shared" si="103"/>
        <v>0</v>
      </c>
      <c r="BE156" s="20">
        <f t="shared" si="104"/>
        <v>0</v>
      </c>
    </row>
    <row r="157" spans="1:57">
      <c r="A157">
        <f>verificatore_raw!A157</f>
        <v>0</v>
      </c>
      <c r="B157">
        <f>verificatore_raw!B157</f>
        <v>0</v>
      </c>
      <c r="C157">
        <f>verificatore_raw!C157</f>
        <v>0</v>
      </c>
      <c r="D157">
        <f>verificatore_raw!D157</f>
        <v>0</v>
      </c>
      <c r="E157" s="13">
        <f>verificatore_raw!E157</f>
        <v>0</v>
      </c>
      <c r="F157" s="13">
        <f>verificatore_raw!F157</f>
        <v>0</v>
      </c>
      <c r="G157">
        <f>verificatore_raw!G157</f>
        <v>0</v>
      </c>
      <c r="H157">
        <f>verificatore_raw!H157</f>
        <v>0</v>
      </c>
      <c r="I157">
        <f>verificatore_raw!I157</f>
        <v>0</v>
      </c>
      <c r="J157">
        <f>verificatore_raw!J157</f>
        <v>0</v>
      </c>
      <c r="M157">
        <f t="shared" si="81"/>
        <v>0</v>
      </c>
      <c r="N157">
        <f t="shared" si="82"/>
        <v>0</v>
      </c>
      <c r="O157">
        <f t="shared" si="83"/>
        <v>0</v>
      </c>
      <c r="P157">
        <f t="shared" si="84"/>
        <v>0</v>
      </c>
      <c r="Q157">
        <f t="shared" si="85"/>
        <v>0</v>
      </c>
      <c r="R157">
        <f t="shared" si="86"/>
        <v>0</v>
      </c>
      <c r="AB157" s="16">
        <f t="shared" si="75"/>
        <v>0</v>
      </c>
      <c r="AC157" s="16">
        <f t="shared" si="76"/>
        <v>0</v>
      </c>
      <c r="AD157" s="16">
        <f t="shared" si="77"/>
        <v>0</v>
      </c>
      <c r="AE157" s="16">
        <f t="shared" si="78"/>
        <v>0</v>
      </c>
      <c r="AF157" s="16">
        <f t="shared" si="79"/>
        <v>0</v>
      </c>
      <c r="AG157" s="16">
        <f t="shared" si="80"/>
        <v>0</v>
      </c>
      <c r="AJ157" s="16">
        <f t="shared" si="87"/>
        <v>0</v>
      </c>
      <c r="AK157" s="16">
        <f t="shared" si="88"/>
        <v>0</v>
      </c>
      <c r="AL157" s="16">
        <f t="shared" si="89"/>
        <v>0</v>
      </c>
      <c r="AM157" s="16">
        <f t="shared" si="90"/>
        <v>0</v>
      </c>
      <c r="AN157" s="16">
        <f t="shared" si="91"/>
        <v>0</v>
      </c>
      <c r="AO157" s="16">
        <f t="shared" si="92"/>
        <v>0</v>
      </c>
      <c r="AR157" s="16">
        <f t="shared" si="93"/>
        <v>0</v>
      </c>
      <c r="AS157" s="16">
        <f t="shared" si="94"/>
        <v>0</v>
      </c>
      <c r="AT157" s="16">
        <f t="shared" si="95"/>
        <v>0</v>
      </c>
      <c r="AU157" s="16">
        <f t="shared" si="96"/>
        <v>0</v>
      </c>
      <c r="AV157" s="16">
        <f t="shared" si="97"/>
        <v>0</v>
      </c>
      <c r="AW157" s="16">
        <f t="shared" si="98"/>
        <v>0</v>
      </c>
      <c r="AZ157" s="20">
        <f t="shared" si="99"/>
        <v>0</v>
      </c>
      <c r="BA157" s="20">
        <f t="shared" si="100"/>
        <v>0</v>
      </c>
      <c r="BB157" s="20">
        <f t="shared" si="101"/>
        <v>0</v>
      </c>
      <c r="BC157" s="20">
        <f t="shared" si="102"/>
        <v>0</v>
      </c>
      <c r="BD157" s="20">
        <f t="shared" si="103"/>
        <v>0</v>
      </c>
      <c r="BE157" s="20">
        <f t="shared" si="104"/>
        <v>0</v>
      </c>
    </row>
    <row r="158" spans="1:57">
      <c r="A158">
        <f>verificatore_raw!A158</f>
        <v>0</v>
      </c>
      <c r="B158">
        <f>verificatore_raw!B158</f>
        <v>0</v>
      </c>
      <c r="C158">
        <f>verificatore_raw!C158</f>
        <v>0</v>
      </c>
      <c r="D158">
        <f>verificatore_raw!D158</f>
        <v>0</v>
      </c>
      <c r="E158" s="13">
        <f>verificatore_raw!E158</f>
        <v>0</v>
      </c>
      <c r="F158" s="13">
        <f>verificatore_raw!F158</f>
        <v>0</v>
      </c>
      <c r="G158">
        <f>verificatore_raw!G158</f>
        <v>0</v>
      </c>
      <c r="H158">
        <f>verificatore_raw!H158</f>
        <v>0</v>
      </c>
      <c r="I158">
        <f>verificatore_raw!I158</f>
        <v>0</v>
      </c>
      <c r="J158">
        <f>verificatore_raw!J158</f>
        <v>0</v>
      </c>
      <c r="M158">
        <f t="shared" si="81"/>
        <v>0</v>
      </c>
      <c r="N158">
        <f t="shared" si="82"/>
        <v>0</v>
      </c>
      <c r="O158">
        <f t="shared" si="83"/>
        <v>0</v>
      </c>
      <c r="P158">
        <f t="shared" si="84"/>
        <v>0</v>
      </c>
      <c r="Q158">
        <f t="shared" si="85"/>
        <v>0</v>
      </c>
      <c r="R158">
        <f t="shared" si="86"/>
        <v>0</v>
      </c>
      <c r="AB158" s="16">
        <f t="shared" si="75"/>
        <v>0</v>
      </c>
      <c r="AC158" s="16">
        <f t="shared" si="76"/>
        <v>0</v>
      </c>
      <c r="AD158" s="16">
        <f t="shared" si="77"/>
        <v>0</v>
      </c>
      <c r="AE158" s="16">
        <f t="shared" si="78"/>
        <v>0</v>
      </c>
      <c r="AF158" s="16">
        <f t="shared" si="79"/>
        <v>0</v>
      </c>
      <c r="AG158" s="16">
        <f t="shared" si="80"/>
        <v>0</v>
      </c>
      <c r="AJ158" s="16">
        <f t="shared" si="87"/>
        <v>0</v>
      </c>
      <c r="AK158" s="16">
        <f t="shared" si="88"/>
        <v>0</v>
      </c>
      <c r="AL158" s="16">
        <f t="shared" si="89"/>
        <v>0</v>
      </c>
      <c r="AM158" s="16">
        <f t="shared" si="90"/>
        <v>0</v>
      </c>
      <c r="AN158" s="16">
        <f t="shared" si="91"/>
        <v>0</v>
      </c>
      <c r="AO158" s="16">
        <f t="shared" si="92"/>
        <v>0</v>
      </c>
      <c r="AR158" s="16">
        <f t="shared" si="93"/>
        <v>0</v>
      </c>
      <c r="AS158" s="16">
        <f t="shared" si="94"/>
        <v>0</v>
      </c>
      <c r="AT158" s="16">
        <f t="shared" si="95"/>
        <v>0</v>
      </c>
      <c r="AU158" s="16">
        <f t="shared" si="96"/>
        <v>0</v>
      </c>
      <c r="AV158" s="16">
        <f t="shared" si="97"/>
        <v>0</v>
      </c>
      <c r="AW158" s="16">
        <f t="shared" si="98"/>
        <v>0</v>
      </c>
      <c r="AZ158" s="20">
        <f t="shared" si="99"/>
        <v>0</v>
      </c>
      <c r="BA158" s="20">
        <f t="shared" si="100"/>
        <v>0</v>
      </c>
      <c r="BB158" s="20">
        <f t="shared" si="101"/>
        <v>0</v>
      </c>
      <c r="BC158" s="20">
        <f t="shared" si="102"/>
        <v>0</v>
      </c>
      <c r="BD158" s="20">
        <f t="shared" si="103"/>
        <v>0</v>
      </c>
      <c r="BE158" s="20">
        <f t="shared" si="104"/>
        <v>0</v>
      </c>
    </row>
    <row r="159" spans="1:57">
      <c r="A159">
        <f>verificatore_raw!A159</f>
        <v>0</v>
      </c>
      <c r="B159">
        <f>verificatore_raw!B159</f>
        <v>0</v>
      </c>
      <c r="C159">
        <f>verificatore_raw!C159</f>
        <v>0</v>
      </c>
      <c r="D159">
        <f>verificatore_raw!D159</f>
        <v>0</v>
      </c>
      <c r="E159" s="13">
        <f>verificatore_raw!E159</f>
        <v>0</v>
      </c>
      <c r="F159" s="13">
        <f>verificatore_raw!F159</f>
        <v>0</v>
      </c>
      <c r="G159">
        <f>verificatore_raw!G159</f>
        <v>0</v>
      </c>
      <c r="H159">
        <f>verificatore_raw!H159</f>
        <v>0</v>
      </c>
      <c r="I159">
        <f>verificatore_raw!I159</f>
        <v>0</v>
      </c>
      <c r="J159">
        <f>verificatore_raw!J159</f>
        <v>0</v>
      </c>
      <c r="M159">
        <f t="shared" si="81"/>
        <v>0</v>
      </c>
      <c r="N159">
        <f t="shared" si="82"/>
        <v>0</v>
      </c>
      <c r="O159">
        <f t="shared" si="83"/>
        <v>0</v>
      </c>
      <c r="P159">
        <f t="shared" si="84"/>
        <v>0</v>
      </c>
      <c r="Q159">
        <f t="shared" si="85"/>
        <v>0</v>
      </c>
      <c r="R159">
        <f t="shared" si="86"/>
        <v>0</v>
      </c>
      <c r="AB159" s="16">
        <f t="shared" si="75"/>
        <v>0</v>
      </c>
      <c r="AC159" s="16">
        <f t="shared" si="76"/>
        <v>0</v>
      </c>
      <c r="AD159" s="16">
        <f t="shared" si="77"/>
        <v>0</v>
      </c>
      <c r="AE159" s="16">
        <f t="shared" si="78"/>
        <v>0</v>
      </c>
      <c r="AF159" s="16">
        <f t="shared" si="79"/>
        <v>0</v>
      </c>
      <c r="AG159" s="16">
        <f t="shared" si="80"/>
        <v>0</v>
      </c>
      <c r="AJ159" s="16">
        <f t="shared" si="87"/>
        <v>0</v>
      </c>
      <c r="AK159" s="16">
        <f t="shared" si="88"/>
        <v>0</v>
      </c>
      <c r="AL159" s="16">
        <f t="shared" si="89"/>
        <v>0</v>
      </c>
      <c r="AM159" s="16">
        <f t="shared" si="90"/>
        <v>0</v>
      </c>
      <c r="AN159" s="16">
        <f t="shared" si="91"/>
        <v>0</v>
      </c>
      <c r="AO159" s="16">
        <f t="shared" si="92"/>
        <v>0</v>
      </c>
      <c r="AR159" s="16">
        <f t="shared" si="93"/>
        <v>0</v>
      </c>
      <c r="AS159" s="16">
        <f t="shared" si="94"/>
        <v>0</v>
      </c>
      <c r="AT159" s="16">
        <f t="shared" si="95"/>
        <v>0</v>
      </c>
      <c r="AU159" s="16">
        <f t="shared" si="96"/>
        <v>0</v>
      </c>
      <c r="AV159" s="16">
        <f t="shared" si="97"/>
        <v>0</v>
      </c>
      <c r="AW159" s="16">
        <f t="shared" si="98"/>
        <v>0</v>
      </c>
      <c r="AZ159" s="20">
        <f t="shared" si="99"/>
        <v>0</v>
      </c>
      <c r="BA159" s="20">
        <f t="shared" si="100"/>
        <v>0</v>
      </c>
      <c r="BB159" s="20">
        <f t="shared" si="101"/>
        <v>0</v>
      </c>
      <c r="BC159" s="20">
        <f t="shared" si="102"/>
        <v>0</v>
      </c>
      <c r="BD159" s="20">
        <f t="shared" si="103"/>
        <v>0</v>
      </c>
      <c r="BE159" s="20">
        <f t="shared" si="104"/>
        <v>0</v>
      </c>
    </row>
    <row r="160" spans="1:57">
      <c r="A160">
        <f>verificatore_raw!A160</f>
        <v>0</v>
      </c>
      <c r="B160">
        <f>verificatore_raw!B160</f>
        <v>0</v>
      </c>
      <c r="C160">
        <f>verificatore_raw!C160</f>
        <v>0</v>
      </c>
      <c r="D160">
        <f>verificatore_raw!D160</f>
        <v>0</v>
      </c>
      <c r="E160" s="13">
        <f>verificatore_raw!E160</f>
        <v>0</v>
      </c>
      <c r="F160" s="13">
        <f>verificatore_raw!F160</f>
        <v>0</v>
      </c>
      <c r="G160">
        <f>verificatore_raw!G160</f>
        <v>0</v>
      </c>
      <c r="H160">
        <f>verificatore_raw!H160</f>
        <v>0</v>
      </c>
      <c r="I160">
        <f>verificatore_raw!I160</f>
        <v>0</v>
      </c>
      <c r="J160">
        <f>verificatore_raw!J160</f>
        <v>0</v>
      </c>
      <c r="M160">
        <f t="shared" si="81"/>
        <v>0</v>
      </c>
      <c r="N160">
        <f t="shared" si="82"/>
        <v>0</v>
      </c>
      <c r="O160">
        <f t="shared" si="83"/>
        <v>0</v>
      </c>
      <c r="P160">
        <f t="shared" si="84"/>
        <v>0</v>
      </c>
      <c r="Q160">
        <f t="shared" si="85"/>
        <v>0</v>
      </c>
      <c r="R160">
        <f t="shared" si="86"/>
        <v>0</v>
      </c>
      <c r="AB160" s="16">
        <f t="shared" si="75"/>
        <v>0</v>
      </c>
      <c r="AC160" s="16">
        <f t="shared" si="76"/>
        <v>0</v>
      </c>
      <c r="AD160" s="16">
        <f t="shared" si="77"/>
        <v>0</v>
      </c>
      <c r="AE160" s="16">
        <f t="shared" si="78"/>
        <v>0</v>
      </c>
      <c r="AF160" s="16">
        <f t="shared" si="79"/>
        <v>0</v>
      </c>
      <c r="AG160" s="16">
        <f t="shared" si="80"/>
        <v>0</v>
      </c>
      <c r="AJ160" s="16">
        <f t="shared" si="87"/>
        <v>0</v>
      </c>
      <c r="AK160" s="16">
        <f t="shared" si="88"/>
        <v>0</v>
      </c>
      <c r="AL160" s="16">
        <f t="shared" si="89"/>
        <v>0</v>
      </c>
      <c r="AM160" s="16">
        <f t="shared" si="90"/>
        <v>0</v>
      </c>
      <c r="AN160" s="16">
        <f t="shared" si="91"/>
        <v>0</v>
      </c>
      <c r="AO160" s="16">
        <f t="shared" si="92"/>
        <v>0</v>
      </c>
      <c r="AR160" s="16">
        <f t="shared" si="93"/>
        <v>0</v>
      </c>
      <c r="AS160" s="16">
        <f t="shared" si="94"/>
        <v>0</v>
      </c>
      <c r="AT160" s="16">
        <f t="shared" si="95"/>
        <v>0</v>
      </c>
      <c r="AU160" s="16">
        <f t="shared" si="96"/>
        <v>0</v>
      </c>
      <c r="AV160" s="16">
        <f t="shared" si="97"/>
        <v>0</v>
      </c>
      <c r="AW160" s="16">
        <f t="shared" si="98"/>
        <v>0</v>
      </c>
      <c r="AZ160" s="20">
        <f t="shared" si="99"/>
        <v>0</v>
      </c>
      <c r="BA160" s="20">
        <f t="shared" si="100"/>
        <v>0</v>
      </c>
      <c r="BB160" s="20">
        <f t="shared" si="101"/>
        <v>0</v>
      </c>
      <c r="BC160" s="20">
        <f t="shared" si="102"/>
        <v>0</v>
      </c>
      <c r="BD160" s="20">
        <f t="shared" si="103"/>
        <v>0</v>
      </c>
      <c r="BE160" s="20">
        <f t="shared" si="104"/>
        <v>0</v>
      </c>
    </row>
    <row r="161" spans="1:57">
      <c r="A161">
        <f>verificatore_raw!A161</f>
        <v>0</v>
      </c>
      <c r="B161">
        <f>verificatore_raw!B161</f>
        <v>0</v>
      </c>
      <c r="C161">
        <f>verificatore_raw!C161</f>
        <v>0</v>
      </c>
      <c r="D161">
        <f>verificatore_raw!D161</f>
        <v>0</v>
      </c>
      <c r="E161" s="13">
        <f>verificatore_raw!E161</f>
        <v>0</v>
      </c>
      <c r="F161" s="13">
        <f>verificatore_raw!F161</f>
        <v>0</v>
      </c>
      <c r="G161">
        <f>verificatore_raw!G161</f>
        <v>0</v>
      </c>
      <c r="H161">
        <f>verificatore_raw!H161</f>
        <v>0</v>
      </c>
      <c r="I161">
        <f>verificatore_raw!I161</f>
        <v>0</v>
      </c>
      <c r="J161">
        <f>verificatore_raw!J161</f>
        <v>0</v>
      </c>
      <c r="M161">
        <f t="shared" si="81"/>
        <v>0</v>
      </c>
      <c r="N161">
        <f t="shared" si="82"/>
        <v>0</v>
      </c>
      <c r="O161">
        <f t="shared" si="83"/>
        <v>0</v>
      </c>
      <c r="P161">
        <f t="shared" si="84"/>
        <v>0</v>
      </c>
      <c r="Q161">
        <f t="shared" si="85"/>
        <v>0</v>
      </c>
      <c r="R161">
        <f t="shared" si="86"/>
        <v>0</v>
      </c>
      <c r="AB161" s="16">
        <f t="shared" si="75"/>
        <v>0</v>
      </c>
      <c r="AC161" s="16">
        <f t="shared" si="76"/>
        <v>0</v>
      </c>
      <c r="AD161" s="16">
        <f t="shared" si="77"/>
        <v>0</v>
      </c>
      <c r="AE161" s="16">
        <f t="shared" si="78"/>
        <v>0</v>
      </c>
      <c r="AF161" s="16">
        <f t="shared" si="79"/>
        <v>0</v>
      </c>
      <c r="AG161" s="16">
        <f t="shared" si="80"/>
        <v>0</v>
      </c>
      <c r="AJ161" s="16">
        <f t="shared" si="87"/>
        <v>0</v>
      </c>
      <c r="AK161" s="16">
        <f t="shared" si="88"/>
        <v>0</v>
      </c>
      <c r="AL161" s="16">
        <f t="shared" si="89"/>
        <v>0</v>
      </c>
      <c r="AM161" s="16">
        <f t="shared" si="90"/>
        <v>0</v>
      </c>
      <c r="AN161" s="16">
        <f t="shared" si="91"/>
        <v>0</v>
      </c>
      <c r="AO161" s="16">
        <f t="shared" si="92"/>
        <v>0</v>
      </c>
      <c r="AR161" s="16">
        <f t="shared" si="93"/>
        <v>0</v>
      </c>
      <c r="AS161" s="16">
        <f t="shared" si="94"/>
        <v>0</v>
      </c>
      <c r="AT161" s="16">
        <f t="shared" si="95"/>
        <v>0</v>
      </c>
      <c r="AU161" s="16">
        <f t="shared" si="96"/>
        <v>0</v>
      </c>
      <c r="AV161" s="16">
        <f t="shared" si="97"/>
        <v>0</v>
      </c>
      <c r="AW161" s="16">
        <f t="shared" si="98"/>
        <v>0</v>
      </c>
      <c r="AZ161" s="20">
        <f t="shared" si="99"/>
        <v>0</v>
      </c>
      <c r="BA161" s="20">
        <f t="shared" si="100"/>
        <v>0</v>
      </c>
      <c r="BB161" s="20">
        <f t="shared" si="101"/>
        <v>0</v>
      </c>
      <c r="BC161" s="20">
        <f t="shared" si="102"/>
        <v>0</v>
      </c>
      <c r="BD161" s="20">
        <f t="shared" si="103"/>
        <v>0</v>
      </c>
      <c r="BE161" s="20">
        <f t="shared" si="104"/>
        <v>0</v>
      </c>
    </row>
    <row r="162" spans="1:57">
      <c r="A162">
        <f>verificatore_raw!A162</f>
        <v>0</v>
      </c>
      <c r="B162">
        <f>verificatore_raw!B162</f>
        <v>0</v>
      </c>
      <c r="C162">
        <f>verificatore_raw!C162</f>
        <v>0</v>
      </c>
      <c r="D162">
        <f>verificatore_raw!D162</f>
        <v>0</v>
      </c>
      <c r="E162" s="13">
        <f>verificatore_raw!E162</f>
        <v>0</v>
      </c>
      <c r="F162" s="13">
        <f>verificatore_raw!F162</f>
        <v>0</v>
      </c>
      <c r="G162">
        <f>verificatore_raw!G162</f>
        <v>0</v>
      </c>
      <c r="H162">
        <f>verificatore_raw!H162</f>
        <v>0</v>
      </c>
      <c r="I162">
        <f>verificatore_raw!I162</f>
        <v>0</v>
      </c>
      <c r="J162">
        <f>verificatore_raw!J162</f>
        <v>0</v>
      </c>
      <c r="M162">
        <f t="shared" si="81"/>
        <v>0</v>
      </c>
      <c r="N162">
        <f t="shared" si="82"/>
        <v>0</v>
      </c>
      <c r="O162">
        <f t="shared" si="83"/>
        <v>0</v>
      </c>
      <c r="P162">
        <f t="shared" si="84"/>
        <v>0</v>
      </c>
      <c r="Q162">
        <f t="shared" si="85"/>
        <v>0</v>
      </c>
      <c r="R162">
        <f t="shared" si="86"/>
        <v>0</v>
      </c>
      <c r="AB162" s="16">
        <f t="shared" si="75"/>
        <v>0</v>
      </c>
      <c r="AC162" s="16">
        <f t="shared" si="76"/>
        <v>0</v>
      </c>
      <c r="AD162" s="16">
        <f t="shared" si="77"/>
        <v>0</v>
      </c>
      <c r="AE162" s="16">
        <f t="shared" si="78"/>
        <v>0</v>
      </c>
      <c r="AF162" s="16">
        <f t="shared" si="79"/>
        <v>0</v>
      </c>
      <c r="AG162" s="16">
        <f t="shared" si="80"/>
        <v>0</v>
      </c>
      <c r="AJ162" s="16">
        <f t="shared" si="87"/>
        <v>0</v>
      </c>
      <c r="AK162" s="16">
        <f t="shared" si="88"/>
        <v>0</v>
      </c>
      <c r="AL162" s="16">
        <f t="shared" si="89"/>
        <v>0</v>
      </c>
      <c r="AM162" s="16">
        <f t="shared" si="90"/>
        <v>0</v>
      </c>
      <c r="AN162" s="16">
        <f t="shared" si="91"/>
        <v>0</v>
      </c>
      <c r="AO162" s="16">
        <f t="shared" si="92"/>
        <v>0</v>
      </c>
      <c r="AR162" s="16">
        <f t="shared" si="93"/>
        <v>0</v>
      </c>
      <c r="AS162" s="16">
        <f t="shared" si="94"/>
        <v>0</v>
      </c>
      <c r="AT162" s="16">
        <f t="shared" si="95"/>
        <v>0</v>
      </c>
      <c r="AU162" s="16">
        <f t="shared" si="96"/>
        <v>0</v>
      </c>
      <c r="AV162" s="16">
        <f t="shared" si="97"/>
        <v>0</v>
      </c>
      <c r="AW162" s="16">
        <f t="shared" si="98"/>
        <v>0</v>
      </c>
      <c r="AZ162" s="20">
        <f t="shared" si="99"/>
        <v>0</v>
      </c>
      <c r="BA162" s="20">
        <f t="shared" si="100"/>
        <v>0</v>
      </c>
      <c r="BB162" s="20">
        <f t="shared" si="101"/>
        <v>0</v>
      </c>
      <c r="BC162" s="20">
        <f t="shared" si="102"/>
        <v>0</v>
      </c>
      <c r="BD162" s="20">
        <f t="shared" si="103"/>
        <v>0</v>
      </c>
      <c r="BE162" s="20">
        <f t="shared" si="104"/>
        <v>0</v>
      </c>
    </row>
    <row r="163" spans="1:57">
      <c r="A163">
        <f>verificatore_raw!A163</f>
        <v>0</v>
      </c>
      <c r="B163">
        <f>verificatore_raw!B163</f>
        <v>0</v>
      </c>
      <c r="C163">
        <f>verificatore_raw!C163</f>
        <v>0</v>
      </c>
      <c r="D163">
        <f>verificatore_raw!D163</f>
        <v>0</v>
      </c>
      <c r="E163" s="13">
        <f>verificatore_raw!E163</f>
        <v>0</v>
      </c>
      <c r="F163" s="13">
        <f>verificatore_raw!F163</f>
        <v>0</v>
      </c>
      <c r="G163">
        <f>verificatore_raw!G163</f>
        <v>0</v>
      </c>
      <c r="H163">
        <f>verificatore_raw!H163</f>
        <v>0</v>
      </c>
      <c r="I163">
        <f>verificatore_raw!I163</f>
        <v>0</v>
      </c>
      <c r="J163">
        <f>verificatore_raw!J163</f>
        <v>0</v>
      </c>
      <c r="M163">
        <f t="shared" si="81"/>
        <v>0</v>
      </c>
      <c r="N163">
        <f t="shared" si="82"/>
        <v>0</v>
      </c>
      <c r="O163">
        <f t="shared" si="83"/>
        <v>0</v>
      </c>
      <c r="P163">
        <f t="shared" si="84"/>
        <v>0</v>
      </c>
      <c r="Q163">
        <f t="shared" si="85"/>
        <v>0</v>
      </c>
      <c r="R163">
        <f t="shared" si="86"/>
        <v>0</v>
      </c>
      <c r="AB163" s="16">
        <f t="shared" si="75"/>
        <v>0</v>
      </c>
      <c r="AC163" s="16">
        <f t="shared" si="76"/>
        <v>0</v>
      </c>
      <c r="AD163" s="16">
        <f t="shared" si="77"/>
        <v>0</v>
      </c>
      <c r="AE163" s="16">
        <f t="shared" si="78"/>
        <v>0</v>
      </c>
      <c r="AF163" s="16">
        <f t="shared" si="79"/>
        <v>0</v>
      </c>
      <c r="AG163" s="16">
        <f t="shared" si="80"/>
        <v>0</v>
      </c>
      <c r="AJ163" s="16">
        <f t="shared" si="87"/>
        <v>0</v>
      </c>
      <c r="AK163" s="16">
        <f t="shared" si="88"/>
        <v>0</v>
      </c>
      <c r="AL163" s="16">
        <f t="shared" si="89"/>
        <v>0</v>
      </c>
      <c r="AM163" s="16">
        <f t="shared" si="90"/>
        <v>0</v>
      </c>
      <c r="AN163" s="16">
        <f t="shared" si="91"/>
        <v>0</v>
      </c>
      <c r="AO163" s="16">
        <f t="shared" si="92"/>
        <v>0</v>
      </c>
      <c r="AR163" s="16">
        <f t="shared" si="93"/>
        <v>0</v>
      </c>
      <c r="AS163" s="16">
        <f t="shared" si="94"/>
        <v>0</v>
      </c>
      <c r="AT163" s="16">
        <f t="shared" si="95"/>
        <v>0</v>
      </c>
      <c r="AU163" s="16">
        <f t="shared" si="96"/>
        <v>0</v>
      </c>
      <c r="AV163" s="16">
        <f t="shared" si="97"/>
        <v>0</v>
      </c>
      <c r="AW163" s="16">
        <f t="shared" si="98"/>
        <v>0</v>
      </c>
      <c r="AZ163" s="20">
        <f t="shared" si="99"/>
        <v>0</v>
      </c>
      <c r="BA163" s="20">
        <f t="shared" si="100"/>
        <v>0</v>
      </c>
      <c r="BB163" s="20">
        <f t="shared" si="101"/>
        <v>0</v>
      </c>
      <c r="BC163" s="20">
        <f t="shared" si="102"/>
        <v>0</v>
      </c>
      <c r="BD163" s="20">
        <f t="shared" si="103"/>
        <v>0</v>
      </c>
      <c r="BE163" s="20">
        <f t="shared" si="104"/>
        <v>0</v>
      </c>
    </row>
    <row r="164" spans="1:57">
      <c r="A164">
        <f>verificatore_raw!A164</f>
        <v>0</v>
      </c>
      <c r="B164">
        <f>verificatore_raw!B164</f>
        <v>0</v>
      </c>
      <c r="C164">
        <f>verificatore_raw!C164</f>
        <v>0</v>
      </c>
      <c r="D164">
        <f>verificatore_raw!D164</f>
        <v>0</v>
      </c>
      <c r="E164" s="13">
        <f>verificatore_raw!E164</f>
        <v>0</v>
      </c>
      <c r="F164" s="13">
        <f>verificatore_raw!F164</f>
        <v>0</v>
      </c>
      <c r="G164">
        <f>verificatore_raw!G164</f>
        <v>0</v>
      </c>
      <c r="H164">
        <f>verificatore_raw!H164</f>
        <v>0</v>
      </c>
      <c r="I164">
        <f>verificatore_raw!I164</f>
        <v>0</v>
      </c>
      <c r="J164">
        <f>verificatore_raw!J164</f>
        <v>0</v>
      </c>
      <c r="M164">
        <f t="shared" si="81"/>
        <v>0</v>
      </c>
      <c r="N164">
        <f t="shared" si="82"/>
        <v>0</v>
      </c>
      <c r="O164">
        <f t="shared" si="83"/>
        <v>0</v>
      </c>
      <c r="P164">
        <f t="shared" si="84"/>
        <v>0</v>
      </c>
      <c r="Q164">
        <f t="shared" si="85"/>
        <v>0</v>
      </c>
      <c r="R164">
        <f t="shared" si="86"/>
        <v>0</v>
      </c>
      <c r="AB164" s="16">
        <f t="shared" si="75"/>
        <v>0</v>
      </c>
      <c r="AC164" s="16">
        <f t="shared" si="76"/>
        <v>0</v>
      </c>
      <c r="AD164" s="16">
        <f t="shared" si="77"/>
        <v>0</v>
      </c>
      <c r="AE164" s="16">
        <f t="shared" si="78"/>
        <v>0</v>
      </c>
      <c r="AF164" s="16">
        <f t="shared" si="79"/>
        <v>0</v>
      </c>
      <c r="AG164" s="16">
        <f t="shared" si="80"/>
        <v>0</v>
      </c>
      <c r="AJ164" s="16">
        <f t="shared" si="87"/>
        <v>0</v>
      </c>
      <c r="AK164" s="16">
        <f t="shared" si="88"/>
        <v>0</v>
      </c>
      <c r="AL164" s="16">
        <f t="shared" si="89"/>
        <v>0</v>
      </c>
      <c r="AM164" s="16">
        <f t="shared" si="90"/>
        <v>0</v>
      </c>
      <c r="AN164" s="16">
        <f t="shared" si="91"/>
        <v>0</v>
      </c>
      <c r="AO164" s="16">
        <f t="shared" si="92"/>
        <v>0</v>
      </c>
      <c r="AR164" s="16">
        <f t="shared" si="93"/>
        <v>0</v>
      </c>
      <c r="AS164" s="16">
        <f t="shared" si="94"/>
        <v>0</v>
      </c>
      <c r="AT164" s="16">
        <f t="shared" si="95"/>
        <v>0</v>
      </c>
      <c r="AU164" s="16">
        <f t="shared" si="96"/>
        <v>0</v>
      </c>
      <c r="AV164" s="16">
        <f t="shared" si="97"/>
        <v>0</v>
      </c>
      <c r="AW164" s="16">
        <f t="shared" si="98"/>
        <v>0</v>
      </c>
      <c r="AZ164" s="20">
        <f t="shared" si="99"/>
        <v>0</v>
      </c>
      <c r="BA164" s="20">
        <f t="shared" si="100"/>
        <v>0</v>
      </c>
      <c r="BB164" s="20">
        <f t="shared" si="101"/>
        <v>0</v>
      </c>
      <c r="BC164" s="20">
        <f t="shared" si="102"/>
        <v>0</v>
      </c>
      <c r="BD164" s="20">
        <f t="shared" si="103"/>
        <v>0</v>
      </c>
      <c r="BE164" s="20">
        <f t="shared" si="104"/>
        <v>0</v>
      </c>
    </row>
    <row r="165" spans="1:57">
      <c r="A165">
        <f>verificatore_raw!A165</f>
        <v>0</v>
      </c>
      <c r="B165">
        <f>verificatore_raw!B165</f>
        <v>0</v>
      </c>
      <c r="C165">
        <f>verificatore_raw!C165</f>
        <v>0</v>
      </c>
      <c r="D165">
        <f>verificatore_raw!D165</f>
        <v>0</v>
      </c>
      <c r="E165" s="13">
        <f>verificatore_raw!E165</f>
        <v>0</v>
      </c>
      <c r="F165" s="13">
        <f>verificatore_raw!F165</f>
        <v>0</v>
      </c>
      <c r="G165">
        <f>verificatore_raw!G165</f>
        <v>0</v>
      </c>
      <c r="H165">
        <f>verificatore_raw!H165</f>
        <v>0</v>
      </c>
      <c r="I165">
        <f>verificatore_raw!I165</f>
        <v>0</v>
      </c>
      <c r="J165">
        <f>verificatore_raw!J165</f>
        <v>0</v>
      </c>
      <c r="M165">
        <f t="shared" si="81"/>
        <v>0</v>
      </c>
      <c r="N165">
        <f t="shared" si="82"/>
        <v>0</v>
      </c>
      <c r="O165">
        <f t="shared" si="83"/>
        <v>0</v>
      </c>
      <c r="P165">
        <f t="shared" si="84"/>
        <v>0</v>
      </c>
      <c r="Q165">
        <f t="shared" si="85"/>
        <v>0</v>
      </c>
      <c r="R165">
        <f t="shared" si="86"/>
        <v>0</v>
      </c>
      <c r="AB165" s="16">
        <f t="shared" si="75"/>
        <v>0</v>
      </c>
      <c r="AC165" s="16">
        <f t="shared" si="76"/>
        <v>0</v>
      </c>
      <c r="AD165" s="16">
        <f t="shared" si="77"/>
        <v>0</v>
      </c>
      <c r="AE165" s="16">
        <f t="shared" si="78"/>
        <v>0</v>
      </c>
      <c r="AF165" s="16">
        <f t="shared" si="79"/>
        <v>0</v>
      </c>
      <c r="AG165" s="16">
        <f t="shared" si="80"/>
        <v>0</v>
      </c>
      <c r="AJ165" s="16">
        <f t="shared" si="87"/>
        <v>0</v>
      </c>
      <c r="AK165" s="16">
        <f t="shared" si="88"/>
        <v>0</v>
      </c>
      <c r="AL165" s="16">
        <f t="shared" si="89"/>
        <v>0</v>
      </c>
      <c r="AM165" s="16">
        <f t="shared" si="90"/>
        <v>0</v>
      </c>
      <c r="AN165" s="16">
        <f t="shared" si="91"/>
        <v>0</v>
      </c>
      <c r="AO165" s="16">
        <f t="shared" si="92"/>
        <v>0</v>
      </c>
      <c r="AR165" s="16">
        <f t="shared" si="93"/>
        <v>0</v>
      </c>
      <c r="AS165" s="16">
        <f t="shared" si="94"/>
        <v>0</v>
      </c>
      <c r="AT165" s="16">
        <f t="shared" si="95"/>
        <v>0</v>
      </c>
      <c r="AU165" s="16">
        <f t="shared" si="96"/>
        <v>0</v>
      </c>
      <c r="AV165" s="16">
        <f t="shared" si="97"/>
        <v>0</v>
      </c>
      <c r="AW165" s="16">
        <f t="shared" si="98"/>
        <v>0</v>
      </c>
      <c r="AZ165" s="20">
        <f t="shared" si="99"/>
        <v>0</v>
      </c>
      <c r="BA165" s="20">
        <f t="shared" si="100"/>
        <v>0</v>
      </c>
      <c r="BB165" s="20">
        <f t="shared" si="101"/>
        <v>0</v>
      </c>
      <c r="BC165" s="20">
        <f t="shared" si="102"/>
        <v>0</v>
      </c>
      <c r="BD165" s="20">
        <f t="shared" si="103"/>
        <v>0</v>
      </c>
      <c r="BE165" s="20">
        <f t="shared" si="104"/>
        <v>0</v>
      </c>
    </row>
    <row r="166" spans="1:57">
      <c r="A166">
        <f>verificatore_raw!A166</f>
        <v>0</v>
      </c>
      <c r="B166">
        <f>verificatore_raw!B166</f>
        <v>0</v>
      </c>
      <c r="C166">
        <f>verificatore_raw!C166</f>
        <v>0</v>
      </c>
      <c r="D166">
        <f>verificatore_raw!D166</f>
        <v>0</v>
      </c>
      <c r="E166" s="13">
        <f>verificatore_raw!E166</f>
        <v>0</v>
      </c>
      <c r="F166" s="13">
        <f>verificatore_raw!F166</f>
        <v>0</v>
      </c>
      <c r="G166">
        <f>verificatore_raw!G166</f>
        <v>0</v>
      </c>
      <c r="H166">
        <f>verificatore_raw!H166</f>
        <v>0</v>
      </c>
      <c r="I166">
        <f>verificatore_raw!I166</f>
        <v>0</v>
      </c>
      <c r="J166">
        <f>verificatore_raw!J166</f>
        <v>0</v>
      </c>
      <c r="M166">
        <f t="shared" si="81"/>
        <v>0</v>
      </c>
      <c r="N166">
        <f t="shared" si="82"/>
        <v>0</v>
      </c>
      <c r="O166">
        <f t="shared" si="83"/>
        <v>0</v>
      </c>
      <c r="P166">
        <f t="shared" si="84"/>
        <v>0</v>
      </c>
      <c r="Q166">
        <f t="shared" si="85"/>
        <v>0</v>
      </c>
      <c r="R166">
        <f t="shared" si="86"/>
        <v>0</v>
      </c>
      <c r="AB166" s="16">
        <f t="shared" si="75"/>
        <v>0</v>
      </c>
      <c r="AC166" s="16">
        <f t="shared" si="76"/>
        <v>0</v>
      </c>
      <c r="AD166" s="16">
        <f t="shared" si="77"/>
        <v>0</v>
      </c>
      <c r="AE166" s="16">
        <f t="shared" si="78"/>
        <v>0</v>
      </c>
      <c r="AF166" s="16">
        <f t="shared" si="79"/>
        <v>0</v>
      </c>
      <c r="AG166" s="16">
        <f t="shared" si="80"/>
        <v>0</v>
      </c>
      <c r="AJ166" s="16">
        <f t="shared" si="87"/>
        <v>0</v>
      </c>
      <c r="AK166" s="16">
        <f t="shared" si="88"/>
        <v>0</v>
      </c>
      <c r="AL166" s="16">
        <f t="shared" si="89"/>
        <v>0</v>
      </c>
      <c r="AM166" s="16">
        <f t="shared" si="90"/>
        <v>0</v>
      </c>
      <c r="AN166" s="16">
        <f t="shared" si="91"/>
        <v>0</v>
      </c>
      <c r="AO166" s="16">
        <f t="shared" si="92"/>
        <v>0</v>
      </c>
      <c r="AR166" s="16">
        <f t="shared" si="93"/>
        <v>0</v>
      </c>
      <c r="AS166" s="16">
        <f t="shared" si="94"/>
        <v>0</v>
      </c>
      <c r="AT166" s="16">
        <f t="shared" si="95"/>
        <v>0</v>
      </c>
      <c r="AU166" s="16">
        <f t="shared" si="96"/>
        <v>0</v>
      </c>
      <c r="AV166" s="16">
        <f t="shared" si="97"/>
        <v>0</v>
      </c>
      <c r="AW166" s="16">
        <f t="shared" si="98"/>
        <v>0</v>
      </c>
      <c r="AZ166" s="20">
        <f t="shared" si="99"/>
        <v>0</v>
      </c>
      <c r="BA166" s="20">
        <f t="shared" si="100"/>
        <v>0</v>
      </c>
      <c r="BB166" s="20">
        <f t="shared" si="101"/>
        <v>0</v>
      </c>
      <c r="BC166" s="20">
        <f t="shared" si="102"/>
        <v>0</v>
      </c>
      <c r="BD166" s="20">
        <f t="shared" si="103"/>
        <v>0</v>
      </c>
      <c r="BE166" s="20">
        <f t="shared" si="104"/>
        <v>0</v>
      </c>
    </row>
    <row r="167" spans="1:57">
      <c r="A167">
        <f>verificatore_raw!A167</f>
        <v>0</v>
      </c>
      <c r="B167">
        <f>verificatore_raw!B167</f>
        <v>0</v>
      </c>
      <c r="C167">
        <f>verificatore_raw!C167</f>
        <v>0</v>
      </c>
      <c r="D167">
        <f>verificatore_raw!D167</f>
        <v>0</v>
      </c>
      <c r="E167" s="13">
        <f>verificatore_raw!E167</f>
        <v>0</v>
      </c>
      <c r="F167" s="13">
        <f>verificatore_raw!F167</f>
        <v>0</v>
      </c>
      <c r="G167">
        <f>verificatore_raw!G167</f>
        <v>0</v>
      </c>
      <c r="H167">
        <f>verificatore_raw!H167</f>
        <v>0</v>
      </c>
      <c r="I167">
        <f>verificatore_raw!I167</f>
        <v>0</v>
      </c>
      <c r="J167">
        <f>verificatore_raw!J167</f>
        <v>0</v>
      </c>
      <c r="M167">
        <f t="shared" si="81"/>
        <v>0</v>
      </c>
      <c r="N167">
        <f t="shared" si="82"/>
        <v>0</v>
      </c>
      <c r="O167">
        <f t="shared" si="83"/>
        <v>0</v>
      </c>
      <c r="P167">
        <f t="shared" si="84"/>
        <v>0</v>
      </c>
      <c r="Q167">
        <f t="shared" si="85"/>
        <v>0</v>
      </c>
      <c r="R167">
        <f t="shared" si="86"/>
        <v>0</v>
      </c>
      <c r="AB167" s="16">
        <f t="shared" si="75"/>
        <v>0</v>
      </c>
      <c r="AC167" s="16">
        <f t="shared" si="76"/>
        <v>0</v>
      </c>
      <c r="AD167" s="16">
        <f t="shared" si="77"/>
        <v>0</v>
      </c>
      <c r="AE167" s="16">
        <f t="shared" si="78"/>
        <v>0</v>
      </c>
      <c r="AF167" s="16">
        <f t="shared" si="79"/>
        <v>0</v>
      </c>
      <c r="AG167" s="16">
        <f t="shared" si="80"/>
        <v>0</v>
      </c>
      <c r="AJ167" s="16">
        <f t="shared" si="87"/>
        <v>0</v>
      </c>
      <c r="AK167" s="16">
        <f t="shared" si="88"/>
        <v>0</v>
      </c>
      <c r="AL167" s="16">
        <f t="shared" si="89"/>
        <v>0</v>
      </c>
      <c r="AM167" s="16">
        <f t="shared" si="90"/>
        <v>0</v>
      </c>
      <c r="AN167" s="16">
        <f t="shared" si="91"/>
        <v>0</v>
      </c>
      <c r="AO167" s="16">
        <f t="shared" si="92"/>
        <v>0</v>
      </c>
      <c r="AR167" s="16">
        <f t="shared" si="93"/>
        <v>0</v>
      </c>
      <c r="AS167" s="16">
        <f t="shared" si="94"/>
        <v>0</v>
      </c>
      <c r="AT167" s="16">
        <f t="shared" si="95"/>
        <v>0</v>
      </c>
      <c r="AU167" s="16">
        <f t="shared" si="96"/>
        <v>0</v>
      </c>
      <c r="AV167" s="16">
        <f t="shared" si="97"/>
        <v>0</v>
      </c>
      <c r="AW167" s="16">
        <f t="shared" si="98"/>
        <v>0</v>
      </c>
      <c r="AZ167" s="20">
        <f t="shared" si="99"/>
        <v>0</v>
      </c>
      <c r="BA167" s="20">
        <f t="shared" si="100"/>
        <v>0</v>
      </c>
      <c r="BB167" s="20">
        <f t="shared" si="101"/>
        <v>0</v>
      </c>
      <c r="BC167" s="20">
        <f t="shared" si="102"/>
        <v>0</v>
      </c>
      <c r="BD167" s="20">
        <f t="shared" si="103"/>
        <v>0</v>
      </c>
      <c r="BE167" s="20">
        <f t="shared" si="104"/>
        <v>0</v>
      </c>
    </row>
    <row r="168" spans="1:57">
      <c r="A168">
        <f>verificatore_raw!A168</f>
        <v>0</v>
      </c>
      <c r="B168">
        <f>verificatore_raw!B168</f>
        <v>0</v>
      </c>
      <c r="C168">
        <f>verificatore_raw!C168</f>
        <v>0</v>
      </c>
      <c r="D168">
        <f>verificatore_raw!D168</f>
        <v>0</v>
      </c>
      <c r="E168" s="13">
        <f>verificatore_raw!E168</f>
        <v>0</v>
      </c>
      <c r="F168" s="13">
        <f>verificatore_raw!F168</f>
        <v>0</v>
      </c>
      <c r="G168">
        <f>verificatore_raw!G168</f>
        <v>0</v>
      </c>
      <c r="H168">
        <f>verificatore_raw!H168</f>
        <v>0</v>
      </c>
      <c r="I168">
        <f>verificatore_raw!I168</f>
        <v>0</v>
      </c>
      <c r="J168">
        <f>verificatore_raw!J168</f>
        <v>0</v>
      </c>
      <c r="M168">
        <f t="shared" si="81"/>
        <v>0</v>
      </c>
      <c r="N168">
        <f t="shared" si="82"/>
        <v>0</v>
      </c>
      <c r="O168">
        <f t="shared" si="83"/>
        <v>0</v>
      </c>
      <c r="P168">
        <f t="shared" si="84"/>
        <v>0</v>
      </c>
      <c r="Q168">
        <f t="shared" si="85"/>
        <v>0</v>
      </c>
      <c r="R168">
        <f t="shared" si="86"/>
        <v>0</v>
      </c>
      <c r="AB168" s="16">
        <f t="shared" si="75"/>
        <v>0</v>
      </c>
      <c r="AC168" s="16">
        <f t="shared" si="76"/>
        <v>0</v>
      </c>
      <c r="AD168" s="16">
        <f t="shared" si="77"/>
        <v>0</v>
      </c>
      <c r="AE168" s="16">
        <f t="shared" si="78"/>
        <v>0</v>
      </c>
      <c r="AF168" s="16">
        <f t="shared" si="79"/>
        <v>0</v>
      </c>
      <c r="AG168" s="16">
        <f t="shared" si="80"/>
        <v>0</v>
      </c>
      <c r="AJ168" s="16">
        <f t="shared" si="87"/>
        <v>0</v>
      </c>
      <c r="AK168" s="16">
        <f t="shared" si="88"/>
        <v>0</v>
      </c>
      <c r="AL168" s="16">
        <f t="shared" si="89"/>
        <v>0</v>
      </c>
      <c r="AM168" s="16">
        <f t="shared" si="90"/>
        <v>0</v>
      </c>
      <c r="AN168" s="16">
        <f t="shared" si="91"/>
        <v>0</v>
      </c>
      <c r="AO168" s="16">
        <f t="shared" si="92"/>
        <v>0</v>
      </c>
      <c r="AR168" s="16">
        <f t="shared" si="93"/>
        <v>0</v>
      </c>
      <c r="AS168" s="16">
        <f t="shared" si="94"/>
        <v>0</v>
      </c>
      <c r="AT168" s="16">
        <f t="shared" si="95"/>
        <v>0</v>
      </c>
      <c r="AU168" s="16">
        <f t="shared" si="96"/>
        <v>0</v>
      </c>
      <c r="AV168" s="16">
        <f t="shared" si="97"/>
        <v>0</v>
      </c>
      <c r="AW168" s="16">
        <f t="shared" si="98"/>
        <v>0</v>
      </c>
      <c r="AZ168" s="20">
        <f t="shared" si="99"/>
        <v>0</v>
      </c>
      <c r="BA168" s="20">
        <f t="shared" si="100"/>
        <v>0</v>
      </c>
      <c r="BB168" s="20">
        <f t="shared" si="101"/>
        <v>0</v>
      </c>
      <c r="BC168" s="20">
        <f t="shared" si="102"/>
        <v>0</v>
      </c>
      <c r="BD168" s="20">
        <f t="shared" si="103"/>
        <v>0</v>
      </c>
      <c r="BE168" s="20">
        <f t="shared" si="104"/>
        <v>0</v>
      </c>
    </row>
    <row r="169" spans="1:57">
      <c r="A169">
        <f>verificatore_raw!A169</f>
        <v>0</v>
      </c>
      <c r="B169">
        <f>verificatore_raw!B169</f>
        <v>0</v>
      </c>
      <c r="C169">
        <f>verificatore_raw!C169</f>
        <v>0</v>
      </c>
      <c r="D169">
        <f>verificatore_raw!D169</f>
        <v>0</v>
      </c>
      <c r="E169" s="13">
        <f>verificatore_raw!E169</f>
        <v>0</v>
      </c>
      <c r="F169" s="13">
        <f>verificatore_raw!F169</f>
        <v>0</v>
      </c>
      <c r="G169">
        <f>verificatore_raw!G169</f>
        <v>0</v>
      </c>
      <c r="H169">
        <f>verificatore_raw!H169</f>
        <v>0</v>
      </c>
      <c r="I169">
        <f>verificatore_raw!I169</f>
        <v>0</v>
      </c>
      <c r="J169">
        <f>verificatore_raw!J169</f>
        <v>0</v>
      </c>
      <c r="M169">
        <f t="shared" si="81"/>
        <v>0</v>
      </c>
      <c r="N169">
        <f t="shared" si="82"/>
        <v>0</v>
      </c>
      <c r="O169">
        <f t="shared" si="83"/>
        <v>0</v>
      </c>
      <c r="P169">
        <f t="shared" si="84"/>
        <v>0</v>
      </c>
      <c r="Q169">
        <f t="shared" si="85"/>
        <v>0</v>
      </c>
      <c r="R169">
        <f t="shared" si="86"/>
        <v>0</v>
      </c>
      <c r="AB169" s="16">
        <f t="shared" si="75"/>
        <v>0</v>
      </c>
      <c r="AC169" s="16">
        <f t="shared" si="76"/>
        <v>0</v>
      </c>
      <c r="AD169" s="16">
        <f t="shared" si="77"/>
        <v>0</v>
      </c>
      <c r="AE169" s="16">
        <f t="shared" si="78"/>
        <v>0</v>
      </c>
      <c r="AF169" s="16">
        <f t="shared" si="79"/>
        <v>0</v>
      </c>
      <c r="AG169" s="16">
        <f t="shared" si="80"/>
        <v>0</v>
      </c>
      <c r="AJ169" s="16">
        <f t="shared" si="87"/>
        <v>0</v>
      </c>
      <c r="AK169" s="16">
        <f t="shared" si="88"/>
        <v>0</v>
      </c>
      <c r="AL169" s="16">
        <f t="shared" si="89"/>
        <v>0</v>
      </c>
      <c r="AM169" s="16">
        <f t="shared" si="90"/>
        <v>0</v>
      </c>
      <c r="AN169" s="16">
        <f t="shared" si="91"/>
        <v>0</v>
      </c>
      <c r="AO169" s="16">
        <f t="shared" si="92"/>
        <v>0</v>
      </c>
      <c r="AR169" s="16">
        <f t="shared" si="93"/>
        <v>0</v>
      </c>
      <c r="AS169" s="16">
        <f t="shared" si="94"/>
        <v>0</v>
      </c>
      <c r="AT169" s="16">
        <f t="shared" si="95"/>
        <v>0</v>
      </c>
      <c r="AU169" s="16">
        <f t="shared" si="96"/>
        <v>0</v>
      </c>
      <c r="AV169" s="16">
        <f t="shared" si="97"/>
        <v>0</v>
      </c>
      <c r="AW169" s="16">
        <f t="shared" si="98"/>
        <v>0</v>
      </c>
      <c r="AZ169" s="20">
        <f t="shared" si="99"/>
        <v>0</v>
      </c>
      <c r="BA169" s="20">
        <f t="shared" si="100"/>
        <v>0</v>
      </c>
      <c r="BB169" s="20">
        <f t="shared" si="101"/>
        <v>0</v>
      </c>
      <c r="BC169" s="20">
        <f t="shared" si="102"/>
        <v>0</v>
      </c>
      <c r="BD169" s="20">
        <f t="shared" si="103"/>
        <v>0</v>
      </c>
      <c r="BE169" s="20">
        <f t="shared" si="104"/>
        <v>0</v>
      </c>
    </row>
    <row r="170" spans="1:57">
      <c r="A170">
        <f>verificatore_raw!A170</f>
        <v>0</v>
      </c>
      <c r="B170">
        <f>verificatore_raw!B170</f>
        <v>0</v>
      </c>
      <c r="C170">
        <f>verificatore_raw!C170</f>
        <v>0</v>
      </c>
      <c r="D170">
        <f>verificatore_raw!D170</f>
        <v>0</v>
      </c>
      <c r="E170" s="13">
        <f>verificatore_raw!E170</f>
        <v>0</v>
      </c>
      <c r="F170" s="13">
        <f>verificatore_raw!F170</f>
        <v>0</v>
      </c>
      <c r="G170">
        <f>verificatore_raw!G170</f>
        <v>0</v>
      </c>
      <c r="H170">
        <f>verificatore_raw!H170</f>
        <v>0</v>
      </c>
      <c r="I170">
        <f>verificatore_raw!I170</f>
        <v>0</v>
      </c>
      <c r="J170">
        <f>verificatore_raw!J170</f>
        <v>0</v>
      </c>
      <c r="M170">
        <f t="shared" si="81"/>
        <v>0</v>
      </c>
      <c r="N170">
        <f t="shared" si="82"/>
        <v>0</v>
      </c>
      <c r="O170">
        <f t="shared" si="83"/>
        <v>0</v>
      </c>
      <c r="P170">
        <f t="shared" si="84"/>
        <v>0</v>
      </c>
      <c r="Q170">
        <f t="shared" si="85"/>
        <v>0</v>
      </c>
      <c r="R170">
        <f t="shared" si="86"/>
        <v>0</v>
      </c>
      <c r="AB170" s="16">
        <f t="shared" si="75"/>
        <v>0</v>
      </c>
      <c r="AC170" s="16">
        <f t="shared" si="76"/>
        <v>0</v>
      </c>
      <c r="AD170" s="16">
        <f t="shared" si="77"/>
        <v>0</v>
      </c>
      <c r="AE170" s="16">
        <f t="shared" si="78"/>
        <v>0</v>
      </c>
      <c r="AF170" s="16">
        <f t="shared" si="79"/>
        <v>0</v>
      </c>
      <c r="AG170" s="16">
        <f t="shared" si="80"/>
        <v>0</v>
      </c>
      <c r="AJ170" s="16">
        <f t="shared" si="87"/>
        <v>0</v>
      </c>
      <c r="AK170" s="16">
        <f t="shared" si="88"/>
        <v>0</v>
      </c>
      <c r="AL170" s="16">
        <f t="shared" si="89"/>
        <v>0</v>
      </c>
      <c r="AM170" s="16">
        <f t="shared" si="90"/>
        <v>0</v>
      </c>
      <c r="AN170" s="16">
        <f t="shared" si="91"/>
        <v>0</v>
      </c>
      <c r="AO170" s="16">
        <f t="shared" si="92"/>
        <v>0</v>
      </c>
      <c r="AR170" s="16">
        <f t="shared" si="93"/>
        <v>0</v>
      </c>
      <c r="AS170" s="16">
        <f t="shared" si="94"/>
        <v>0</v>
      </c>
      <c r="AT170" s="16">
        <f t="shared" si="95"/>
        <v>0</v>
      </c>
      <c r="AU170" s="16">
        <f t="shared" si="96"/>
        <v>0</v>
      </c>
      <c r="AV170" s="16">
        <f t="shared" si="97"/>
        <v>0</v>
      </c>
      <c r="AW170" s="16">
        <f t="shared" si="98"/>
        <v>0</v>
      </c>
      <c r="AZ170" s="20">
        <f t="shared" si="99"/>
        <v>0</v>
      </c>
      <c r="BA170" s="20">
        <f t="shared" si="100"/>
        <v>0</v>
      </c>
      <c r="BB170" s="20">
        <f t="shared" si="101"/>
        <v>0</v>
      </c>
      <c r="BC170" s="20">
        <f t="shared" si="102"/>
        <v>0</v>
      </c>
      <c r="BD170" s="20">
        <f t="shared" si="103"/>
        <v>0</v>
      </c>
      <c r="BE170" s="20">
        <f t="shared" si="104"/>
        <v>0</v>
      </c>
    </row>
    <row r="171" spans="1:57">
      <c r="A171">
        <f>verificatore_raw!A171</f>
        <v>0</v>
      </c>
      <c r="B171">
        <f>verificatore_raw!B171</f>
        <v>0</v>
      </c>
      <c r="C171">
        <f>verificatore_raw!C171</f>
        <v>0</v>
      </c>
      <c r="D171">
        <f>verificatore_raw!D171</f>
        <v>0</v>
      </c>
      <c r="E171" s="13">
        <f>verificatore_raw!E171</f>
        <v>0</v>
      </c>
      <c r="F171" s="13">
        <f>verificatore_raw!F171</f>
        <v>0</v>
      </c>
      <c r="G171">
        <f>verificatore_raw!G171</f>
        <v>0</v>
      </c>
      <c r="H171">
        <f>verificatore_raw!H171</f>
        <v>0</v>
      </c>
      <c r="I171">
        <f>verificatore_raw!I171</f>
        <v>0</v>
      </c>
      <c r="J171">
        <f>verificatore_raw!J171</f>
        <v>0</v>
      </c>
      <c r="M171">
        <f t="shared" si="81"/>
        <v>0</v>
      </c>
      <c r="N171">
        <f t="shared" si="82"/>
        <v>0</v>
      </c>
      <c r="O171">
        <f t="shared" si="83"/>
        <v>0</v>
      </c>
      <c r="P171">
        <f t="shared" si="84"/>
        <v>0</v>
      </c>
      <c r="Q171">
        <f t="shared" si="85"/>
        <v>0</v>
      </c>
      <c r="R171">
        <f t="shared" si="86"/>
        <v>0</v>
      </c>
      <c r="AB171" s="16">
        <f t="shared" si="75"/>
        <v>0</v>
      </c>
      <c r="AC171" s="16">
        <f t="shared" si="76"/>
        <v>0</v>
      </c>
      <c r="AD171" s="16">
        <f t="shared" si="77"/>
        <v>0</v>
      </c>
      <c r="AE171" s="16">
        <f t="shared" si="78"/>
        <v>0</v>
      </c>
      <c r="AF171" s="16">
        <f t="shared" si="79"/>
        <v>0</v>
      </c>
      <c r="AG171" s="16">
        <f t="shared" si="80"/>
        <v>0</v>
      </c>
      <c r="AJ171" s="16">
        <f t="shared" si="87"/>
        <v>0</v>
      </c>
      <c r="AK171" s="16">
        <f t="shared" si="88"/>
        <v>0</v>
      </c>
      <c r="AL171" s="16">
        <f t="shared" si="89"/>
        <v>0</v>
      </c>
      <c r="AM171" s="16">
        <f t="shared" si="90"/>
        <v>0</v>
      </c>
      <c r="AN171" s="16">
        <f t="shared" si="91"/>
        <v>0</v>
      </c>
      <c r="AO171" s="16">
        <f t="shared" si="92"/>
        <v>0</v>
      </c>
      <c r="AR171" s="16">
        <f t="shared" si="93"/>
        <v>0</v>
      </c>
      <c r="AS171" s="16">
        <f t="shared" si="94"/>
        <v>0</v>
      </c>
      <c r="AT171" s="16">
        <f t="shared" si="95"/>
        <v>0</v>
      </c>
      <c r="AU171" s="16">
        <f t="shared" si="96"/>
        <v>0</v>
      </c>
      <c r="AV171" s="16">
        <f t="shared" si="97"/>
        <v>0</v>
      </c>
      <c r="AW171" s="16">
        <f t="shared" si="98"/>
        <v>0</v>
      </c>
      <c r="AZ171" s="20">
        <f t="shared" si="99"/>
        <v>0</v>
      </c>
      <c r="BA171" s="20">
        <f t="shared" si="100"/>
        <v>0</v>
      </c>
      <c r="BB171" s="20">
        <f t="shared" si="101"/>
        <v>0</v>
      </c>
      <c r="BC171" s="20">
        <f t="shared" si="102"/>
        <v>0</v>
      </c>
      <c r="BD171" s="20">
        <f t="shared" si="103"/>
        <v>0</v>
      </c>
      <c r="BE171" s="20">
        <f t="shared" si="104"/>
        <v>0</v>
      </c>
    </row>
    <row r="172" spans="1:57">
      <c r="A172">
        <f>verificatore_raw!A172</f>
        <v>0</v>
      </c>
      <c r="B172">
        <f>verificatore_raw!B172</f>
        <v>0</v>
      </c>
      <c r="C172">
        <f>verificatore_raw!C172</f>
        <v>0</v>
      </c>
      <c r="D172">
        <f>verificatore_raw!D172</f>
        <v>0</v>
      </c>
      <c r="E172" s="13">
        <f>verificatore_raw!E172</f>
        <v>0</v>
      </c>
      <c r="F172" s="13">
        <f>verificatore_raw!F172</f>
        <v>0</v>
      </c>
      <c r="G172">
        <f>verificatore_raw!G172</f>
        <v>0</v>
      </c>
      <c r="H172">
        <f>verificatore_raw!H172</f>
        <v>0</v>
      </c>
      <c r="I172">
        <f>verificatore_raw!I172</f>
        <v>0</v>
      </c>
      <c r="J172">
        <f>verificatore_raw!J172</f>
        <v>0</v>
      </c>
      <c r="M172">
        <f t="shared" si="81"/>
        <v>0</v>
      </c>
      <c r="N172">
        <f t="shared" si="82"/>
        <v>0</v>
      </c>
      <c r="O172">
        <f t="shared" si="83"/>
        <v>0</v>
      </c>
      <c r="P172">
        <f t="shared" si="84"/>
        <v>0</v>
      </c>
      <c r="Q172">
        <f t="shared" si="85"/>
        <v>0</v>
      </c>
      <c r="R172">
        <f t="shared" si="86"/>
        <v>0</v>
      </c>
      <c r="AB172" s="16">
        <f t="shared" ref="AB172:AB173" si="105">IFERROR(IF(AND(DATEVALUE($E172)&gt;=$V$20,DATEVALUE($F172)&lt;$V$21),M172,0),0)</f>
        <v>0</v>
      </c>
      <c r="AC172" s="16">
        <f t="shared" ref="AC172:AC173" si="106">IFERROR(IF(AND(DATEVALUE($E172)&gt;=$V$20,DATEVALUE($F172)&lt;$V$21),N172,0),0)</f>
        <v>0</v>
      </c>
      <c r="AD172" s="16">
        <f t="shared" ref="AD172:AD173" si="107">IFERROR(IF(AND(DATEVALUE($E172)&gt;=$V$20,DATEVALUE($F172)&lt;$V$21),O172,0),0)</f>
        <v>0</v>
      </c>
      <c r="AE172" s="16">
        <f t="shared" ref="AE172:AE173" si="108">IFERROR(IF(AND(DATEVALUE($E172)&gt;=$V$20,DATEVALUE($F172)&lt;$V$21),P172,0),0)</f>
        <v>0</v>
      </c>
      <c r="AF172" s="16">
        <f t="shared" ref="AF172:AF173" si="109">IFERROR(IF(AND(DATEVALUE($E172)&gt;=$V$20,DATEVALUE($F172)&lt;$V$21),Q172,0),0)</f>
        <v>0</v>
      </c>
      <c r="AG172" s="16">
        <f t="shared" ref="AG172:AG173" si="110">IFERROR(IF(AND(DATEVALUE($E172)&gt;=$V$20,DATEVALUE($F172)&lt;$V$21),R172,0),0)</f>
        <v>0</v>
      </c>
      <c r="AJ172" s="16">
        <f t="shared" si="87"/>
        <v>0</v>
      </c>
      <c r="AK172" s="16">
        <f t="shared" si="88"/>
        <v>0</v>
      </c>
      <c r="AL172" s="16">
        <f t="shared" si="89"/>
        <v>0</v>
      </c>
      <c r="AM172" s="16">
        <f t="shared" si="90"/>
        <v>0</v>
      </c>
      <c r="AN172" s="16">
        <f t="shared" si="91"/>
        <v>0</v>
      </c>
      <c r="AO172" s="16">
        <f t="shared" si="92"/>
        <v>0</v>
      </c>
      <c r="AR172" s="16">
        <f t="shared" si="93"/>
        <v>0</v>
      </c>
      <c r="AS172" s="16">
        <f t="shared" si="94"/>
        <v>0</v>
      </c>
      <c r="AT172" s="16">
        <f t="shared" si="95"/>
        <v>0</v>
      </c>
      <c r="AU172" s="16">
        <f t="shared" si="96"/>
        <v>0</v>
      </c>
      <c r="AV172" s="16">
        <f t="shared" si="97"/>
        <v>0</v>
      </c>
      <c r="AW172" s="16">
        <f t="shared" si="98"/>
        <v>0</v>
      </c>
      <c r="AZ172" s="20">
        <f t="shared" si="99"/>
        <v>0</v>
      </c>
      <c r="BA172" s="20">
        <f t="shared" si="100"/>
        <v>0</v>
      </c>
      <c r="BB172" s="20">
        <f t="shared" si="101"/>
        <v>0</v>
      </c>
      <c r="BC172" s="20">
        <f t="shared" si="102"/>
        <v>0</v>
      </c>
      <c r="BD172" s="20">
        <f t="shared" si="103"/>
        <v>0</v>
      </c>
      <c r="BE172" s="20">
        <f t="shared" si="104"/>
        <v>0</v>
      </c>
    </row>
    <row r="173" spans="1:57">
      <c r="A173">
        <f>verificatore_raw!A173</f>
        <v>0</v>
      </c>
      <c r="B173">
        <f>verificatore_raw!B173</f>
        <v>0</v>
      </c>
      <c r="C173">
        <f>verificatore_raw!C173</f>
        <v>0</v>
      </c>
      <c r="D173">
        <f>verificatore_raw!D173</f>
        <v>0</v>
      </c>
      <c r="E173" s="13">
        <f>verificatore_raw!E173</f>
        <v>0</v>
      </c>
      <c r="F173" s="13">
        <f>verificatore_raw!F173</f>
        <v>0</v>
      </c>
      <c r="G173">
        <f>verificatore_raw!G173</f>
        <v>0</v>
      </c>
      <c r="H173">
        <f>verificatore_raw!H173</f>
        <v>0</v>
      </c>
      <c r="I173">
        <f>verificatore_raw!I173</f>
        <v>0</v>
      </c>
      <c r="J173">
        <f>verificatore_raw!J173</f>
        <v>0</v>
      </c>
      <c r="M173">
        <f t="shared" si="81"/>
        <v>0</v>
      </c>
      <c r="N173">
        <f t="shared" si="82"/>
        <v>0</v>
      </c>
      <c r="O173">
        <f t="shared" si="83"/>
        <v>0</v>
      </c>
      <c r="P173">
        <f t="shared" si="84"/>
        <v>0</v>
      </c>
      <c r="Q173">
        <f t="shared" si="85"/>
        <v>0</v>
      </c>
      <c r="R173">
        <f t="shared" si="86"/>
        <v>0</v>
      </c>
      <c r="AB173" s="16">
        <f t="shared" si="105"/>
        <v>0</v>
      </c>
      <c r="AC173" s="16">
        <f t="shared" si="106"/>
        <v>0</v>
      </c>
      <c r="AD173" s="16">
        <f t="shared" si="107"/>
        <v>0</v>
      </c>
      <c r="AE173" s="16">
        <f t="shared" si="108"/>
        <v>0</v>
      </c>
      <c r="AF173" s="16">
        <f t="shared" si="109"/>
        <v>0</v>
      </c>
      <c r="AG173" s="16">
        <f t="shared" si="110"/>
        <v>0</v>
      </c>
      <c r="AJ173" s="16">
        <f t="shared" si="87"/>
        <v>0</v>
      </c>
      <c r="AK173" s="16">
        <f t="shared" si="88"/>
        <v>0</v>
      </c>
      <c r="AL173" s="16">
        <f t="shared" si="89"/>
        <v>0</v>
      </c>
      <c r="AM173" s="16">
        <f t="shared" si="90"/>
        <v>0</v>
      </c>
      <c r="AN173" s="16">
        <f t="shared" si="91"/>
        <v>0</v>
      </c>
      <c r="AO173" s="16">
        <f t="shared" si="92"/>
        <v>0</v>
      </c>
      <c r="AR173" s="16">
        <f t="shared" si="93"/>
        <v>0</v>
      </c>
      <c r="AS173" s="16">
        <f t="shared" si="94"/>
        <v>0</v>
      </c>
      <c r="AT173" s="16">
        <f t="shared" si="95"/>
        <v>0</v>
      </c>
      <c r="AU173" s="16">
        <f t="shared" si="96"/>
        <v>0</v>
      </c>
      <c r="AV173" s="16">
        <f t="shared" si="97"/>
        <v>0</v>
      </c>
      <c r="AW173" s="16">
        <f t="shared" si="98"/>
        <v>0</v>
      </c>
      <c r="AZ173" s="20">
        <f t="shared" si="99"/>
        <v>0</v>
      </c>
      <c r="BA173" s="20">
        <f t="shared" si="100"/>
        <v>0</v>
      </c>
      <c r="BB173" s="20">
        <f t="shared" si="101"/>
        <v>0</v>
      </c>
      <c r="BC173" s="20">
        <f t="shared" si="102"/>
        <v>0</v>
      </c>
      <c r="BD173" s="20">
        <f t="shared" si="103"/>
        <v>0</v>
      </c>
      <c r="BE173" s="20">
        <f t="shared" si="104"/>
        <v>0</v>
      </c>
    </row>
    <row r="174" spans="1:57">
      <c r="A174">
        <f>verificatore_raw!A174</f>
        <v>0</v>
      </c>
      <c r="B174">
        <f>verificatore_raw!B174</f>
        <v>0</v>
      </c>
      <c r="C174">
        <f>verificatore_raw!C174</f>
        <v>0</v>
      </c>
      <c r="D174">
        <f>verificatore_raw!D174</f>
        <v>0</v>
      </c>
      <c r="E174" s="13">
        <f>verificatore_raw!E174</f>
        <v>0</v>
      </c>
      <c r="F174" s="13">
        <f>verificatore_raw!F174</f>
        <v>0</v>
      </c>
      <c r="G174">
        <f>verificatore_raw!G174</f>
        <v>0</v>
      </c>
      <c r="H174">
        <f>verificatore_raw!H174</f>
        <v>0</v>
      </c>
      <c r="I174">
        <f>verificatore_raw!I174</f>
        <v>0</v>
      </c>
      <c r="J174">
        <f>verificatore_raw!J174</f>
        <v>0</v>
      </c>
      <c r="M174">
        <f t="shared" si="81"/>
        <v>0</v>
      </c>
      <c r="N174">
        <f t="shared" si="82"/>
        <v>0</v>
      </c>
      <c r="O174">
        <f t="shared" si="83"/>
        <v>0</v>
      </c>
      <c r="P174">
        <f t="shared" si="84"/>
        <v>0</v>
      </c>
      <c r="Q174">
        <f t="shared" si="85"/>
        <v>0</v>
      </c>
      <c r="R174">
        <f t="shared" si="86"/>
        <v>0</v>
      </c>
    </row>
    <row r="175" spans="1:57">
      <c r="A175">
        <f>verificatore_raw!A175</f>
        <v>0</v>
      </c>
      <c r="B175">
        <f>verificatore_raw!B175</f>
        <v>0</v>
      </c>
      <c r="C175">
        <f>verificatore_raw!C175</f>
        <v>0</v>
      </c>
      <c r="D175">
        <f>verificatore_raw!D175</f>
        <v>0</v>
      </c>
      <c r="E175" s="13">
        <f>verificatore_raw!E175</f>
        <v>0</v>
      </c>
      <c r="F175" s="13">
        <f>verificatore_raw!F175</f>
        <v>0</v>
      </c>
      <c r="G175">
        <f>verificatore_raw!G175</f>
        <v>0</v>
      </c>
      <c r="H175">
        <f>verificatore_raw!H175</f>
        <v>0</v>
      </c>
      <c r="I175">
        <f>verificatore_raw!I175</f>
        <v>0</v>
      </c>
      <c r="J175">
        <f>verificatore_raw!J175</f>
        <v>0</v>
      </c>
      <c r="M175">
        <f t="shared" si="81"/>
        <v>0</v>
      </c>
      <c r="N175">
        <f t="shared" si="82"/>
        <v>0</v>
      </c>
      <c r="O175">
        <f t="shared" si="83"/>
        <v>0</v>
      </c>
      <c r="P175">
        <f t="shared" si="84"/>
        <v>0</v>
      </c>
      <c r="Q175">
        <f t="shared" si="85"/>
        <v>0</v>
      </c>
      <c r="R175">
        <f t="shared" si="86"/>
        <v>0</v>
      </c>
    </row>
    <row r="176" spans="1:57">
      <c r="A176">
        <f>verificatore_raw!A176</f>
        <v>0</v>
      </c>
      <c r="B176">
        <f>verificatore_raw!B176</f>
        <v>0</v>
      </c>
      <c r="C176">
        <f>verificatore_raw!C176</f>
        <v>0</v>
      </c>
      <c r="D176">
        <f>verificatore_raw!D176</f>
        <v>0</v>
      </c>
      <c r="E176" s="13">
        <f>verificatore_raw!E176</f>
        <v>0</v>
      </c>
      <c r="F176" s="13">
        <f>verificatore_raw!F176</f>
        <v>0</v>
      </c>
      <c r="G176">
        <f>verificatore_raw!G176</f>
        <v>0</v>
      </c>
      <c r="H176">
        <f>verificatore_raw!H176</f>
        <v>0</v>
      </c>
      <c r="I176">
        <f>verificatore_raw!I176</f>
        <v>0</v>
      </c>
      <c r="J176">
        <f>verificatore_raw!J176</f>
        <v>0</v>
      </c>
      <c r="M176">
        <f t="shared" si="81"/>
        <v>0</v>
      </c>
      <c r="N176">
        <f t="shared" si="82"/>
        <v>0</v>
      </c>
      <c r="O176">
        <f t="shared" si="83"/>
        <v>0</v>
      </c>
      <c r="P176">
        <f t="shared" si="84"/>
        <v>0</v>
      </c>
      <c r="Q176">
        <f t="shared" si="85"/>
        <v>0</v>
      </c>
      <c r="R176">
        <f t="shared" si="86"/>
        <v>0</v>
      </c>
    </row>
    <row r="177" spans="1:18">
      <c r="A177">
        <f>verificatore_raw!A177</f>
        <v>0</v>
      </c>
      <c r="B177">
        <f>verificatore_raw!B177</f>
        <v>0</v>
      </c>
      <c r="C177">
        <f>verificatore_raw!C177</f>
        <v>0</v>
      </c>
      <c r="D177">
        <f>verificatore_raw!D177</f>
        <v>0</v>
      </c>
      <c r="E177" s="13">
        <f>verificatore_raw!E177</f>
        <v>0</v>
      </c>
      <c r="F177" s="13">
        <f>verificatore_raw!F177</f>
        <v>0</v>
      </c>
      <c r="G177">
        <f>verificatore_raw!G177</f>
        <v>0</v>
      </c>
      <c r="H177">
        <f>verificatore_raw!H177</f>
        <v>0</v>
      </c>
      <c r="I177">
        <f>verificatore_raw!I177</f>
        <v>0</v>
      </c>
      <c r="J177">
        <f>verificatore_raw!J177</f>
        <v>0</v>
      </c>
      <c r="M177">
        <f t="shared" si="81"/>
        <v>0</v>
      </c>
      <c r="N177">
        <f t="shared" si="82"/>
        <v>0</v>
      </c>
      <c r="O177">
        <f t="shared" si="83"/>
        <v>0</v>
      </c>
      <c r="P177">
        <f t="shared" si="84"/>
        <v>0</v>
      </c>
      <c r="Q177">
        <f t="shared" si="85"/>
        <v>0</v>
      </c>
      <c r="R177">
        <f t="shared" si="86"/>
        <v>0</v>
      </c>
    </row>
    <row r="178" spans="1:18">
      <c r="A178">
        <f>verificatore_raw!A178</f>
        <v>0</v>
      </c>
      <c r="B178">
        <f>verificatore_raw!B178</f>
        <v>0</v>
      </c>
      <c r="C178">
        <f>verificatore_raw!C178</f>
        <v>0</v>
      </c>
      <c r="D178">
        <f>verificatore_raw!D178</f>
        <v>0</v>
      </c>
      <c r="E178" s="13">
        <f>verificatore_raw!E178</f>
        <v>0</v>
      </c>
      <c r="F178" s="13">
        <f>verificatore_raw!F178</f>
        <v>0</v>
      </c>
      <c r="G178">
        <f>verificatore_raw!G178</f>
        <v>0</v>
      </c>
      <c r="H178">
        <f>verificatore_raw!H178</f>
        <v>0</v>
      </c>
      <c r="I178">
        <f>verificatore_raw!I178</f>
        <v>0</v>
      </c>
      <c r="J178">
        <f>verificatore_raw!J178</f>
        <v>0</v>
      </c>
      <c r="M178">
        <f t="shared" si="81"/>
        <v>0</v>
      </c>
      <c r="N178">
        <f t="shared" si="82"/>
        <v>0</v>
      </c>
      <c r="O178">
        <f t="shared" si="83"/>
        <v>0</v>
      </c>
      <c r="P178">
        <f t="shared" si="84"/>
        <v>0</v>
      </c>
      <c r="Q178">
        <f t="shared" si="85"/>
        <v>0</v>
      </c>
      <c r="R178">
        <f t="shared" si="86"/>
        <v>0</v>
      </c>
    </row>
    <row r="179" spans="1:18">
      <c r="A179">
        <f>verificatore_raw!A179</f>
        <v>0</v>
      </c>
      <c r="B179">
        <f>verificatore_raw!B179</f>
        <v>0</v>
      </c>
      <c r="C179">
        <f>verificatore_raw!C179</f>
        <v>0</v>
      </c>
      <c r="D179">
        <f>verificatore_raw!D179</f>
        <v>0</v>
      </c>
      <c r="E179" s="13">
        <f>verificatore_raw!E179</f>
        <v>0</v>
      </c>
      <c r="F179" s="13">
        <f>verificatore_raw!F179</f>
        <v>0</v>
      </c>
      <c r="G179">
        <f>verificatore_raw!G179</f>
        <v>0</v>
      </c>
      <c r="H179">
        <f>verificatore_raw!H179</f>
        <v>0</v>
      </c>
      <c r="I179">
        <f>verificatore_raw!I179</f>
        <v>0</v>
      </c>
      <c r="J179">
        <f>verificatore_raw!J179</f>
        <v>0</v>
      </c>
      <c r="M179">
        <f t="shared" si="81"/>
        <v>0</v>
      </c>
      <c r="N179">
        <f t="shared" si="82"/>
        <v>0</v>
      </c>
      <c r="O179">
        <f t="shared" si="83"/>
        <v>0</v>
      </c>
      <c r="P179">
        <f t="shared" si="84"/>
        <v>0</v>
      </c>
      <c r="Q179">
        <f t="shared" si="85"/>
        <v>0</v>
      </c>
      <c r="R179">
        <f t="shared" si="86"/>
        <v>0</v>
      </c>
    </row>
    <row r="180" spans="1:18">
      <c r="A180">
        <f>verificatore_raw!A180</f>
        <v>0</v>
      </c>
      <c r="B180">
        <f>verificatore_raw!B180</f>
        <v>0</v>
      </c>
      <c r="C180">
        <f>verificatore_raw!C180</f>
        <v>0</v>
      </c>
      <c r="D180">
        <f>verificatore_raw!D180</f>
        <v>0</v>
      </c>
      <c r="E180" s="13">
        <f>verificatore_raw!E180</f>
        <v>0</v>
      </c>
      <c r="F180" s="13">
        <f>verificatore_raw!F180</f>
        <v>0</v>
      </c>
      <c r="G180">
        <f>verificatore_raw!G180</f>
        <v>0</v>
      </c>
      <c r="H180">
        <f>verificatore_raw!H180</f>
        <v>0</v>
      </c>
      <c r="I180">
        <f>verificatore_raw!I180</f>
        <v>0</v>
      </c>
      <c r="J180">
        <f>verificatore_raw!J180</f>
        <v>0</v>
      </c>
      <c r="M180">
        <f t="shared" si="81"/>
        <v>0</v>
      </c>
      <c r="N180">
        <f t="shared" si="82"/>
        <v>0</v>
      </c>
      <c r="O180">
        <f t="shared" si="83"/>
        <v>0</v>
      </c>
      <c r="P180">
        <f t="shared" si="84"/>
        <v>0</v>
      </c>
      <c r="Q180">
        <f t="shared" si="85"/>
        <v>0</v>
      </c>
      <c r="R180">
        <f t="shared" si="86"/>
        <v>0</v>
      </c>
    </row>
    <row r="181" spans="1:18">
      <c r="A181">
        <f>verificatore_raw!A181</f>
        <v>0</v>
      </c>
      <c r="B181">
        <f>verificatore_raw!B181</f>
        <v>0</v>
      </c>
      <c r="C181">
        <f>verificatore_raw!C181</f>
        <v>0</v>
      </c>
      <c r="D181">
        <f>verificatore_raw!D181</f>
        <v>0</v>
      </c>
      <c r="E181" s="13">
        <f>verificatore_raw!E181</f>
        <v>0</v>
      </c>
      <c r="F181" s="13">
        <f>verificatore_raw!F181</f>
        <v>0</v>
      </c>
      <c r="G181">
        <f>verificatore_raw!G181</f>
        <v>0</v>
      </c>
      <c r="H181">
        <f>verificatore_raw!H181</f>
        <v>0</v>
      </c>
      <c r="I181">
        <f>verificatore_raw!I181</f>
        <v>0</v>
      </c>
      <c r="J181">
        <f>verificatore_raw!J181</f>
        <v>0</v>
      </c>
      <c r="M181">
        <f t="shared" si="81"/>
        <v>0</v>
      </c>
      <c r="N181">
        <f t="shared" si="82"/>
        <v>0</v>
      </c>
      <c r="O181">
        <f t="shared" si="83"/>
        <v>0</v>
      </c>
      <c r="P181">
        <f t="shared" si="84"/>
        <v>0</v>
      </c>
      <c r="Q181">
        <f t="shared" si="85"/>
        <v>0</v>
      </c>
      <c r="R181">
        <f t="shared" si="86"/>
        <v>0</v>
      </c>
    </row>
    <row r="182" spans="1:18">
      <c r="A182">
        <f>verificatore_raw!A182</f>
        <v>0</v>
      </c>
      <c r="B182">
        <f>verificatore_raw!B182</f>
        <v>0</v>
      </c>
      <c r="C182">
        <f>verificatore_raw!C182</f>
        <v>0</v>
      </c>
      <c r="D182">
        <f>verificatore_raw!D182</f>
        <v>0</v>
      </c>
      <c r="E182" s="13">
        <f>verificatore_raw!E182</f>
        <v>0</v>
      </c>
      <c r="F182" s="13">
        <f>verificatore_raw!F182</f>
        <v>0</v>
      </c>
      <c r="G182">
        <f>verificatore_raw!G182</f>
        <v>0</v>
      </c>
      <c r="H182">
        <f>verificatore_raw!H182</f>
        <v>0</v>
      </c>
      <c r="I182">
        <f>verificatore_raw!I182</f>
        <v>0</v>
      </c>
      <c r="J182">
        <f>verificatore_raw!J182</f>
        <v>0</v>
      </c>
      <c r="M182">
        <f t="shared" si="81"/>
        <v>0</v>
      </c>
      <c r="N182">
        <f t="shared" si="82"/>
        <v>0</v>
      </c>
      <c r="O182">
        <f t="shared" si="83"/>
        <v>0</v>
      </c>
      <c r="P182">
        <f t="shared" si="84"/>
        <v>0</v>
      </c>
      <c r="Q182">
        <f t="shared" si="85"/>
        <v>0</v>
      </c>
      <c r="R182">
        <f t="shared" si="86"/>
        <v>0</v>
      </c>
    </row>
    <row r="183" spans="1:18">
      <c r="A183">
        <f>verificatore_raw!A183</f>
        <v>0</v>
      </c>
      <c r="B183">
        <f>verificatore_raw!B183</f>
        <v>0</v>
      </c>
      <c r="C183">
        <f>verificatore_raw!C183</f>
        <v>0</v>
      </c>
      <c r="D183">
        <f>verificatore_raw!D183</f>
        <v>0</v>
      </c>
      <c r="E183" s="13">
        <f>verificatore_raw!E183</f>
        <v>0</v>
      </c>
      <c r="F183" s="13">
        <f>verificatore_raw!F183</f>
        <v>0</v>
      </c>
      <c r="G183">
        <f>verificatore_raw!G183</f>
        <v>0</v>
      </c>
      <c r="H183">
        <f>verificatore_raw!H183</f>
        <v>0</v>
      </c>
      <c r="I183">
        <f>verificatore_raw!I183</f>
        <v>0</v>
      </c>
      <c r="J183">
        <f>verificatore_raw!J183</f>
        <v>0</v>
      </c>
      <c r="M183">
        <f t="shared" si="81"/>
        <v>0</v>
      </c>
      <c r="N183">
        <f t="shared" si="82"/>
        <v>0</v>
      </c>
      <c r="O183">
        <f t="shared" si="83"/>
        <v>0</v>
      </c>
      <c r="P183">
        <f t="shared" si="84"/>
        <v>0</v>
      </c>
      <c r="Q183">
        <f t="shared" si="85"/>
        <v>0</v>
      </c>
      <c r="R183">
        <f t="shared" si="86"/>
        <v>0</v>
      </c>
    </row>
    <row r="184" spans="1:18">
      <c r="A184">
        <f>verificatore_raw!A184</f>
        <v>0</v>
      </c>
      <c r="B184">
        <f>verificatore_raw!B184</f>
        <v>0</v>
      </c>
      <c r="C184">
        <f>verificatore_raw!C184</f>
        <v>0</v>
      </c>
      <c r="D184">
        <f>verificatore_raw!D184</f>
        <v>0</v>
      </c>
      <c r="E184" s="13">
        <f>verificatore_raw!E184</f>
        <v>0</v>
      </c>
      <c r="F184" s="13">
        <f>verificatore_raw!F184</f>
        <v>0</v>
      </c>
      <c r="G184">
        <f>verificatore_raw!G184</f>
        <v>0</v>
      </c>
      <c r="H184">
        <f>verificatore_raw!H184</f>
        <v>0</v>
      </c>
      <c r="I184">
        <f>verificatore_raw!I184</f>
        <v>0</v>
      </c>
      <c r="J184">
        <f>verificatore_raw!J184</f>
        <v>0</v>
      </c>
      <c r="M184">
        <f t="shared" si="81"/>
        <v>0</v>
      </c>
      <c r="N184">
        <f t="shared" si="82"/>
        <v>0</v>
      </c>
      <c r="O184">
        <f t="shared" si="83"/>
        <v>0</v>
      </c>
      <c r="P184">
        <f t="shared" si="84"/>
        <v>0</v>
      </c>
      <c r="Q184">
        <f t="shared" si="85"/>
        <v>0</v>
      </c>
      <c r="R184">
        <f t="shared" si="86"/>
        <v>0</v>
      </c>
    </row>
    <row r="185" spans="1:18">
      <c r="A185">
        <f>verificatore_raw!A185</f>
        <v>0</v>
      </c>
      <c r="B185">
        <f>verificatore_raw!B185</f>
        <v>0</v>
      </c>
      <c r="C185">
        <f>verificatore_raw!C185</f>
        <v>0</v>
      </c>
      <c r="D185">
        <f>verificatore_raw!D185</f>
        <v>0</v>
      </c>
      <c r="E185" s="13">
        <f>verificatore_raw!E185</f>
        <v>0</v>
      </c>
      <c r="F185" s="13">
        <f>verificatore_raw!F185</f>
        <v>0</v>
      </c>
      <c r="G185">
        <f>verificatore_raw!G185</f>
        <v>0</v>
      </c>
      <c r="H185">
        <f>verificatore_raw!H185</f>
        <v>0</v>
      </c>
      <c r="I185">
        <f>verificatore_raw!I185</f>
        <v>0</v>
      </c>
      <c r="J185">
        <f>verificatore_raw!J185</f>
        <v>0</v>
      </c>
      <c r="M185">
        <f t="shared" si="81"/>
        <v>0</v>
      </c>
      <c r="N185">
        <f t="shared" si="82"/>
        <v>0</v>
      </c>
      <c r="O185">
        <f t="shared" si="83"/>
        <v>0</v>
      </c>
      <c r="P185">
        <f t="shared" si="84"/>
        <v>0</v>
      </c>
      <c r="Q185">
        <f t="shared" si="85"/>
        <v>0</v>
      </c>
      <c r="R185">
        <f t="shared" si="86"/>
        <v>0</v>
      </c>
    </row>
    <row r="186" spans="1:18">
      <c r="A186">
        <f>verificatore_raw!A186</f>
        <v>0</v>
      </c>
      <c r="B186">
        <f>verificatore_raw!B186</f>
        <v>0</v>
      </c>
      <c r="C186">
        <f>verificatore_raw!C186</f>
        <v>0</v>
      </c>
      <c r="D186">
        <f>verificatore_raw!D186</f>
        <v>0</v>
      </c>
      <c r="E186" s="13">
        <f>verificatore_raw!E186</f>
        <v>0</v>
      </c>
      <c r="F186" s="13">
        <f>verificatore_raw!F186</f>
        <v>0</v>
      </c>
      <c r="G186">
        <f>verificatore_raw!G186</f>
        <v>0</v>
      </c>
      <c r="H186">
        <f>verificatore_raw!H186</f>
        <v>0</v>
      </c>
      <c r="I186">
        <f>verificatore_raw!I186</f>
        <v>0</v>
      </c>
      <c r="J186">
        <f>verificatore_raw!J186</f>
        <v>0</v>
      </c>
      <c r="M186">
        <f t="shared" si="81"/>
        <v>0</v>
      </c>
      <c r="N186">
        <f t="shared" si="82"/>
        <v>0</v>
      </c>
      <c r="O186">
        <f t="shared" si="83"/>
        <v>0</v>
      </c>
      <c r="P186">
        <f t="shared" si="84"/>
        <v>0</v>
      </c>
      <c r="Q186">
        <f t="shared" si="85"/>
        <v>0</v>
      </c>
      <c r="R186">
        <f t="shared" si="86"/>
        <v>0</v>
      </c>
    </row>
    <row r="187" spans="1:18">
      <c r="A187">
        <f>verificatore_raw!A187</f>
        <v>0</v>
      </c>
      <c r="B187">
        <f>verificatore_raw!B187</f>
        <v>0</v>
      </c>
      <c r="C187">
        <f>verificatore_raw!C187</f>
        <v>0</v>
      </c>
      <c r="D187">
        <f>verificatore_raw!D187</f>
        <v>0</v>
      </c>
      <c r="E187" s="13">
        <f>verificatore_raw!E187</f>
        <v>0</v>
      </c>
      <c r="F187" s="13">
        <f>verificatore_raw!F187</f>
        <v>0</v>
      </c>
      <c r="G187">
        <f>verificatore_raw!G187</f>
        <v>0</v>
      </c>
      <c r="H187">
        <f>verificatore_raw!H187</f>
        <v>0</v>
      </c>
      <c r="I187">
        <f>verificatore_raw!I187</f>
        <v>0</v>
      </c>
      <c r="J187">
        <f>verificatore_raw!J187</f>
        <v>0</v>
      </c>
      <c r="M187">
        <f t="shared" si="81"/>
        <v>0</v>
      </c>
      <c r="N187">
        <f t="shared" si="82"/>
        <v>0</v>
      </c>
      <c r="O187">
        <f t="shared" si="83"/>
        <v>0</v>
      </c>
      <c r="P187">
        <f t="shared" si="84"/>
        <v>0</v>
      </c>
      <c r="Q187">
        <f t="shared" si="85"/>
        <v>0</v>
      </c>
      <c r="R187">
        <f t="shared" si="86"/>
        <v>0</v>
      </c>
    </row>
    <row r="188" spans="1:18">
      <c r="A188">
        <f>verificatore_raw!A188</f>
        <v>0</v>
      </c>
      <c r="B188">
        <f>verificatore_raw!B188</f>
        <v>0</v>
      </c>
      <c r="C188">
        <f>verificatore_raw!C188</f>
        <v>0</v>
      </c>
      <c r="D188">
        <f>verificatore_raw!D188</f>
        <v>0</v>
      </c>
      <c r="E188" s="13">
        <f>verificatore_raw!E188</f>
        <v>0</v>
      </c>
      <c r="F188" s="13">
        <f>verificatore_raw!F188</f>
        <v>0</v>
      </c>
      <c r="G188">
        <f>verificatore_raw!G188</f>
        <v>0</v>
      </c>
      <c r="H188">
        <f>verificatore_raw!H188</f>
        <v>0</v>
      </c>
      <c r="I188">
        <f>verificatore_raw!I188</f>
        <v>0</v>
      </c>
      <c r="J188">
        <f>verificatore_raw!J188</f>
        <v>0</v>
      </c>
      <c r="M188">
        <f t="shared" si="81"/>
        <v>0</v>
      </c>
      <c r="N188">
        <f t="shared" si="82"/>
        <v>0</v>
      </c>
      <c r="O188">
        <f t="shared" si="83"/>
        <v>0</v>
      </c>
      <c r="P188">
        <f t="shared" si="84"/>
        <v>0</v>
      </c>
      <c r="Q188">
        <f t="shared" si="85"/>
        <v>0</v>
      </c>
      <c r="R188">
        <f t="shared" si="86"/>
        <v>0</v>
      </c>
    </row>
    <row r="189" spans="1:18">
      <c r="A189">
        <f>verificatore_raw!A189</f>
        <v>0</v>
      </c>
      <c r="B189">
        <f>verificatore_raw!B189</f>
        <v>0</v>
      </c>
      <c r="C189">
        <f>verificatore_raw!C189</f>
        <v>0</v>
      </c>
      <c r="D189">
        <f>verificatore_raw!D189</f>
        <v>0</v>
      </c>
      <c r="E189" s="13">
        <f>verificatore_raw!E189</f>
        <v>0</v>
      </c>
      <c r="F189" s="13">
        <f>verificatore_raw!F189</f>
        <v>0</v>
      </c>
      <c r="G189">
        <f>verificatore_raw!G189</f>
        <v>0</v>
      </c>
      <c r="H189">
        <f>verificatore_raw!H189</f>
        <v>0</v>
      </c>
      <c r="I189">
        <f>verificatore_raw!I189</f>
        <v>0</v>
      </c>
      <c r="J189">
        <f>verificatore_raw!J189</f>
        <v>0</v>
      </c>
      <c r="M189">
        <f t="shared" si="81"/>
        <v>0</v>
      </c>
      <c r="N189">
        <f t="shared" si="82"/>
        <v>0</v>
      </c>
      <c r="O189">
        <f t="shared" si="83"/>
        <v>0</v>
      </c>
      <c r="P189">
        <f t="shared" si="84"/>
        <v>0</v>
      </c>
      <c r="Q189">
        <f t="shared" si="85"/>
        <v>0</v>
      </c>
      <c r="R189">
        <f t="shared" si="86"/>
        <v>0</v>
      </c>
    </row>
    <row r="190" spans="1:18">
      <c r="A190">
        <f>verificatore_raw!A190</f>
        <v>0</v>
      </c>
      <c r="B190">
        <f>verificatore_raw!B190</f>
        <v>0</v>
      </c>
      <c r="C190">
        <f>verificatore_raw!C190</f>
        <v>0</v>
      </c>
      <c r="D190">
        <f>verificatore_raw!D190</f>
        <v>0</v>
      </c>
      <c r="E190" s="13">
        <f>verificatore_raw!E190</f>
        <v>0</v>
      </c>
      <c r="F190" s="13">
        <f>verificatore_raw!F190</f>
        <v>0</v>
      </c>
      <c r="G190">
        <f>verificatore_raw!G190</f>
        <v>0</v>
      </c>
      <c r="H190">
        <f>verificatore_raw!H190</f>
        <v>0</v>
      </c>
      <c r="I190">
        <f>verificatore_raw!I190</f>
        <v>0</v>
      </c>
      <c r="J190">
        <f>verificatore_raw!J190</f>
        <v>0</v>
      </c>
      <c r="M190">
        <f t="shared" si="81"/>
        <v>0</v>
      </c>
      <c r="N190">
        <f t="shared" si="82"/>
        <v>0</v>
      </c>
      <c r="O190">
        <f t="shared" si="83"/>
        <v>0</v>
      </c>
      <c r="P190">
        <f t="shared" si="84"/>
        <v>0</v>
      </c>
      <c r="Q190">
        <f t="shared" si="85"/>
        <v>0</v>
      </c>
      <c r="R190">
        <f t="shared" si="86"/>
        <v>0</v>
      </c>
    </row>
    <row r="191" spans="1:18">
      <c r="A191">
        <f>verificatore_raw!A191</f>
        <v>0</v>
      </c>
      <c r="B191">
        <f>verificatore_raw!B191</f>
        <v>0</v>
      </c>
      <c r="C191">
        <f>verificatore_raw!C191</f>
        <v>0</v>
      </c>
      <c r="D191">
        <f>verificatore_raw!D191</f>
        <v>0</v>
      </c>
      <c r="E191" s="13">
        <f>verificatore_raw!E191</f>
        <v>0</v>
      </c>
      <c r="F191" s="13">
        <f>verificatore_raw!F191</f>
        <v>0</v>
      </c>
      <c r="G191">
        <f>verificatore_raw!G191</f>
        <v>0</v>
      </c>
      <c r="H191">
        <f>verificatore_raw!H191</f>
        <v>0</v>
      </c>
      <c r="I191">
        <f>verificatore_raw!I191</f>
        <v>0</v>
      </c>
      <c r="J191">
        <f>verificatore_raw!J191</f>
        <v>0</v>
      </c>
      <c r="M191">
        <f t="shared" si="81"/>
        <v>0</v>
      </c>
      <c r="N191">
        <f t="shared" si="82"/>
        <v>0</v>
      </c>
      <c r="O191">
        <f t="shared" si="83"/>
        <v>0</v>
      </c>
      <c r="P191">
        <f t="shared" si="84"/>
        <v>0</v>
      </c>
      <c r="Q191">
        <f t="shared" si="85"/>
        <v>0</v>
      </c>
      <c r="R191">
        <f t="shared" si="86"/>
        <v>0</v>
      </c>
    </row>
    <row r="192" spans="1:18">
      <c r="A192">
        <f>verificatore_raw!A192</f>
        <v>0</v>
      </c>
      <c r="B192">
        <f>verificatore_raw!B192</f>
        <v>0</v>
      </c>
      <c r="C192">
        <f>verificatore_raw!C192</f>
        <v>0</v>
      </c>
      <c r="D192">
        <f>verificatore_raw!D192</f>
        <v>0</v>
      </c>
      <c r="E192" s="13">
        <f>verificatore_raw!E192</f>
        <v>0</v>
      </c>
      <c r="F192" s="13">
        <f>verificatore_raw!F192</f>
        <v>0</v>
      </c>
      <c r="G192">
        <f>verificatore_raw!G192</f>
        <v>0</v>
      </c>
      <c r="H192">
        <f>verificatore_raw!H192</f>
        <v>0</v>
      </c>
      <c r="I192">
        <f>verificatore_raw!I192</f>
        <v>0</v>
      </c>
      <c r="J192">
        <f>verificatore_raw!J192</f>
        <v>0</v>
      </c>
      <c r="M192">
        <f t="shared" si="81"/>
        <v>0</v>
      </c>
      <c r="N192">
        <f t="shared" si="82"/>
        <v>0</v>
      </c>
      <c r="O192">
        <f t="shared" si="83"/>
        <v>0</v>
      </c>
      <c r="P192">
        <f t="shared" si="84"/>
        <v>0</v>
      </c>
      <c r="Q192">
        <f t="shared" si="85"/>
        <v>0</v>
      </c>
      <c r="R192">
        <f t="shared" si="86"/>
        <v>0</v>
      </c>
    </row>
    <row r="193" spans="1:18">
      <c r="A193">
        <f>verificatore_raw!A193</f>
        <v>0</v>
      </c>
      <c r="B193">
        <f>verificatore_raw!B193</f>
        <v>0</v>
      </c>
      <c r="C193">
        <f>verificatore_raw!C193</f>
        <v>0</v>
      </c>
      <c r="D193">
        <f>verificatore_raw!D193</f>
        <v>0</v>
      </c>
      <c r="E193" s="13">
        <f>verificatore_raw!E193</f>
        <v>0</v>
      </c>
      <c r="F193" s="13">
        <f>verificatore_raw!F193</f>
        <v>0</v>
      </c>
      <c r="G193">
        <f>verificatore_raw!G193</f>
        <v>0</v>
      </c>
      <c r="H193">
        <f>verificatore_raw!H193</f>
        <v>0</v>
      </c>
      <c r="I193">
        <f>verificatore_raw!I193</f>
        <v>0</v>
      </c>
      <c r="J193">
        <f>verificatore_raw!J193</f>
        <v>0</v>
      </c>
      <c r="M193">
        <f t="shared" si="81"/>
        <v>0</v>
      </c>
      <c r="N193">
        <f t="shared" si="82"/>
        <v>0</v>
      </c>
      <c r="O193">
        <f t="shared" si="83"/>
        <v>0</v>
      </c>
      <c r="P193">
        <f t="shared" si="84"/>
        <v>0</v>
      </c>
      <c r="Q193">
        <f t="shared" si="85"/>
        <v>0</v>
      </c>
      <c r="R193">
        <f t="shared" si="86"/>
        <v>0</v>
      </c>
    </row>
    <row r="194" spans="1:18">
      <c r="A194">
        <f>verificatore_raw!A194</f>
        <v>0</v>
      </c>
      <c r="B194">
        <f>verificatore_raw!B194</f>
        <v>0</v>
      </c>
      <c r="C194">
        <f>verificatore_raw!C194</f>
        <v>0</v>
      </c>
      <c r="D194">
        <f>verificatore_raw!D194</f>
        <v>0</v>
      </c>
      <c r="E194" s="13">
        <f>verificatore_raw!E194</f>
        <v>0</v>
      </c>
      <c r="F194" s="13">
        <f>verificatore_raw!F194</f>
        <v>0</v>
      </c>
      <c r="G194">
        <f>verificatore_raw!G194</f>
        <v>0</v>
      </c>
      <c r="H194">
        <f>verificatore_raw!H194</f>
        <v>0</v>
      </c>
      <c r="I194">
        <f>verificatore_raw!I194</f>
        <v>0</v>
      </c>
      <c r="J194">
        <f>verificatore_raw!J194</f>
        <v>0</v>
      </c>
      <c r="M194">
        <f t="shared" si="81"/>
        <v>0</v>
      </c>
      <c r="N194">
        <f t="shared" si="82"/>
        <v>0</v>
      </c>
      <c r="O194">
        <f t="shared" si="83"/>
        <v>0</v>
      </c>
      <c r="P194">
        <f t="shared" si="84"/>
        <v>0</v>
      </c>
      <c r="Q194">
        <f t="shared" si="85"/>
        <v>0</v>
      </c>
      <c r="R194">
        <f t="shared" si="86"/>
        <v>0</v>
      </c>
    </row>
    <row r="195" spans="1:18">
      <c r="A195">
        <f>verificatore_raw!A195</f>
        <v>0</v>
      </c>
      <c r="B195">
        <f>verificatore_raw!B195</f>
        <v>0</v>
      </c>
      <c r="C195">
        <f>verificatore_raw!C195</f>
        <v>0</v>
      </c>
      <c r="D195">
        <f>verificatore_raw!D195</f>
        <v>0</v>
      </c>
      <c r="E195" s="13">
        <f>verificatore_raw!E195</f>
        <v>0</v>
      </c>
      <c r="F195" s="13">
        <f>verificatore_raw!F195</f>
        <v>0</v>
      </c>
      <c r="G195">
        <f>verificatore_raw!G195</f>
        <v>0</v>
      </c>
      <c r="H195">
        <f>verificatore_raw!H195</f>
        <v>0</v>
      </c>
      <c r="I195">
        <f>verificatore_raw!I195</f>
        <v>0</v>
      </c>
      <c r="J195">
        <f>verificatore_raw!J195</f>
        <v>0</v>
      </c>
      <c r="M195">
        <f t="shared" si="81"/>
        <v>0</v>
      </c>
      <c r="N195">
        <f t="shared" si="82"/>
        <v>0</v>
      </c>
      <c r="O195">
        <f t="shared" si="83"/>
        <v>0</v>
      </c>
      <c r="P195">
        <f t="shared" si="84"/>
        <v>0</v>
      </c>
      <c r="Q195">
        <f t="shared" si="85"/>
        <v>0</v>
      </c>
      <c r="R195">
        <f t="shared" si="86"/>
        <v>0</v>
      </c>
    </row>
    <row r="196" spans="1:18">
      <c r="A196">
        <f>verificatore_raw!A196</f>
        <v>0</v>
      </c>
      <c r="B196">
        <f>verificatore_raw!B196</f>
        <v>0</v>
      </c>
      <c r="C196">
        <f>verificatore_raw!C196</f>
        <v>0</v>
      </c>
      <c r="D196">
        <f>verificatore_raw!D196</f>
        <v>0</v>
      </c>
      <c r="E196" s="13">
        <f>verificatore_raw!E196</f>
        <v>0</v>
      </c>
      <c r="F196" s="13">
        <f>verificatore_raw!F196</f>
        <v>0</v>
      </c>
      <c r="G196">
        <f>verificatore_raw!G196</f>
        <v>0</v>
      </c>
      <c r="H196">
        <f>verificatore_raw!H196</f>
        <v>0</v>
      </c>
      <c r="I196">
        <f>verificatore_raw!I196</f>
        <v>0</v>
      </c>
      <c r="J196">
        <f>verificatore_raw!J196</f>
        <v>0</v>
      </c>
      <c r="M196">
        <f t="shared" ref="M196:M209" si="111">IF(G196="paolo.baracco.1",H196,0)</f>
        <v>0</v>
      </c>
      <c r="N196">
        <f t="shared" ref="N196:N209" si="112">IF(G196="Luca Bergamin",H196,0)</f>
        <v>0</v>
      </c>
      <c r="O196">
        <f t="shared" ref="O196:O209" si="113">IF(G196="giorgio.giuffre",H196,0)</f>
        <v>0</v>
      </c>
      <c r="P196">
        <f t="shared" ref="P196:P209" si="114">IF(G196="alberto.zanatta.3",H196,0)</f>
        <v>0</v>
      </c>
      <c r="Q196">
        <f t="shared" ref="Q196:Q209" si="115">IF(G196="Marco Meneghetti",H196,0)</f>
        <v>0</v>
      </c>
      <c r="R196">
        <f t="shared" ref="R196:R209" si="116">IF(G196="LucaSgambaro",H196,0)</f>
        <v>0</v>
      </c>
    </row>
    <row r="197" spans="1:18">
      <c r="A197">
        <f>verificatore_raw!A197</f>
        <v>0</v>
      </c>
      <c r="B197">
        <f>verificatore_raw!B197</f>
        <v>0</v>
      </c>
      <c r="C197">
        <f>verificatore_raw!C197</f>
        <v>0</v>
      </c>
      <c r="D197">
        <f>verificatore_raw!D197</f>
        <v>0</v>
      </c>
      <c r="E197" s="13">
        <f>verificatore_raw!E197</f>
        <v>0</v>
      </c>
      <c r="F197" s="13">
        <f>verificatore_raw!F197</f>
        <v>0</v>
      </c>
      <c r="G197">
        <f>verificatore_raw!G197</f>
        <v>0</v>
      </c>
      <c r="H197">
        <f>verificatore_raw!H197</f>
        <v>0</v>
      </c>
      <c r="I197">
        <f>verificatore_raw!I197</f>
        <v>0</v>
      </c>
      <c r="J197">
        <f>verificatore_raw!J197</f>
        <v>0</v>
      </c>
      <c r="M197">
        <f t="shared" si="111"/>
        <v>0</v>
      </c>
      <c r="N197">
        <f t="shared" si="112"/>
        <v>0</v>
      </c>
      <c r="O197">
        <f t="shared" si="113"/>
        <v>0</v>
      </c>
      <c r="P197">
        <f t="shared" si="114"/>
        <v>0</v>
      </c>
      <c r="Q197">
        <f t="shared" si="115"/>
        <v>0</v>
      </c>
      <c r="R197">
        <f t="shared" si="116"/>
        <v>0</v>
      </c>
    </row>
    <row r="198" spans="1:18">
      <c r="A198">
        <f>verificatore_raw!A198</f>
        <v>0</v>
      </c>
      <c r="B198">
        <f>verificatore_raw!B198</f>
        <v>0</v>
      </c>
      <c r="C198">
        <f>verificatore_raw!C198</f>
        <v>0</v>
      </c>
      <c r="D198">
        <f>verificatore_raw!D198</f>
        <v>0</v>
      </c>
      <c r="E198" s="13">
        <f>verificatore_raw!E198</f>
        <v>0</v>
      </c>
      <c r="F198" s="13">
        <f>verificatore_raw!F198</f>
        <v>0</v>
      </c>
      <c r="G198">
        <f>verificatore_raw!G198</f>
        <v>0</v>
      </c>
      <c r="H198">
        <f>verificatore_raw!H198</f>
        <v>0</v>
      </c>
      <c r="I198">
        <f>verificatore_raw!I198</f>
        <v>0</v>
      </c>
      <c r="J198">
        <f>verificatore_raw!J198</f>
        <v>0</v>
      </c>
      <c r="M198">
        <f t="shared" si="111"/>
        <v>0</v>
      </c>
      <c r="N198">
        <f t="shared" si="112"/>
        <v>0</v>
      </c>
      <c r="O198">
        <f t="shared" si="113"/>
        <v>0</v>
      </c>
      <c r="P198">
        <f t="shared" si="114"/>
        <v>0</v>
      </c>
      <c r="Q198">
        <f t="shared" si="115"/>
        <v>0</v>
      </c>
      <c r="R198">
        <f t="shared" si="116"/>
        <v>0</v>
      </c>
    </row>
    <row r="199" spans="1:18">
      <c r="A199">
        <f>verificatore_raw!A199</f>
        <v>0</v>
      </c>
      <c r="B199">
        <f>verificatore_raw!B199</f>
        <v>0</v>
      </c>
      <c r="C199">
        <f>verificatore_raw!C199</f>
        <v>0</v>
      </c>
      <c r="D199">
        <f>verificatore_raw!D199</f>
        <v>0</v>
      </c>
      <c r="E199" s="13">
        <f>verificatore_raw!E199</f>
        <v>0</v>
      </c>
      <c r="F199" s="13">
        <f>verificatore_raw!F199</f>
        <v>0</v>
      </c>
      <c r="G199">
        <f>verificatore_raw!G199</f>
        <v>0</v>
      </c>
      <c r="H199">
        <f>verificatore_raw!H199</f>
        <v>0</v>
      </c>
      <c r="I199">
        <f>verificatore_raw!I199</f>
        <v>0</v>
      </c>
      <c r="J199">
        <f>verificatore_raw!J199</f>
        <v>0</v>
      </c>
      <c r="M199">
        <f t="shared" si="111"/>
        <v>0</v>
      </c>
      <c r="N199">
        <f t="shared" si="112"/>
        <v>0</v>
      </c>
      <c r="O199">
        <f t="shared" si="113"/>
        <v>0</v>
      </c>
      <c r="P199">
        <f t="shared" si="114"/>
        <v>0</v>
      </c>
      <c r="Q199">
        <f t="shared" si="115"/>
        <v>0</v>
      </c>
      <c r="R199">
        <f t="shared" si="116"/>
        <v>0</v>
      </c>
    </row>
    <row r="200" spans="1:18">
      <c r="A200">
        <f>verificatore_raw!A200</f>
        <v>0</v>
      </c>
      <c r="B200">
        <f>verificatore_raw!B200</f>
        <v>0</v>
      </c>
      <c r="C200">
        <f>verificatore_raw!C200</f>
        <v>0</v>
      </c>
      <c r="D200">
        <f>verificatore_raw!D200</f>
        <v>0</v>
      </c>
      <c r="E200" s="13">
        <f>verificatore_raw!E200</f>
        <v>0</v>
      </c>
      <c r="F200" s="13">
        <f>verificatore_raw!F200</f>
        <v>0</v>
      </c>
      <c r="G200">
        <f>verificatore_raw!G200</f>
        <v>0</v>
      </c>
      <c r="H200">
        <f>verificatore_raw!H200</f>
        <v>0</v>
      </c>
      <c r="I200">
        <f>verificatore_raw!I200</f>
        <v>0</v>
      </c>
      <c r="J200">
        <f>verificatore_raw!J200</f>
        <v>0</v>
      </c>
      <c r="M200">
        <f t="shared" si="111"/>
        <v>0</v>
      </c>
      <c r="N200">
        <f t="shared" si="112"/>
        <v>0</v>
      </c>
      <c r="O200">
        <f t="shared" si="113"/>
        <v>0</v>
      </c>
      <c r="P200">
        <f t="shared" si="114"/>
        <v>0</v>
      </c>
      <c r="Q200">
        <f t="shared" si="115"/>
        <v>0</v>
      </c>
      <c r="R200">
        <f t="shared" si="116"/>
        <v>0</v>
      </c>
    </row>
    <row r="201" spans="1:18">
      <c r="A201">
        <f>verificatore_raw!A201</f>
        <v>0</v>
      </c>
      <c r="B201">
        <f>verificatore_raw!B201</f>
        <v>0</v>
      </c>
      <c r="C201">
        <f>verificatore_raw!C201</f>
        <v>0</v>
      </c>
      <c r="D201">
        <f>verificatore_raw!D201</f>
        <v>0</v>
      </c>
      <c r="E201" s="13">
        <f>verificatore_raw!E201</f>
        <v>0</v>
      </c>
      <c r="F201" s="13">
        <f>verificatore_raw!F201</f>
        <v>0</v>
      </c>
      <c r="G201">
        <f>verificatore_raw!G201</f>
        <v>0</v>
      </c>
      <c r="H201">
        <f>verificatore_raw!H201</f>
        <v>0</v>
      </c>
      <c r="I201">
        <f>verificatore_raw!I201</f>
        <v>0</v>
      </c>
      <c r="J201">
        <f>verificatore_raw!J201</f>
        <v>0</v>
      </c>
      <c r="M201">
        <f t="shared" si="111"/>
        <v>0</v>
      </c>
      <c r="N201">
        <f t="shared" si="112"/>
        <v>0</v>
      </c>
      <c r="O201">
        <f t="shared" si="113"/>
        <v>0</v>
      </c>
      <c r="P201">
        <f t="shared" si="114"/>
        <v>0</v>
      </c>
      <c r="Q201">
        <f t="shared" si="115"/>
        <v>0</v>
      </c>
      <c r="R201">
        <f t="shared" si="116"/>
        <v>0</v>
      </c>
    </row>
    <row r="202" spans="1:18">
      <c r="A202">
        <f>verificatore_raw!A202</f>
        <v>0</v>
      </c>
      <c r="B202">
        <f>verificatore_raw!B202</f>
        <v>0</v>
      </c>
      <c r="C202">
        <f>verificatore_raw!C202</f>
        <v>0</v>
      </c>
      <c r="D202">
        <f>verificatore_raw!D202</f>
        <v>0</v>
      </c>
      <c r="E202" s="13">
        <f>verificatore_raw!E202</f>
        <v>0</v>
      </c>
      <c r="F202" s="13">
        <f>verificatore_raw!F202</f>
        <v>0</v>
      </c>
      <c r="G202">
        <f>verificatore_raw!G202</f>
        <v>0</v>
      </c>
      <c r="H202">
        <f>verificatore_raw!H202</f>
        <v>0</v>
      </c>
      <c r="I202">
        <f>verificatore_raw!I202</f>
        <v>0</v>
      </c>
      <c r="J202">
        <f>verificatore_raw!J202</f>
        <v>0</v>
      </c>
      <c r="M202">
        <f t="shared" si="111"/>
        <v>0</v>
      </c>
      <c r="N202">
        <f t="shared" si="112"/>
        <v>0</v>
      </c>
      <c r="O202">
        <f t="shared" si="113"/>
        <v>0</v>
      </c>
      <c r="P202">
        <f t="shared" si="114"/>
        <v>0</v>
      </c>
      <c r="Q202">
        <f t="shared" si="115"/>
        <v>0</v>
      </c>
      <c r="R202">
        <f t="shared" si="116"/>
        <v>0</v>
      </c>
    </row>
    <row r="203" spans="1:18">
      <c r="A203">
        <f>verificatore_raw!A203</f>
        <v>0</v>
      </c>
      <c r="B203">
        <f>verificatore_raw!B203</f>
        <v>0</v>
      </c>
      <c r="C203">
        <f>verificatore_raw!C203</f>
        <v>0</v>
      </c>
      <c r="D203">
        <f>verificatore_raw!D203</f>
        <v>0</v>
      </c>
      <c r="E203" s="13">
        <f>verificatore_raw!E203</f>
        <v>0</v>
      </c>
      <c r="F203" s="13">
        <f>verificatore_raw!F203</f>
        <v>0</v>
      </c>
      <c r="G203">
        <f>verificatore_raw!G203</f>
        <v>0</v>
      </c>
      <c r="H203">
        <f>verificatore_raw!H203</f>
        <v>0</v>
      </c>
      <c r="I203">
        <f>verificatore_raw!I203</f>
        <v>0</v>
      </c>
      <c r="J203">
        <f>verificatore_raw!J203</f>
        <v>0</v>
      </c>
      <c r="M203">
        <f t="shared" si="111"/>
        <v>0</v>
      </c>
      <c r="N203">
        <f t="shared" si="112"/>
        <v>0</v>
      </c>
      <c r="O203">
        <f t="shared" si="113"/>
        <v>0</v>
      </c>
      <c r="P203">
        <f t="shared" si="114"/>
        <v>0</v>
      </c>
      <c r="Q203">
        <f t="shared" si="115"/>
        <v>0</v>
      </c>
      <c r="R203">
        <f t="shared" si="116"/>
        <v>0</v>
      </c>
    </row>
    <row r="204" spans="1:18">
      <c r="A204">
        <f>verificatore_raw!A204</f>
        <v>0</v>
      </c>
      <c r="B204">
        <f>verificatore_raw!B204</f>
        <v>0</v>
      </c>
      <c r="C204">
        <f>verificatore_raw!C204</f>
        <v>0</v>
      </c>
      <c r="D204">
        <f>verificatore_raw!D204</f>
        <v>0</v>
      </c>
      <c r="E204" s="13">
        <f>verificatore_raw!E204</f>
        <v>0</v>
      </c>
      <c r="F204" s="13">
        <f>verificatore_raw!F204</f>
        <v>0</v>
      </c>
      <c r="G204">
        <f>verificatore_raw!G204</f>
        <v>0</v>
      </c>
      <c r="H204">
        <f>verificatore_raw!H204</f>
        <v>0</v>
      </c>
      <c r="I204">
        <f>verificatore_raw!I204</f>
        <v>0</v>
      </c>
      <c r="J204">
        <f>verificatore_raw!J204</f>
        <v>0</v>
      </c>
      <c r="M204">
        <f t="shared" si="111"/>
        <v>0</v>
      </c>
      <c r="N204">
        <f t="shared" si="112"/>
        <v>0</v>
      </c>
      <c r="O204">
        <f t="shared" si="113"/>
        <v>0</v>
      </c>
      <c r="P204">
        <f t="shared" si="114"/>
        <v>0</v>
      </c>
      <c r="Q204">
        <f t="shared" si="115"/>
        <v>0</v>
      </c>
      <c r="R204">
        <f t="shared" si="116"/>
        <v>0</v>
      </c>
    </row>
    <row r="205" spans="1:18">
      <c r="A205">
        <f>verificatore_raw!A205</f>
        <v>0</v>
      </c>
      <c r="B205">
        <f>verificatore_raw!B205</f>
        <v>0</v>
      </c>
      <c r="C205">
        <f>verificatore_raw!C205</f>
        <v>0</v>
      </c>
      <c r="D205">
        <f>verificatore_raw!D205</f>
        <v>0</v>
      </c>
      <c r="E205" s="13">
        <f>verificatore_raw!E205</f>
        <v>0</v>
      </c>
      <c r="F205" s="13">
        <f>verificatore_raw!F205</f>
        <v>0</v>
      </c>
      <c r="G205">
        <f>verificatore_raw!G205</f>
        <v>0</v>
      </c>
      <c r="H205">
        <f>verificatore_raw!H205</f>
        <v>0</v>
      </c>
      <c r="I205">
        <f>verificatore_raw!I205</f>
        <v>0</v>
      </c>
      <c r="J205">
        <f>verificatore_raw!J205</f>
        <v>0</v>
      </c>
      <c r="M205">
        <f t="shared" si="111"/>
        <v>0</v>
      </c>
      <c r="N205">
        <f t="shared" si="112"/>
        <v>0</v>
      </c>
      <c r="O205">
        <f t="shared" si="113"/>
        <v>0</v>
      </c>
      <c r="P205">
        <f t="shared" si="114"/>
        <v>0</v>
      </c>
      <c r="Q205">
        <f t="shared" si="115"/>
        <v>0</v>
      </c>
      <c r="R205">
        <f t="shared" si="116"/>
        <v>0</v>
      </c>
    </row>
    <row r="206" spans="1:18">
      <c r="A206">
        <f>verificatore_raw!A206</f>
        <v>0</v>
      </c>
      <c r="B206">
        <f>verificatore_raw!B206</f>
        <v>0</v>
      </c>
      <c r="C206">
        <f>verificatore_raw!C206</f>
        <v>0</v>
      </c>
      <c r="D206">
        <f>verificatore_raw!D206</f>
        <v>0</v>
      </c>
      <c r="E206" s="13">
        <f>verificatore_raw!E206</f>
        <v>0</v>
      </c>
      <c r="F206" s="13">
        <f>verificatore_raw!F206</f>
        <v>0</v>
      </c>
      <c r="G206">
        <f>verificatore_raw!G206</f>
        <v>0</v>
      </c>
      <c r="H206">
        <f>verificatore_raw!H206</f>
        <v>0</v>
      </c>
      <c r="I206">
        <f>verificatore_raw!I206</f>
        <v>0</v>
      </c>
      <c r="J206">
        <f>verificatore_raw!J206</f>
        <v>0</v>
      </c>
      <c r="M206">
        <f t="shared" si="111"/>
        <v>0</v>
      </c>
      <c r="N206">
        <f t="shared" si="112"/>
        <v>0</v>
      </c>
      <c r="O206">
        <f t="shared" si="113"/>
        <v>0</v>
      </c>
      <c r="P206">
        <f t="shared" si="114"/>
        <v>0</v>
      </c>
      <c r="Q206">
        <f t="shared" si="115"/>
        <v>0</v>
      </c>
      <c r="R206">
        <f t="shared" si="116"/>
        <v>0</v>
      </c>
    </row>
    <row r="207" spans="1:18">
      <c r="A207">
        <f>verificatore_raw!A207</f>
        <v>0</v>
      </c>
      <c r="B207">
        <f>verificatore_raw!B207</f>
        <v>0</v>
      </c>
      <c r="C207">
        <f>verificatore_raw!C207</f>
        <v>0</v>
      </c>
      <c r="D207">
        <f>verificatore_raw!D207</f>
        <v>0</v>
      </c>
      <c r="E207" s="13">
        <f>verificatore_raw!E207</f>
        <v>0</v>
      </c>
      <c r="F207" s="13">
        <f>verificatore_raw!F207</f>
        <v>0</v>
      </c>
      <c r="G207">
        <f>verificatore_raw!G207</f>
        <v>0</v>
      </c>
      <c r="H207">
        <f>verificatore_raw!H207</f>
        <v>0</v>
      </c>
      <c r="I207">
        <f>verificatore_raw!I207</f>
        <v>0</v>
      </c>
      <c r="J207">
        <f>verificatore_raw!J207</f>
        <v>0</v>
      </c>
      <c r="M207">
        <f t="shared" si="111"/>
        <v>0</v>
      </c>
      <c r="N207">
        <f t="shared" si="112"/>
        <v>0</v>
      </c>
      <c r="O207">
        <f t="shared" si="113"/>
        <v>0</v>
      </c>
      <c r="P207">
        <f t="shared" si="114"/>
        <v>0</v>
      </c>
      <c r="Q207">
        <f t="shared" si="115"/>
        <v>0</v>
      </c>
      <c r="R207">
        <f t="shared" si="116"/>
        <v>0</v>
      </c>
    </row>
    <row r="208" spans="1:18">
      <c r="A208">
        <f>verificatore_raw!A208</f>
        <v>0</v>
      </c>
      <c r="B208">
        <f>verificatore_raw!B208</f>
        <v>0</v>
      </c>
      <c r="C208">
        <f>verificatore_raw!C208</f>
        <v>0</v>
      </c>
      <c r="D208">
        <f>verificatore_raw!D208</f>
        <v>0</v>
      </c>
      <c r="E208" s="13">
        <f>verificatore_raw!E208</f>
        <v>0</v>
      </c>
      <c r="F208" s="13">
        <f>verificatore_raw!F208</f>
        <v>0</v>
      </c>
      <c r="G208">
        <f>verificatore_raw!G208</f>
        <v>0</v>
      </c>
      <c r="H208">
        <f>verificatore_raw!H208</f>
        <v>0</v>
      </c>
      <c r="I208">
        <f>verificatore_raw!I208</f>
        <v>0</v>
      </c>
      <c r="J208">
        <f>verificatore_raw!J208</f>
        <v>0</v>
      </c>
      <c r="M208">
        <f t="shared" si="111"/>
        <v>0</v>
      </c>
      <c r="N208">
        <f t="shared" si="112"/>
        <v>0</v>
      </c>
      <c r="O208">
        <f t="shared" si="113"/>
        <v>0</v>
      </c>
      <c r="P208">
        <f t="shared" si="114"/>
        <v>0</v>
      </c>
      <c r="Q208">
        <f t="shared" si="115"/>
        <v>0</v>
      </c>
      <c r="R208">
        <f t="shared" si="116"/>
        <v>0</v>
      </c>
    </row>
    <row r="209" spans="1:18">
      <c r="A209">
        <f>verificatore_raw!A209</f>
        <v>0</v>
      </c>
      <c r="B209">
        <f>verificatore_raw!B209</f>
        <v>0</v>
      </c>
      <c r="C209">
        <f>verificatore_raw!C209</f>
        <v>0</v>
      </c>
      <c r="D209">
        <f>verificatore_raw!D209</f>
        <v>0</v>
      </c>
      <c r="E209" s="13">
        <f>verificatore_raw!E209</f>
        <v>0</v>
      </c>
      <c r="F209" s="13">
        <f>verificatore_raw!F209</f>
        <v>0</v>
      </c>
      <c r="G209">
        <f>verificatore_raw!G209</f>
        <v>0</v>
      </c>
      <c r="H209">
        <f>verificatore_raw!H209</f>
        <v>0</v>
      </c>
      <c r="I209">
        <f>verificatore_raw!I209</f>
        <v>0</v>
      </c>
      <c r="J209">
        <f>verificatore_raw!J209</f>
        <v>0</v>
      </c>
      <c r="M209">
        <f t="shared" si="111"/>
        <v>0</v>
      </c>
      <c r="N209">
        <f t="shared" si="112"/>
        <v>0</v>
      </c>
      <c r="O209">
        <f t="shared" si="113"/>
        <v>0</v>
      </c>
      <c r="P209">
        <f t="shared" si="114"/>
        <v>0</v>
      </c>
      <c r="Q209">
        <f t="shared" si="115"/>
        <v>0</v>
      </c>
      <c r="R209">
        <f t="shared" si="11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F209"/>
  <sheetViews>
    <sheetView workbookViewId="0">
      <selection activeCell="V20" sqref="V20:V24"/>
    </sheetView>
  </sheetViews>
  <sheetFormatPr defaultRowHeight="15"/>
  <cols>
    <col min="1" max="1" width="12" customWidth="1"/>
    <col min="3" max="3" width="40.5703125" customWidth="1"/>
    <col min="22" max="22" width="10.85546875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14</v>
      </c>
      <c r="N2">
        <f>SUM($N$3:$N$999)</f>
        <v>6</v>
      </c>
      <c r="O2">
        <f>SUM($O$3:$O$999)</f>
        <v>8</v>
      </c>
      <c r="P2">
        <f>SUM($P$3:$P$999)</f>
        <v>21</v>
      </c>
      <c r="Q2">
        <f>SUM($Q$3:$Q$999)</f>
        <v>10</v>
      </c>
      <c r="R2">
        <f>SUM($R$3:$R$999)</f>
        <v>17</v>
      </c>
      <c r="AB2" s="16">
        <f>SUM(AB$3:AB$9999)</f>
        <v>0</v>
      </c>
      <c r="AC2" s="16">
        <f t="shared" ref="AC2:AG2" si="0">SUM(AC$3:AC$9999)</f>
        <v>0</v>
      </c>
      <c r="AD2" s="16">
        <f t="shared" si="0"/>
        <v>0</v>
      </c>
      <c r="AE2" s="16">
        <f t="shared" si="0"/>
        <v>8</v>
      </c>
      <c r="AF2" s="16">
        <f t="shared" si="0"/>
        <v>0</v>
      </c>
      <c r="AG2" s="16">
        <f t="shared" si="0"/>
        <v>5</v>
      </c>
      <c r="AJ2" s="16">
        <f>SUM(AJ$3:AJ$9999)</f>
        <v>0</v>
      </c>
      <c r="AK2" s="16">
        <f t="shared" ref="AK2:AO2" si="1">SUM(AK$3:AK$9999)</f>
        <v>0</v>
      </c>
      <c r="AL2" s="16">
        <f t="shared" si="1"/>
        <v>0</v>
      </c>
      <c r="AM2" s="16">
        <f t="shared" si="1"/>
        <v>0</v>
      </c>
      <c r="AN2" s="16">
        <f t="shared" si="1"/>
        <v>0</v>
      </c>
      <c r="AO2" s="16">
        <f t="shared" si="1"/>
        <v>0</v>
      </c>
      <c r="AR2" s="16">
        <f>SUM(AR$3:AR$9999)</f>
        <v>0</v>
      </c>
      <c r="AS2" s="16">
        <f t="shared" ref="AS2:AW2" si="2">SUM(AS$3:AS$9999)</f>
        <v>0</v>
      </c>
      <c r="AT2" s="16">
        <f t="shared" si="2"/>
        <v>0</v>
      </c>
      <c r="AU2" s="16">
        <f t="shared" si="2"/>
        <v>0</v>
      </c>
      <c r="AV2" s="16">
        <f t="shared" si="2"/>
        <v>0</v>
      </c>
      <c r="AW2" s="16">
        <f t="shared" si="2"/>
        <v>0</v>
      </c>
      <c r="AZ2" s="16">
        <f>SUM(AZ$3:AZ$9999)</f>
        <v>0</v>
      </c>
      <c r="BA2" s="16">
        <f t="shared" ref="BA2:BE2" si="3">SUM(BA$3:BA$9999)</f>
        <v>0</v>
      </c>
      <c r="BB2" s="16">
        <f t="shared" si="3"/>
        <v>0</v>
      </c>
      <c r="BC2" s="16">
        <f t="shared" si="3"/>
        <v>0</v>
      </c>
      <c r="BD2" s="16">
        <f t="shared" si="3"/>
        <v>2</v>
      </c>
      <c r="BE2" s="16">
        <f t="shared" si="3"/>
        <v>0</v>
      </c>
    </row>
    <row r="3" spans="1:57">
      <c r="A3">
        <f>analista_raw!A3</f>
        <v>235563808806185</v>
      </c>
      <c r="B3">
        <f>analista_raw!B3</f>
        <v>1</v>
      </c>
      <c r="C3" t="str">
        <f>analista_raw!C3</f>
        <v>Definizione ambiente di sviluppo</v>
      </c>
      <c r="D3" t="str">
        <f>analista_raw!D3</f>
        <v>100%</v>
      </c>
      <c r="E3" t="str">
        <f>analista_raw!E3</f>
        <v/>
      </c>
      <c r="F3" t="str">
        <f>analista_raw!F3</f>
        <v/>
      </c>
      <c r="G3" t="str">
        <f>analista_raw!G3</f>
        <v>VU: Hivex Team</v>
      </c>
      <c r="H3">
        <f>analista_raw!H3</f>
        <v>3</v>
      </c>
      <c r="I3" t="str">
        <f>analista_raw!I3</f>
        <v/>
      </c>
      <c r="J3" t="str">
        <f>analista_raw!J3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>IFERROR(IF(AND(DATEVALUE($E3)&gt;=$V$20,DATEVALUE($F3)&lt;$V$21),M3,0),0)</f>
        <v>0</v>
      </c>
      <c r="AC3" s="16">
        <f t="shared" ref="AC3:AG18" si="4">IFERROR(IF(AND(DATEVALUE($E3)&gt;=$V$20,DATEVALUE($F3)&lt;$V$21),N3,0),0)</f>
        <v>0</v>
      </c>
      <c r="AD3" s="16">
        <f t="shared" si="4"/>
        <v>0</v>
      </c>
      <c r="AE3" s="16">
        <f t="shared" si="4"/>
        <v>0</v>
      </c>
      <c r="AF3" s="16">
        <f t="shared" si="4"/>
        <v>0</v>
      </c>
      <c r="AG3" s="16">
        <f t="shared" si="4"/>
        <v>0</v>
      </c>
      <c r="AJ3" s="16">
        <f>IFERROR(IF(AND(DATEVALUE($E3)&gt;=$V$21,DATEVALUE($F3)&lt;$V$22),M3,0),0)</f>
        <v>0</v>
      </c>
      <c r="AK3" s="16">
        <f t="shared" ref="AK3:AO18" si="5">IFERROR(IF(AND(DATEVALUE($E3)&gt;=$V$21,DATEVALUE($F3)&lt;$V$22),N3,0),0)</f>
        <v>0</v>
      </c>
      <c r="AL3" s="16">
        <f t="shared" si="5"/>
        <v>0</v>
      </c>
      <c r="AM3" s="16">
        <f t="shared" si="5"/>
        <v>0</v>
      </c>
      <c r="AN3" s="16">
        <f t="shared" si="5"/>
        <v>0</v>
      </c>
      <c r="AO3" s="16">
        <f t="shared" si="5"/>
        <v>0</v>
      </c>
      <c r="AR3" s="16">
        <f>IFERROR(IF(AND(DATEVALUE($E3)&gt;=$V$22,DATEVALUE($F3)&lt;$V$23),M3,0),0)</f>
        <v>0</v>
      </c>
      <c r="AS3" s="16">
        <f t="shared" ref="AS3:AW18" si="6">IFERROR(IF(AND(DATEVALUE($E3)&gt;=$V$22,DATEVALUE($F3)&lt;$V$23),N3,0),0)</f>
        <v>0</v>
      </c>
      <c r="AT3" s="16">
        <f t="shared" si="6"/>
        <v>0</v>
      </c>
      <c r="AU3" s="16">
        <f t="shared" si="6"/>
        <v>0</v>
      </c>
      <c r="AV3" s="16">
        <f t="shared" si="6"/>
        <v>0</v>
      </c>
      <c r="AW3" s="16">
        <f t="shared" si="6"/>
        <v>0</v>
      </c>
      <c r="AZ3" s="16">
        <f>IFERROR(IF(AND(DATEVALUE($E3)&gt;=$V$23,DATEVALUE($F3)&lt;$V$24),M3,0),0)</f>
        <v>0</v>
      </c>
      <c r="BA3" s="20">
        <f t="shared" ref="BA3:BE3" si="7">IFERROR(IF(AND(DATEVALUE($E3)&gt;=$V$23,DATEVALUE($F3)&lt;$V$24),N3,0),0)</f>
        <v>0</v>
      </c>
      <c r="BB3" s="20">
        <f t="shared" si="7"/>
        <v>0</v>
      </c>
      <c r="BC3" s="20">
        <f t="shared" si="7"/>
        <v>0</v>
      </c>
      <c r="BD3" s="20">
        <f t="shared" si="7"/>
        <v>0</v>
      </c>
      <c r="BE3" s="20">
        <f t="shared" si="7"/>
        <v>0</v>
      </c>
    </row>
    <row r="4" spans="1:57">
      <c r="A4">
        <f>analista_raw!A4</f>
        <v>228054908706099</v>
      </c>
      <c r="B4">
        <f>analista_raw!B4</f>
        <v>2</v>
      </c>
      <c r="C4" t="str">
        <f>analista_raw!C4</f>
        <v xml:space="preserve">    Tomcat </v>
      </c>
      <c r="D4" t="str">
        <f>analista_raw!D4</f>
        <v>100%</v>
      </c>
      <c r="E4" t="str">
        <f>analista_raw!E4</f>
        <v>13/12/2016</v>
      </c>
      <c r="F4" t="str">
        <f>analista_raw!F4</f>
        <v>14/12/2016</v>
      </c>
      <c r="G4" t="str">
        <f>analista_raw!G4</f>
        <v>LucaSgambaro</v>
      </c>
      <c r="H4">
        <f>analista_raw!H4</f>
        <v>3</v>
      </c>
      <c r="I4" t="str">
        <f>analista_raw!I4</f>
        <v/>
      </c>
      <c r="J4" t="str">
        <f>analista_raw!J4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3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ref="AB4:AG19" si="14">IFERROR(IF(AND(DATEVALUE($E4)&gt;=$V$20,DATEVALUE($F4)&lt;$V$21),M4,0),0)</f>
        <v>0</v>
      </c>
      <c r="AC4" s="16">
        <f t="shared" si="4"/>
        <v>0</v>
      </c>
      <c r="AD4" s="16">
        <f t="shared" si="4"/>
        <v>0</v>
      </c>
      <c r="AE4" s="16">
        <f t="shared" si="4"/>
        <v>0</v>
      </c>
      <c r="AF4" s="16">
        <f t="shared" si="4"/>
        <v>0</v>
      </c>
      <c r="AG4" s="16">
        <f t="shared" si="4"/>
        <v>0</v>
      </c>
      <c r="AJ4" s="16">
        <f t="shared" ref="AJ4:AO58" si="15">IFERROR(IF(AND(DATEVALUE($E4)&gt;=$V$21,DATEVALUE($F4)&lt;$V$22),M4,0),0)</f>
        <v>0</v>
      </c>
      <c r="AK4" s="16">
        <f t="shared" si="5"/>
        <v>0</v>
      </c>
      <c r="AL4" s="16">
        <f t="shared" si="5"/>
        <v>0</v>
      </c>
      <c r="AM4" s="16">
        <f t="shared" si="5"/>
        <v>0</v>
      </c>
      <c r="AN4" s="16">
        <f t="shared" si="5"/>
        <v>0</v>
      </c>
      <c r="AO4" s="16">
        <f t="shared" si="5"/>
        <v>0</v>
      </c>
      <c r="AR4" s="16">
        <f t="shared" ref="AR4:AW58" si="16">IFERROR(IF(AND(DATEVALUE($E4)&gt;=$V$22,DATEVALUE($F4)&lt;$V$23),M4,0),0)</f>
        <v>0</v>
      </c>
      <c r="AS4" s="16">
        <f t="shared" si="6"/>
        <v>0</v>
      </c>
      <c r="AT4" s="16">
        <f t="shared" si="6"/>
        <v>0</v>
      </c>
      <c r="AU4" s="16">
        <f t="shared" si="6"/>
        <v>0</v>
      </c>
      <c r="AV4" s="16">
        <f t="shared" si="6"/>
        <v>0</v>
      </c>
      <c r="AW4" s="16">
        <f t="shared" si="6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>
      <c r="A5">
        <f>analista_raw!A5</f>
        <v>228086793357886</v>
      </c>
      <c r="B5">
        <f>analista_raw!B5</f>
        <v>1</v>
      </c>
      <c r="C5" t="str">
        <f>analista_raw!C5</f>
        <v xml:space="preserve">Redazione Studio di Fattibilità </v>
      </c>
      <c r="D5" t="str">
        <f>analista_raw!D5</f>
        <v>0%</v>
      </c>
      <c r="E5" t="str">
        <f>analista_raw!E5</f>
        <v>20/12/2016</v>
      </c>
      <c r="F5" t="str">
        <f>analista_raw!F5</f>
        <v>23/12/2016</v>
      </c>
      <c r="G5" t="str">
        <f>analista_raw!G5</f>
        <v>VU: Hivex Team</v>
      </c>
      <c r="H5">
        <f>analista_raw!H5</f>
        <v>7</v>
      </c>
      <c r="I5" t="str">
        <f>analista_raw!I5</f>
        <v/>
      </c>
      <c r="J5" t="str">
        <f>analista_raw!J5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SUM($M$3:$M$23)</f>
        <v>14</v>
      </c>
      <c r="V5">
        <f>SUM($N$3:$N$23)</f>
        <v>6</v>
      </c>
      <c r="W5">
        <f>SUM($O$3:$O$23)</f>
        <v>8</v>
      </c>
      <c r="X5">
        <f>SUM($P$3:$P$23)</f>
        <v>13</v>
      </c>
      <c r="Y5">
        <f>SUM($Q$3:$Q$23)</f>
        <v>8</v>
      </c>
      <c r="Z5">
        <f>SUM($R$3:$R$23)</f>
        <v>12</v>
      </c>
      <c r="AB5" s="16">
        <f t="shared" si="14"/>
        <v>0</v>
      </c>
      <c r="AC5" s="16">
        <f t="shared" si="4"/>
        <v>0</v>
      </c>
      <c r="AD5" s="16">
        <f t="shared" si="4"/>
        <v>0</v>
      </c>
      <c r="AE5" s="16">
        <f t="shared" si="4"/>
        <v>0</v>
      </c>
      <c r="AF5" s="16">
        <f t="shared" si="4"/>
        <v>0</v>
      </c>
      <c r="AG5" s="16">
        <f t="shared" si="4"/>
        <v>0</v>
      </c>
      <c r="AJ5" s="16">
        <f t="shared" si="15"/>
        <v>0</v>
      </c>
      <c r="AK5" s="16">
        <f t="shared" si="5"/>
        <v>0</v>
      </c>
      <c r="AL5" s="16">
        <f t="shared" si="5"/>
        <v>0</v>
      </c>
      <c r="AM5" s="16">
        <f t="shared" si="5"/>
        <v>0</v>
      </c>
      <c r="AN5" s="16">
        <f t="shared" si="5"/>
        <v>0</v>
      </c>
      <c r="AO5" s="16">
        <f t="shared" si="5"/>
        <v>0</v>
      </c>
      <c r="AR5" s="16">
        <f t="shared" si="16"/>
        <v>0</v>
      </c>
      <c r="AS5" s="16">
        <f t="shared" si="6"/>
        <v>0</v>
      </c>
      <c r="AT5" s="16">
        <f t="shared" si="6"/>
        <v>0</v>
      </c>
      <c r="AU5" s="16">
        <f t="shared" si="6"/>
        <v>0</v>
      </c>
      <c r="AV5" s="16">
        <f t="shared" si="6"/>
        <v>0</v>
      </c>
      <c r="AW5" s="16">
        <f t="shared" si="6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>
      <c r="A6">
        <f>analista_raw!A6</f>
        <v>235563682054075</v>
      </c>
      <c r="B6">
        <f>analista_raw!B6</f>
        <v>2</v>
      </c>
      <c r="C6" t="str">
        <f>analista_raw!C6</f>
        <v xml:space="preserve">    Stesura Studio di Fattibilità </v>
      </c>
      <c r="D6" t="str">
        <f>analista_raw!D6</f>
        <v/>
      </c>
      <c r="E6" t="str">
        <f>analista_raw!E6</f>
        <v>20/12/2016</v>
      </c>
      <c r="F6" t="str">
        <f>analista_raw!F6</f>
        <v>22/12/2016</v>
      </c>
      <c r="G6" t="str">
        <f>analista_raw!G6</f>
        <v>alberto.zanatta.3</v>
      </c>
      <c r="H6">
        <f>analista_raw!H6</f>
        <v>7</v>
      </c>
      <c r="I6" t="str">
        <f>analista_raw!I6</f>
        <v/>
      </c>
      <c r="J6" t="str">
        <f>analista_raw!J6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7</v>
      </c>
      <c r="Q6">
        <f t="shared" si="12"/>
        <v>0</v>
      </c>
      <c r="R6">
        <f t="shared" si="13"/>
        <v>0</v>
      </c>
      <c r="AB6" s="16">
        <f t="shared" si="14"/>
        <v>0</v>
      </c>
      <c r="AC6" s="16">
        <f t="shared" si="4"/>
        <v>0</v>
      </c>
      <c r="AD6" s="16">
        <f t="shared" si="4"/>
        <v>0</v>
      </c>
      <c r="AE6" s="16">
        <f t="shared" si="4"/>
        <v>0</v>
      </c>
      <c r="AF6" s="16">
        <f t="shared" si="4"/>
        <v>0</v>
      </c>
      <c r="AG6" s="16">
        <f t="shared" si="4"/>
        <v>0</v>
      </c>
      <c r="AJ6" s="16">
        <f t="shared" si="15"/>
        <v>0</v>
      </c>
      <c r="AK6" s="16">
        <f t="shared" si="5"/>
        <v>0</v>
      </c>
      <c r="AL6" s="16">
        <f t="shared" si="5"/>
        <v>0</v>
      </c>
      <c r="AM6" s="16">
        <f t="shared" si="5"/>
        <v>0</v>
      </c>
      <c r="AN6" s="16">
        <f t="shared" si="5"/>
        <v>0</v>
      </c>
      <c r="AO6" s="16">
        <f t="shared" si="5"/>
        <v>0</v>
      </c>
      <c r="AR6" s="16">
        <f t="shared" si="16"/>
        <v>0</v>
      </c>
      <c r="AS6" s="16">
        <f t="shared" si="6"/>
        <v>0</v>
      </c>
      <c r="AT6" s="16">
        <f t="shared" si="6"/>
        <v>0</v>
      </c>
      <c r="AU6" s="16">
        <f t="shared" si="6"/>
        <v>0</v>
      </c>
      <c r="AV6" s="16">
        <f t="shared" si="6"/>
        <v>0</v>
      </c>
      <c r="AW6" s="16">
        <f t="shared" si="6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>
      <c r="A7">
        <f>analista_raw!A7</f>
        <v>235957709456174</v>
      </c>
      <c r="B7">
        <f>analista_raw!B7</f>
        <v>1</v>
      </c>
      <c r="C7" t="str">
        <f>analista_raw!C7</f>
        <v xml:space="preserve">Redazione Analisi dei Requisiti </v>
      </c>
      <c r="D7" t="str">
        <f>analista_raw!D7</f>
        <v>0%</v>
      </c>
      <c r="E7" t="str">
        <f>analista_raw!E7</f>
        <v>26/12/2016</v>
      </c>
      <c r="F7" t="str">
        <f>analista_raw!F7</f>
        <v>06/01/2017</v>
      </c>
      <c r="G7" t="str">
        <f>analista_raw!G7</f>
        <v>VU: Hivex Team</v>
      </c>
      <c r="H7">
        <f>analista_raw!H7</f>
        <v>51</v>
      </c>
      <c r="I7" t="str">
        <f>analista_raw!I7</f>
        <v/>
      </c>
      <c r="J7" t="str">
        <f>analista_raw!J7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6">
        <f t="shared" si="14"/>
        <v>0</v>
      </c>
      <c r="AC7" s="16">
        <f t="shared" si="4"/>
        <v>0</v>
      </c>
      <c r="AD7" s="16">
        <f t="shared" si="4"/>
        <v>0</v>
      </c>
      <c r="AE7" s="16">
        <f t="shared" si="4"/>
        <v>0</v>
      </c>
      <c r="AF7" s="16">
        <f t="shared" si="4"/>
        <v>0</v>
      </c>
      <c r="AG7" s="16">
        <f t="shared" si="4"/>
        <v>0</v>
      </c>
      <c r="AJ7" s="16">
        <f t="shared" si="15"/>
        <v>0</v>
      </c>
      <c r="AK7" s="16">
        <f t="shared" si="5"/>
        <v>0</v>
      </c>
      <c r="AL7" s="16">
        <f t="shared" si="5"/>
        <v>0</v>
      </c>
      <c r="AM7" s="16">
        <f t="shared" si="5"/>
        <v>0</v>
      </c>
      <c r="AN7" s="16">
        <f t="shared" si="5"/>
        <v>0</v>
      </c>
      <c r="AO7" s="16">
        <f t="shared" si="5"/>
        <v>0</v>
      </c>
      <c r="AR7" s="16">
        <f t="shared" si="16"/>
        <v>0</v>
      </c>
      <c r="AS7" s="16">
        <f t="shared" si="6"/>
        <v>0</v>
      </c>
      <c r="AT7" s="16">
        <f t="shared" si="6"/>
        <v>0</v>
      </c>
      <c r="AU7" s="16">
        <f t="shared" si="6"/>
        <v>0</v>
      </c>
      <c r="AV7" s="16">
        <f t="shared" si="6"/>
        <v>0</v>
      </c>
      <c r="AW7" s="16">
        <f t="shared" si="6"/>
        <v>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>
      <c r="A8">
        <f>analista_raw!A8</f>
        <v>235957981588984</v>
      </c>
      <c r="B8">
        <f>analista_raw!B8</f>
        <v>2</v>
      </c>
      <c r="C8" t="str">
        <f>analista_raw!C8</f>
        <v xml:space="preserve">    Stesura Analisi dei Requisiti </v>
      </c>
      <c r="D8" t="str">
        <f>analista_raw!D8</f>
        <v>0%</v>
      </c>
      <c r="E8" t="str">
        <f>analista_raw!E8</f>
        <v/>
      </c>
      <c r="F8" t="str">
        <f>analista_raw!F8</f>
        <v/>
      </c>
      <c r="G8" t="str">
        <f>analista_raw!G8</f>
        <v/>
      </c>
      <c r="H8">
        <f>analista_raw!H8</f>
        <v>51</v>
      </c>
      <c r="I8" t="str">
        <f>analista_raw!I8</f>
        <v/>
      </c>
      <c r="J8" t="str">
        <f>analista_raw!J8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270</v>
      </c>
      <c r="AB8" s="16">
        <f t="shared" si="14"/>
        <v>0</v>
      </c>
      <c r="AC8" s="16">
        <f t="shared" si="4"/>
        <v>0</v>
      </c>
      <c r="AD8" s="16">
        <f t="shared" si="4"/>
        <v>0</v>
      </c>
      <c r="AE8" s="16">
        <f t="shared" si="4"/>
        <v>0</v>
      </c>
      <c r="AF8" s="16">
        <f t="shared" si="4"/>
        <v>0</v>
      </c>
      <c r="AG8" s="16">
        <f t="shared" si="4"/>
        <v>0</v>
      </c>
      <c r="AJ8" s="16">
        <f t="shared" si="15"/>
        <v>0</v>
      </c>
      <c r="AK8" s="16">
        <f t="shared" si="5"/>
        <v>0</v>
      </c>
      <c r="AL8" s="16">
        <f t="shared" si="5"/>
        <v>0</v>
      </c>
      <c r="AM8" s="16">
        <f t="shared" si="5"/>
        <v>0</v>
      </c>
      <c r="AN8" s="16">
        <f t="shared" si="5"/>
        <v>0</v>
      </c>
      <c r="AO8" s="16">
        <f t="shared" si="5"/>
        <v>0</v>
      </c>
      <c r="AR8" s="16">
        <f t="shared" si="16"/>
        <v>0</v>
      </c>
      <c r="AS8" s="16">
        <f t="shared" si="6"/>
        <v>0</v>
      </c>
      <c r="AT8" s="16">
        <f t="shared" si="6"/>
        <v>0</v>
      </c>
      <c r="AU8" s="16">
        <f t="shared" si="6"/>
        <v>0</v>
      </c>
      <c r="AV8" s="16">
        <f t="shared" si="6"/>
        <v>0</v>
      </c>
      <c r="AW8" s="16">
        <f t="shared" si="6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>
      <c r="A9">
        <f>analista_raw!A9</f>
        <v>235957981944450</v>
      </c>
      <c r="B9">
        <f>analista_raw!B9</f>
        <v>3</v>
      </c>
      <c r="C9" t="str">
        <f>analista_raw!C9</f>
        <v xml:space="preserve">        Descrizione Analisi dei Requisiti </v>
      </c>
      <c r="D9" t="str">
        <f>analista_raw!D9</f>
        <v/>
      </c>
      <c r="E9" t="str">
        <f>analista_raw!E9</f>
        <v>26/12/2016</v>
      </c>
      <c r="F9" t="str">
        <f>analista_raw!F9</f>
        <v>26/12/2016</v>
      </c>
      <c r="G9" t="str">
        <f>analista_raw!G9</f>
        <v>LucaSgambaro</v>
      </c>
      <c r="H9">
        <f>analista_raw!H9</f>
        <v>2</v>
      </c>
      <c r="I9" t="str">
        <f>analista_raw!I9</f>
        <v/>
      </c>
      <c r="J9" t="str">
        <f>analista_raw!J9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2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14"/>
        <v>0</v>
      </c>
      <c r="AC9" s="16">
        <f t="shared" si="4"/>
        <v>0</v>
      </c>
      <c r="AD9" s="16">
        <f t="shared" si="4"/>
        <v>0</v>
      </c>
      <c r="AE9" s="16">
        <f t="shared" si="4"/>
        <v>0</v>
      </c>
      <c r="AF9" s="16">
        <f t="shared" si="4"/>
        <v>0</v>
      </c>
      <c r="AG9" s="16">
        <f t="shared" si="4"/>
        <v>0</v>
      </c>
      <c r="AJ9" s="16">
        <f t="shared" si="15"/>
        <v>0</v>
      </c>
      <c r="AK9" s="16">
        <f t="shared" si="5"/>
        <v>0</v>
      </c>
      <c r="AL9" s="16">
        <f t="shared" si="5"/>
        <v>0</v>
      </c>
      <c r="AM9" s="16">
        <f t="shared" si="5"/>
        <v>0</v>
      </c>
      <c r="AN9" s="16">
        <f t="shared" si="5"/>
        <v>0</v>
      </c>
      <c r="AO9" s="16">
        <f t="shared" si="5"/>
        <v>0</v>
      </c>
      <c r="AR9" s="16">
        <f t="shared" si="16"/>
        <v>0</v>
      </c>
      <c r="AS9" s="16">
        <f t="shared" si="6"/>
        <v>0</v>
      </c>
      <c r="AT9" s="16">
        <f t="shared" si="6"/>
        <v>0</v>
      </c>
      <c r="AU9" s="16">
        <f t="shared" si="6"/>
        <v>0</v>
      </c>
      <c r="AV9" s="16">
        <f t="shared" si="6"/>
        <v>0</v>
      </c>
      <c r="AW9" s="16">
        <f t="shared" si="6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>
      <c r="A10">
        <f>analista_raw!A10</f>
        <v>235957981727238</v>
      </c>
      <c r="B10">
        <f>analista_raw!B10</f>
        <v>3</v>
      </c>
      <c r="C10" t="str">
        <f>analista_raw!C10</f>
        <v xml:space="preserve">        Use Case Analisi dei Requisiti </v>
      </c>
      <c r="D10" t="str">
        <f>analista_raw!D10</f>
        <v>0%</v>
      </c>
      <c r="E10" t="str">
        <f>analista_raw!E10</f>
        <v>27/12/2016</v>
      </c>
      <c r="F10" t="str">
        <f>analista_raw!F10</f>
        <v>05/01/2017</v>
      </c>
      <c r="G10" t="str">
        <f>analista_raw!G10</f>
        <v>VU: Hivex Team</v>
      </c>
      <c r="H10">
        <f>analista_raw!H10</f>
        <v>27</v>
      </c>
      <c r="I10" t="str">
        <f>analista_raw!I10</f>
        <v/>
      </c>
      <c r="J10" t="str">
        <f>analista_raw!J10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0</v>
      </c>
      <c r="V10">
        <f t="shared" ref="V10:Z10" si="23">N2-V5</f>
        <v>0</v>
      </c>
      <c r="W10">
        <f t="shared" si="23"/>
        <v>0</v>
      </c>
      <c r="X10">
        <f t="shared" si="23"/>
        <v>8</v>
      </c>
      <c r="Y10">
        <f t="shared" si="23"/>
        <v>2</v>
      </c>
      <c r="Z10">
        <f t="shared" si="23"/>
        <v>5</v>
      </c>
      <c r="AB10" s="16">
        <f t="shared" si="14"/>
        <v>0</v>
      </c>
      <c r="AC10" s="16">
        <f t="shared" si="4"/>
        <v>0</v>
      </c>
      <c r="AD10" s="16">
        <f t="shared" si="4"/>
        <v>0</v>
      </c>
      <c r="AE10" s="16">
        <f t="shared" si="4"/>
        <v>0</v>
      </c>
      <c r="AF10" s="16">
        <f t="shared" si="4"/>
        <v>0</v>
      </c>
      <c r="AG10" s="16">
        <f t="shared" si="4"/>
        <v>0</v>
      </c>
      <c r="AJ10" s="16">
        <f t="shared" si="15"/>
        <v>0</v>
      </c>
      <c r="AK10" s="16">
        <f t="shared" si="5"/>
        <v>0</v>
      </c>
      <c r="AL10" s="16">
        <f t="shared" si="5"/>
        <v>0</v>
      </c>
      <c r="AM10" s="16">
        <f t="shared" si="5"/>
        <v>0</v>
      </c>
      <c r="AN10" s="16">
        <f t="shared" si="5"/>
        <v>0</v>
      </c>
      <c r="AO10" s="16">
        <f t="shared" si="5"/>
        <v>0</v>
      </c>
      <c r="AR10" s="16">
        <f t="shared" si="16"/>
        <v>0</v>
      </c>
      <c r="AS10" s="16">
        <f t="shared" si="6"/>
        <v>0</v>
      </c>
      <c r="AT10" s="16">
        <f t="shared" si="6"/>
        <v>0</v>
      </c>
      <c r="AU10" s="16">
        <f t="shared" si="6"/>
        <v>0</v>
      </c>
      <c r="AV10" s="16">
        <f t="shared" si="6"/>
        <v>0</v>
      </c>
      <c r="AW10" s="16">
        <f t="shared" si="6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>
      <c r="A11">
        <f>analista_raw!A11</f>
        <v>236431881842805</v>
      </c>
      <c r="B11">
        <f>analista_raw!B11</f>
        <v>4</v>
      </c>
      <c r="C11" t="str">
        <f>analista_raw!C11</f>
        <v xml:space="preserve">            Use case - Lucab </v>
      </c>
      <c r="D11" t="str">
        <f>analista_raw!D11</f>
        <v/>
      </c>
      <c r="E11" t="str">
        <f>analista_raw!E11</f>
        <v>27/12/2016</v>
      </c>
      <c r="F11" t="str">
        <f>analista_raw!F11</f>
        <v>05/01/2017</v>
      </c>
      <c r="G11" t="str">
        <f>analista_raw!G11</f>
        <v>Luca Bergamin</v>
      </c>
      <c r="H11">
        <f>analista_raw!H11</f>
        <v>3</v>
      </c>
      <c r="I11" t="str">
        <f>analista_raw!I11</f>
        <v/>
      </c>
      <c r="J11" t="str">
        <f>analista_raw!J11</f>
        <v/>
      </c>
      <c r="M11">
        <f t="shared" si="8"/>
        <v>0</v>
      </c>
      <c r="N11">
        <f t="shared" si="9"/>
        <v>3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6">
        <f t="shared" si="14"/>
        <v>0</v>
      </c>
      <c r="AC11" s="16">
        <f t="shared" si="4"/>
        <v>0</v>
      </c>
      <c r="AD11" s="16">
        <f t="shared" si="4"/>
        <v>0</v>
      </c>
      <c r="AE11" s="16">
        <f t="shared" si="4"/>
        <v>0</v>
      </c>
      <c r="AF11" s="16">
        <f t="shared" si="4"/>
        <v>0</v>
      </c>
      <c r="AG11" s="16">
        <f t="shared" si="4"/>
        <v>0</v>
      </c>
      <c r="AJ11" s="16">
        <f t="shared" si="15"/>
        <v>0</v>
      </c>
      <c r="AK11" s="16">
        <f t="shared" si="5"/>
        <v>0</v>
      </c>
      <c r="AL11" s="16">
        <f t="shared" si="5"/>
        <v>0</v>
      </c>
      <c r="AM11" s="16">
        <f t="shared" si="5"/>
        <v>0</v>
      </c>
      <c r="AN11" s="16">
        <f t="shared" si="5"/>
        <v>0</v>
      </c>
      <c r="AO11" s="16">
        <f t="shared" si="5"/>
        <v>0</v>
      </c>
      <c r="AR11" s="16">
        <f t="shared" si="16"/>
        <v>0</v>
      </c>
      <c r="AS11" s="16">
        <f t="shared" si="6"/>
        <v>0</v>
      </c>
      <c r="AT11" s="16">
        <f t="shared" si="6"/>
        <v>0</v>
      </c>
      <c r="AU11" s="16">
        <f t="shared" si="6"/>
        <v>0</v>
      </c>
      <c r="AV11" s="16">
        <f t="shared" si="6"/>
        <v>0</v>
      </c>
      <c r="AW11" s="16">
        <f t="shared" si="6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>
      <c r="A12">
        <f>analista_raw!A12</f>
        <v>236431878493800</v>
      </c>
      <c r="B12">
        <f>analista_raw!B12</f>
        <v>4</v>
      </c>
      <c r="C12" t="str">
        <f>analista_raw!C12</f>
        <v xml:space="preserve">            Use case - Lucas </v>
      </c>
      <c r="D12" t="str">
        <f>analista_raw!D12</f>
        <v/>
      </c>
      <c r="E12" t="str">
        <f>analista_raw!E12</f>
        <v>27/12/2016</v>
      </c>
      <c r="F12" t="str">
        <f>analista_raw!F12</f>
        <v>05/01/2017</v>
      </c>
      <c r="G12" t="str">
        <f>analista_raw!G12</f>
        <v>LucaSgambaro</v>
      </c>
      <c r="H12">
        <f>analista_raw!H12</f>
        <v>3</v>
      </c>
      <c r="I12" t="str">
        <f>analista_raw!I12</f>
        <v/>
      </c>
      <c r="J12" t="str">
        <f>analista_raw!J12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3</v>
      </c>
      <c r="AB12" s="16">
        <f t="shared" si="1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J12" s="16">
        <f t="shared" si="15"/>
        <v>0</v>
      </c>
      <c r="AK12" s="16">
        <f t="shared" si="5"/>
        <v>0</v>
      </c>
      <c r="AL12" s="16">
        <f t="shared" si="5"/>
        <v>0</v>
      </c>
      <c r="AM12" s="16">
        <f t="shared" si="5"/>
        <v>0</v>
      </c>
      <c r="AN12" s="16">
        <f t="shared" si="5"/>
        <v>0</v>
      </c>
      <c r="AO12" s="16">
        <f t="shared" si="5"/>
        <v>0</v>
      </c>
      <c r="AR12" s="16">
        <f t="shared" si="16"/>
        <v>0</v>
      </c>
      <c r="AS12" s="16">
        <f t="shared" si="6"/>
        <v>0</v>
      </c>
      <c r="AT12" s="16">
        <f t="shared" si="6"/>
        <v>0</v>
      </c>
      <c r="AU12" s="16">
        <f t="shared" si="6"/>
        <v>0</v>
      </c>
      <c r="AV12" s="16">
        <f t="shared" si="6"/>
        <v>0</v>
      </c>
      <c r="AW12" s="16">
        <f t="shared" si="6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>
      <c r="A13">
        <f>analista_raw!A13</f>
        <v>236431880020167</v>
      </c>
      <c r="B13">
        <f>analista_raw!B13</f>
        <v>4</v>
      </c>
      <c r="C13" t="str">
        <f>analista_raw!C13</f>
        <v xml:space="preserve">            Use case - Giorgio </v>
      </c>
      <c r="D13" t="str">
        <f>analista_raw!D13</f>
        <v/>
      </c>
      <c r="E13" t="str">
        <f>analista_raw!E13</f>
        <v>27/12/2016</v>
      </c>
      <c r="F13" t="str">
        <f>analista_raw!F13</f>
        <v>05/01/2017</v>
      </c>
      <c r="G13" t="str">
        <f>analista_raw!G13</f>
        <v>giorgio.giuffre</v>
      </c>
      <c r="H13">
        <f>analista_raw!H13</f>
        <v>4</v>
      </c>
      <c r="I13" t="str">
        <f>analista_raw!I13</f>
        <v/>
      </c>
      <c r="J13" t="str">
        <f>analista_raw!J13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6">
        <f t="shared" si="14"/>
        <v>0</v>
      </c>
      <c r="AC13" s="16">
        <f t="shared" si="4"/>
        <v>0</v>
      </c>
      <c r="AD13" s="16">
        <f t="shared" si="4"/>
        <v>0</v>
      </c>
      <c r="AE13" s="16">
        <f t="shared" si="4"/>
        <v>0</v>
      </c>
      <c r="AF13" s="16">
        <f t="shared" si="4"/>
        <v>0</v>
      </c>
      <c r="AG13" s="16">
        <f t="shared" si="4"/>
        <v>0</v>
      </c>
      <c r="AJ13" s="16">
        <f t="shared" si="15"/>
        <v>0</v>
      </c>
      <c r="AK13" s="16">
        <f t="shared" si="5"/>
        <v>0</v>
      </c>
      <c r="AL13" s="16">
        <f t="shared" si="5"/>
        <v>0</v>
      </c>
      <c r="AM13" s="16">
        <f t="shared" si="5"/>
        <v>0</v>
      </c>
      <c r="AN13" s="16">
        <f t="shared" si="5"/>
        <v>0</v>
      </c>
      <c r="AO13" s="16">
        <f t="shared" si="5"/>
        <v>0</v>
      </c>
      <c r="AR13" s="16">
        <f t="shared" si="16"/>
        <v>0</v>
      </c>
      <c r="AS13" s="16">
        <f t="shared" si="6"/>
        <v>0</v>
      </c>
      <c r="AT13" s="16">
        <f t="shared" si="6"/>
        <v>0</v>
      </c>
      <c r="AU13" s="16">
        <f t="shared" si="6"/>
        <v>0</v>
      </c>
      <c r="AV13" s="16">
        <f t="shared" si="6"/>
        <v>0</v>
      </c>
      <c r="AW13" s="16">
        <f t="shared" si="6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>
      <c r="A14">
        <f>analista_raw!A14</f>
        <v>236431879852829</v>
      </c>
      <c r="B14">
        <f>analista_raw!B14</f>
        <v>4</v>
      </c>
      <c r="C14" t="str">
        <f>analista_raw!C14</f>
        <v xml:space="preserve">            Use case - Marco </v>
      </c>
      <c r="D14" t="str">
        <f>analista_raw!D14</f>
        <v/>
      </c>
      <c r="E14" t="str">
        <f>analista_raw!E14</f>
        <v>27/12/2016</v>
      </c>
      <c r="F14" t="str">
        <f>analista_raw!F14</f>
        <v>05/01/2017</v>
      </c>
      <c r="G14" t="str">
        <f>analista_raw!G14</f>
        <v>Marco Meneghetti</v>
      </c>
      <c r="H14">
        <f>analista_raw!H14</f>
        <v>4</v>
      </c>
      <c r="I14" t="str">
        <f>analista_raw!I14</f>
        <v/>
      </c>
      <c r="J14" t="str">
        <f>analista_raw!J14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4</v>
      </c>
      <c r="R14">
        <f t="shared" si="13"/>
        <v>0</v>
      </c>
      <c r="AB14" s="16">
        <f t="shared" si="14"/>
        <v>0</v>
      </c>
      <c r="AC14" s="16">
        <f t="shared" si="4"/>
        <v>0</v>
      </c>
      <c r="AD14" s="16">
        <f t="shared" si="4"/>
        <v>0</v>
      </c>
      <c r="AE14" s="16">
        <f t="shared" si="4"/>
        <v>0</v>
      </c>
      <c r="AF14" s="16">
        <f t="shared" si="4"/>
        <v>0</v>
      </c>
      <c r="AG14" s="16">
        <f t="shared" si="4"/>
        <v>0</v>
      </c>
      <c r="AJ14" s="16">
        <f t="shared" si="15"/>
        <v>0</v>
      </c>
      <c r="AK14" s="16">
        <f t="shared" si="5"/>
        <v>0</v>
      </c>
      <c r="AL14" s="16">
        <f t="shared" si="5"/>
        <v>0</v>
      </c>
      <c r="AM14" s="16">
        <f t="shared" si="5"/>
        <v>0</v>
      </c>
      <c r="AN14" s="16">
        <f t="shared" si="5"/>
        <v>0</v>
      </c>
      <c r="AO14" s="16">
        <f t="shared" si="5"/>
        <v>0</v>
      </c>
      <c r="AR14" s="16">
        <f t="shared" si="16"/>
        <v>0</v>
      </c>
      <c r="AS14" s="16">
        <f t="shared" si="6"/>
        <v>0</v>
      </c>
      <c r="AT14" s="16">
        <f t="shared" si="6"/>
        <v>0</v>
      </c>
      <c r="AU14" s="16">
        <f t="shared" si="6"/>
        <v>0</v>
      </c>
      <c r="AV14" s="16">
        <f t="shared" si="6"/>
        <v>0</v>
      </c>
      <c r="AW14" s="16">
        <f t="shared" si="6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>
      <c r="A15">
        <f>analista_raw!A15</f>
        <v>236431878861821</v>
      </c>
      <c r="B15">
        <f>analista_raw!B15</f>
        <v>4</v>
      </c>
      <c r="C15" t="str">
        <f>analista_raw!C15</f>
        <v xml:space="preserve">            Use case - Alberto </v>
      </c>
      <c r="D15" t="str">
        <f>analista_raw!D15</f>
        <v/>
      </c>
      <c r="E15" t="str">
        <f>analista_raw!E15</f>
        <v>27/12/2016</v>
      </c>
      <c r="F15" t="str">
        <f>analista_raw!F15</f>
        <v>05/01/2017</v>
      </c>
      <c r="G15" t="str">
        <f>analista_raw!G15</f>
        <v>alberto.zanatta.3</v>
      </c>
      <c r="H15">
        <f>analista_raw!H15</f>
        <v>3</v>
      </c>
      <c r="I15" t="str">
        <f>analista_raw!I15</f>
        <v/>
      </c>
      <c r="J15" t="str">
        <f>analista_raw!J15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3</v>
      </c>
      <c r="Q15">
        <f t="shared" si="12"/>
        <v>0</v>
      </c>
      <c r="R15">
        <f t="shared" si="13"/>
        <v>0</v>
      </c>
      <c r="AB15" s="16">
        <f t="shared" si="1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J15" s="16">
        <f t="shared" si="1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N15" s="16">
        <f t="shared" si="5"/>
        <v>0</v>
      </c>
      <c r="AO15" s="16">
        <f t="shared" si="5"/>
        <v>0</v>
      </c>
      <c r="AR15" s="16">
        <f t="shared" si="16"/>
        <v>0</v>
      </c>
      <c r="AS15" s="16">
        <f t="shared" si="6"/>
        <v>0</v>
      </c>
      <c r="AT15" s="16">
        <f t="shared" si="6"/>
        <v>0</v>
      </c>
      <c r="AU15" s="16">
        <f t="shared" si="6"/>
        <v>0</v>
      </c>
      <c r="AV15" s="16">
        <f t="shared" si="6"/>
        <v>0</v>
      </c>
      <c r="AW15" s="16">
        <f t="shared" si="6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>
      <c r="A16">
        <f>analista_raw!A16</f>
        <v>236431877838644</v>
      </c>
      <c r="B16">
        <f>analista_raw!B16</f>
        <v>4</v>
      </c>
      <c r="C16" t="str">
        <f>analista_raw!C16</f>
        <v xml:space="preserve">            Use Case - Paolo </v>
      </c>
      <c r="D16" t="str">
        <f>analista_raw!D16</f>
        <v/>
      </c>
      <c r="E16" t="str">
        <f>analista_raw!E16</f>
        <v>27/12/2016</v>
      </c>
      <c r="F16" t="str">
        <f>analista_raw!F16</f>
        <v>05/01/2017</v>
      </c>
      <c r="G16" t="str">
        <f>analista_raw!G16</f>
        <v>paolo.baracco.1</v>
      </c>
      <c r="H16">
        <f>analista_raw!H16</f>
        <v>10</v>
      </c>
      <c r="I16" t="str">
        <f>analista_raw!I16</f>
        <v/>
      </c>
      <c r="J16" t="str">
        <f>analista_raw!J16</f>
        <v/>
      </c>
      <c r="M16">
        <f t="shared" si="8"/>
        <v>10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6">
        <f t="shared" si="14"/>
        <v>0</v>
      </c>
      <c r="AC16" s="16">
        <f t="shared" si="4"/>
        <v>0</v>
      </c>
      <c r="AD16" s="16">
        <f t="shared" si="4"/>
        <v>0</v>
      </c>
      <c r="AE16" s="16">
        <f t="shared" si="4"/>
        <v>0</v>
      </c>
      <c r="AF16" s="16">
        <f t="shared" si="4"/>
        <v>0</v>
      </c>
      <c r="AG16" s="16">
        <f t="shared" si="4"/>
        <v>0</v>
      </c>
      <c r="AJ16" s="16">
        <f t="shared" si="15"/>
        <v>0</v>
      </c>
      <c r="AK16" s="16">
        <f t="shared" si="5"/>
        <v>0</v>
      </c>
      <c r="AL16" s="16">
        <f t="shared" si="5"/>
        <v>0</v>
      </c>
      <c r="AM16" s="16">
        <f t="shared" si="5"/>
        <v>0</v>
      </c>
      <c r="AN16" s="16">
        <f t="shared" si="5"/>
        <v>0</v>
      </c>
      <c r="AO16" s="16">
        <f t="shared" si="5"/>
        <v>0</v>
      </c>
      <c r="AR16" s="16">
        <f t="shared" si="16"/>
        <v>0</v>
      </c>
      <c r="AS16" s="16">
        <f t="shared" si="6"/>
        <v>0</v>
      </c>
      <c r="AT16" s="16">
        <f t="shared" si="6"/>
        <v>0</v>
      </c>
      <c r="AU16" s="16">
        <f t="shared" si="6"/>
        <v>0</v>
      </c>
      <c r="AV16" s="16">
        <f t="shared" si="6"/>
        <v>0</v>
      </c>
      <c r="AW16" s="16">
        <f t="shared" si="6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>
      <c r="A17">
        <f>analista_raw!A17</f>
        <v>235957981863517</v>
      </c>
      <c r="B17">
        <f>analista_raw!B17</f>
        <v>3</v>
      </c>
      <c r="C17" t="str">
        <f>analista_raw!C17</f>
        <v xml:space="preserve">        Requisiti Analisi dei Requisiti </v>
      </c>
      <c r="D17" t="str">
        <f>analista_raw!D17</f>
        <v>0%</v>
      </c>
      <c r="E17" t="str">
        <f>analista_raw!E17</f>
        <v>27/12/2016</v>
      </c>
      <c r="F17" t="str">
        <f>analista_raw!F17</f>
        <v>05/01/2017</v>
      </c>
      <c r="G17" t="str">
        <f>analista_raw!G17</f>
        <v>VU: Hivex Team</v>
      </c>
      <c r="H17">
        <f>analista_raw!H17</f>
        <v>22</v>
      </c>
      <c r="I17" t="str">
        <f>analista_raw!I17</f>
        <v/>
      </c>
      <c r="J17" t="str">
        <f>analista_raw!J17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6">
        <f t="shared" si="14"/>
        <v>0</v>
      </c>
      <c r="AC17" s="16">
        <f t="shared" si="4"/>
        <v>0</v>
      </c>
      <c r="AD17" s="16">
        <f t="shared" si="4"/>
        <v>0</v>
      </c>
      <c r="AE17" s="16">
        <f t="shared" si="4"/>
        <v>0</v>
      </c>
      <c r="AF17" s="16">
        <f t="shared" si="4"/>
        <v>0</v>
      </c>
      <c r="AG17" s="16">
        <f t="shared" si="4"/>
        <v>0</v>
      </c>
      <c r="AJ17" s="16">
        <f t="shared" si="15"/>
        <v>0</v>
      </c>
      <c r="AK17" s="16">
        <f t="shared" si="5"/>
        <v>0</v>
      </c>
      <c r="AL17" s="16">
        <f t="shared" si="5"/>
        <v>0</v>
      </c>
      <c r="AM17" s="16">
        <f t="shared" si="5"/>
        <v>0</v>
      </c>
      <c r="AN17" s="16">
        <f t="shared" si="5"/>
        <v>0</v>
      </c>
      <c r="AO17" s="16">
        <f t="shared" si="5"/>
        <v>0</v>
      </c>
      <c r="AR17" s="16">
        <f t="shared" si="16"/>
        <v>0</v>
      </c>
      <c r="AS17" s="16">
        <f t="shared" si="6"/>
        <v>0</v>
      </c>
      <c r="AT17" s="16">
        <f t="shared" si="6"/>
        <v>0</v>
      </c>
      <c r="AU17" s="16">
        <f t="shared" si="6"/>
        <v>0</v>
      </c>
      <c r="AV17" s="16">
        <f t="shared" si="6"/>
        <v>0</v>
      </c>
      <c r="AW17" s="16">
        <f t="shared" si="6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>
      <c r="A18">
        <f>analista_raw!A18</f>
        <v>236431923051804</v>
      </c>
      <c r="B18">
        <f>analista_raw!B18</f>
        <v>4</v>
      </c>
      <c r="C18" t="str">
        <f>analista_raw!C18</f>
        <v xml:space="preserve">            Requisiti - Lucab </v>
      </c>
      <c r="D18" t="str">
        <f>analista_raw!D18</f>
        <v/>
      </c>
      <c r="E18" t="str">
        <f>analista_raw!E18</f>
        <v>27/12/2016</v>
      </c>
      <c r="F18" t="str">
        <f>analista_raw!F18</f>
        <v>05/01/2017</v>
      </c>
      <c r="G18" t="str">
        <f>analista_raw!G18</f>
        <v>Luca Bergamin</v>
      </c>
      <c r="H18">
        <f>analista_raw!H18</f>
        <v>3</v>
      </c>
      <c r="I18" t="str">
        <f>analista_raw!I18</f>
        <v/>
      </c>
      <c r="J18" t="str">
        <f>analista_raw!J18</f>
        <v/>
      </c>
      <c r="M18">
        <f t="shared" si="8"/>
        <v>0</v>
      </c>
      <c r="N18">
        <f t="shared" si="9"/>
        <v>3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6">
        <f t="shared" si="14"/>
        <v>0</v>
      </c>
      <c r="AC18" s="16">
        <f t="shared" si="4"/>
        <v>0</v>
      </c>
      <c r="AD18" s="16">
        <f t="shared" si="4"/>
        <v>0</v>
      </c>
      <c r="AE18" s="16">
        <f t="shared" si="4"/>
        <v>0</v>
      </c>
      <c r="AF18" s="16">
        <f t="shared" si="4"/>
        <v>0</v>
      </c>
      <c r="AG18" s="16">
        <f t="shared" si="4"/>
        <v>0</v>
      </c>
      <c r="AJ18" s="16">
        <f t="shared" si="15"/>
        <v>0</v>
      </c>
      <c r="AK18" s="16">
        <f t="shared" si="5"/>
        <v>0</v>
      </c>
      <c r="AL18" s="16">
        <f t="shared" si="5"/>
        <v>0</v>
      </c>
      <c r="AM18" s="16">
        <f t="shared" si="5"/>
        <v>0</v>
      </c>
      <c r="AN18" s="16">
        <f t="shared" si="5"/>
        <v>0</v>
      </c>
      <c r="AO18" s="16">
        <f t="shared" si="5"/>
        <v>0</v>
      </c>
      <c r="AR18" s="16">
        <f t="shared" si="16"/>
        <v>0</v>
      </c>
      <c r="AS18" s="16">
        <f t="shared" si="6"/>
        <v>0</v>
      </c>
      <c r="AT18" s="16">
        <f t="shared" si="6"/>
        <v>0</v>
      </c>
      <c r="AU18" s="16">
        <f t="shared" si="6"/>
        <v>0</v>
      </c>
      <c r="AV18" s="16">
        <f t="shared" si="6"/>
        <v>0</v>
      </c>
      <c r="AW18" s="16">
        <f t="shared" si="6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>
      <c r="A19">
        <f>analista_raw!A19</f>
        <v>236431921813434</v>
      </c>
      <c r="B19">
        <f>analista_raw!B19</f>
        <v>4</v>
      </c>
      <c r="C19" t="str">
        <f>analista_raw!C19</f>
        <v xml:space="preserve">            Requisiti - Lucas </v>
      </c>
      <c r="D19" t="str">
        <f>analista_raw!D19</f>
        <v/>
      </c>
      <c r="E19" t="str">
        <f>analista_raw!E19</f>
        <v>27/12/2016</v>
      </c>
      <c r="F19" t="str">
        <f>analista_raw!F19</f>
        <v>05/01/2017</v>
      </c>
      <c r="G19" t="str">
        <f>analista_raw!G19</f>
        <v>LucaSgambaro</v>
      </c>
      <c r="H19">
        <f>analista_raw!H19</f>
        <v>4</v>
      </c>
      <c r="I19" t="str">
        <f>analista_raw!I19</f>
        <v/>
      </c>
      <c r="J19" t="str">
        <f>analista_raw!J19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4</v>
      </c>
      <c r="AB19" s="16">
        <f t="shared" si="14"/>
        <v>0</v>
      </c>
      <c r="AC19" s="16">
        <f t="shared" si="14"/>
        <v>0</v>
      </c>
      <c r="AD19" s="16">
        <f t="shared" si="14"/>
        <v>0</v>
      </c>
      <c r="AE19" s="16">
        <f t="shared" si="14"/>
        <v>0</v>
      </c>
      <c r="AF19" s="16">
        <f t="shared" si="14"/>
        <v>0</v>
      </c>
      <c r="AG19" s="16">
        <f t="shared" si="14"/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0</v>
      </c>
      <c r="AS19" s="16">
        <f t="shared" si="16"/>
        <v>0</v>
      </c>
      <c r="AT19" s="16">
        <f t="shared" si="16"/>
        <v>0</v>
      </c>
      <c r="AU19" s="16">
        <f t="shared" si="16"/>
        <v>0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>
      <c r="A20">
        <f>analista_raw!A20</f>
        <v>236431921780433</v>
      </c>
      <c r="B20">
        <f>analista_raw!B20</f>
        <v>4</v>
      </c>
      <c r="C20" t="str">
        <f>analista_raw!C20</f>
        <v xml:space="preserve">            Requisiti - Giorgio </v>
      </c>
      <c r="D20" t="str">
        <f>analista_raw!D20</f>
        <v/>
      </c>
      <c r="E20" t="str">
        <f>analista_raw!E20</f>
        <v>27/12/2016</v>
      </c>
      <c r="F20" t="str">
        <f>analista_raw!F20</f>
        <v>05/01/2017</v>
      </c>
      <c r="G20" t="str">
        <f>analista_raw!G20</f>
        <v>giorgio.giuffre</v>
      </c>
      <c r="H20">
        <f>analista_raw!H20</f>
        <v>4</v>
      </c>
      <c r="I20" t="str">
        <f>analista_raw!I20</f>
        <v/>
      </c>
      <c r="J20" t="str">
        <f>analista_raw!J20</f>
        <v/>
      </c>
      <c r="M20">
        <f t="shared" si="8"/>
        <v>0</v>
      </c>
      <c r="N20">
        <f t="shared" si="9"/>
        <v>0</v>
      </c>
      <c r="O20">
        <f t="shared" si="10"/>
        <v>4</v>
      </c>
      <c r="P20">
        <f t="shared" si="11"/>
        <v>0</v>
      </c>
      <c r="Q20">
        <f t="shared" si="12"/>
        <v>0</v>
      </c>
      <c r="R20">
        <f t="shared" si="13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0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>
      <c r="A21">
        <f>analista_raw!A21</f>
        <v>236431920780177</v>
      </c>
      <c r="B21">
        <f>analista_raw!B21</f>
        <v>4</v>
      </c>
      <c r="C21" t="str">
        <f>analista_raw!C21</f>
        <v xml:space="preserve">            Requisiti - Marco </v>
      </c>
      <c r="D21" t="str">
        <f>analista_raw!D21</f>
        <v/>
      </c>
      <c r="E21" t="str">
        <f>analista_raw!E21</f>
        <v>27/12/2016</v>
      </c>
      <c r="F21" t="str">
        <f>analista_raw!F21</f>
        <v>05/01/2017</v>
      </c>
      <c r="G21" t="str">
        <f>analista_raw!G21</f>
        <v>Marco Meneghetti</v>
      </c>
      <c r="H21">
        <f>analista_raw!H21</f>
        <v>4</v>
      </c>
      <c r="I21" t="str">
        <f>analista_raw!I21</f>
        <v/>
      </c>
      <c r="J21" t="str">
        <f>analista_raw!J21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4</v>
      </c>
      <c r="R21">
        <f t="shared" si="13"/>
        <v>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0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>
      <c r="A22">
        <f>analista_raw!A22</f>
        <v>236431920775944</v>
      </c>
      <c r="B22">
        <f>analista_raw!B22</f>
        <v>4</v>
      </c>
      <c r="C22" t="str">
        <f>analista_raw!C22</f>
        <v xml:space="preserve">            Requisiti - Alberto </v>
      </c>
      <c r="D22" t="str">
        <f>analista_raw!D22</f>
        <v/>
      </c>
      <c r="E22" t="str">
        <f>analista_raw!E22</f>
        <v>27/12/2016</v>
      </c>
      <c r="F22" t="str">
        <f>analista_raw!F22</f>
        <v>05/01/2017</v>
      </c>
      <c r="G22" t="str">
        <f>analista_raw!G22</f>
        <v>alberto.zanatta.3</v>
      </c>
      <c r="H22">
        <f>analista_raw!H22</f>
        <v>3</v>
      </c>
      <c r="I22" t="str">
        <f>analista_raw!I22</f>
        <v/>
      </c>
      <c r="J22" t="str">
        <f>analista_raw!J22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3</v>
      </c>
      <c r="Q22">
        <f t="shared" si="12"/>
        <v>0</v>
      </c>
      <c r="R22">
        <f t="shared" si="13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0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0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>
      <c r="A23">
        <f>analista_raw!A23</f>
        <v>236431919949687</v>
      </c>
      <c r="B23">
        <f>analista_raw!B23</f>
        <v>4</v>
      </c>
      <c r="C23" t="str">
        <f>analista_raw!C23</f>
        <v xml:space="preserve">            Requisiti - Paolo </v>
      </c>
      <c r="D23" t="str">
        <f>analista_raw!D23</f>
        <v/>
      </c>
      <c r="E23" t="str">
        <f>analista_raw!E23</f>
        <v>27/12/2016</v>
      </c>
      <c r="F23" t="str">
        <f>analista_raw!F23</f>
        <v>05/01/2017</v>
      </c>
      <c r="G23" t="str">
        <f>analista_raw!G23</f>
        <v>paolo.baracco.1</v>
      </c>
      <c r="H23">
        <f>analista_raw!H23</f>
        <v>4</v>
      </c>
      <c r="I23" t="str">
        <f>analista_raw!I23</f>
        <v/>
      </c>
      <c r="J23" t="str">
        <f>analista_raw!J23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0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>
      <c r="A24">
        <f>analista_raw!A24</f>
        <v>236312351708254</v>
      </c>
      <c r="B24">
        <f>analista_raw!B24</f>
        <v>1</v>
      </c>
      <c r="C24" t="str">
        <f>analista_raw!C24</f>
        <v xml:space="preserve">Incremento Analisi dei Requisiti [ARI] </v>
      </c>
      <c r="D24" t="str">
        <f>analista_raw!D24</f>
        <v>0%</v>
      </c>
      <c r="E24" t="str">
        <f>analista_raw!E24</f>
        <v>26/01/2017</v>
      </c>
      <c r="F24" t="str">
        <f>analista_raw!F24</f>
        <v>01/02/2017</v>
      </c>
      <c r="G24" t="str">
        <f>analista_raw!G24</f>
        <v>VU: Hivex Team</v>
      </c>
      <c r="H24">
        <f>analista_raw!H24</f>
        <v>13</v>
      </c>
      <c r="I24" t="str">
        <f>analista_raw!I24</f>
        <v/>
      </c>
      <c r="J24" t="str">
        <f>analista_raw!J24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0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>
      <c r="A25">
        <f>analista_raw!A25</f>
        <v>236312351708262</v>
      </c>
      <c r="B25">
        <f>analista_raw!B25</f>
        <v>2</v>
      </c>
      <c r="C25" t="str">
        <f>analista_raw!C25</f>
        <v xml:space="preserve">    Correzioni da Revisione dei Requisiti </v>
      </c>
      <c r="D25" t="str">
        <f>analista_raw!D25</f>
        <v/>
      </c>
      <c r="E25" t="str">
        <f>analista_raw!E25</f>
        <v>26/01/2017</v>
      </c>
      <c r="F25" t="str">
        <f>analista_raw!F25</f>
        <v>26/01/2017</v>
      </c>
      <c r="G25" t="str">
        <f>analista_raw!G25</f>
        <v>alberto.zanatta.3</v>
      </c>
      <c r="H25">
        <f>analista_raw!H25</f>
        <v>3</v>
      </c>
      <c r="I25" t="str">
        <f>analista_raw!I25</f>
        <v/>
      </c>
      <c r="J25" t="str">
        <f>analista_raw!J25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3</v>
      </c>
      <c r="Q25">
        <f t="shared" si="12"/>
        <v>0</v>
      </c>
      <c r="R25">
        <f t="shared" si="13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3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0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>
      <c r="A26">
        <f>analista_raw!A26</f>
        <v>236312351708263</v>
      </c>
      <c r="B26">
        <f>analista_raw!B26</f>
        <v>2</v>
      </c>
      <c r="C26" t="str">
        <f>analista_raw!C26</f>
        <v xml:space="preserve">    Incremento Analisi dei Requisiti [ARI] </v>
      </c>
      <c r="D26" t="str">
        <f>analista_raw!D26</f>
        <v>0%</v>
      </c>
      <c r="E26" t="str">
        <f>analista_raw!E26</f>
        <v>27/01/2017</v>
      </c>
      <c r="F26" t="str">
        <f>analista_raw!F26</f>
        <v>31/01/2017</v>
      </c>
      <c r="G26" t="str">
        <f>analista_raw!G26</f>
        <v/>
      </c>
      <c r="H26">
        <f>analista_raw!H26</f>
        <v>10</v>
      </c>
      <c r="I26" t="str">
        <f>analista_raw!I26</f>
        <v/>
      </c>
      <c r="J26" t="str">
        <f>analista_raw!J26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0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>
      <c r="A27">
        <f>analista_raw!A27</f>
        <v>236811671016698</v>
      </c>
      <c r="B27">
        <f>analista_raw!B27</f>
        <v>3</v>
      </c>
      <c r="C27" t="str">
        <f>analista_raw!C27</f>
        <v xml:space="preserve">        Incremento Analisi dei Requisiti [ARI] Alberto </v>
      </c>
      <c r="D27" t="str">
        <f>analista_raw!D27</f>
        <v/>
      </c>
      <c r="E27" t="str">
        <f>analista_raw!E27</f>
        <v>27/01/2017</v>
      </c>
      <c r="F27" t="str">
        <f>analista_raw!F27</f>
        <v>31/01/2017</v>
      </c>
      <c r="G27" t="str">
        <f>analista_raw!G27</f>
        <v>alberto.zanatta.3</v>
      </c>
      <c r="H27">
        <f>analista_raw!H27</f>
        <v>5</v>
      </c>
      <c r="I27" t="str">
        <f>analista_raw!I27</f>
        <v/>
      </c>
      <c r="J27" t="str">
        <f>analista_raw!J27</f>
        <v/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5</v>
      </c>
      <c r="Q27">
        <f t="shared" si="12"/>
        <v>0</v>
      </c>
      <c r="R27">
        <f t="shared" si="13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5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0</v>
      </c>
      <c r="AL27" s="16">
        <f t="shared" si="15"/>
        <v>0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>
      <c r="A28">
        <f>analista_raw!A28</f>
        <v>236811669203185</v>
      </c>
      <c r="B28">
        <f>analista_raw!B28</f>
        <v>3</v>
      </c>
      <c r="C28" t="str">
        <f>analista_raw!C28</f>
        <v xml:space="preserve">        Incremento Analisi dei Requisiti [ARI] Lucas </v>
      </c>
      <c r="D28" t="str">
        <f>analista_raw!D28</f>
        <v/>
      </c>
      <c r="E28" t="str">
        <f>analista_raw!E28</f>
        <v>27/01/2017</v>
      </c>
      <c r="F28" t="str">
        <f>analista_raw!F28</f>
        <v>31/01/2017</v>
      </c>
      <c r="G28" t="str">
        <f>analista_raw!G28</f>
        <v>LucaSgambaro</v>
      </c>
      <c r="H28">
        <f>analista_raw!H28</f>
        <v>5</v>
      </c>
      <c r="I28" t="str">
        <f>analista_raw!I28</f>
        <v/>
      </c>
      <c r="J28" t="str">
        <f>analista_raw!J28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5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5</v>
      </c>
      <c r="AJ28" s="16">
        <f t="shared" si="15"/>
        <v>0</v>
      </c>
      <c r="AK28" s="16">
        <f t="shared" si="15"/>
        <v>0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>
      <c r="A29">
        <f>analista_raw!A29</f>
        <v>236337926775712</v>
      </c>
      <c r="B29">
        <f>analista_raw!B29</f>
        <v>1</v>
      </c>
      <c r="C29" t="str">
        <f>analista_raw!C29</f>
        <v xml:space="preserve">Incremento Analisi dei Requisiti [RA] </v>
      </c>
      <c r="D29" t="str">
        <f>analista_raw!D29</f>
        <v>0%</v>
      </c>
      <c r="E29" t="str">
        <f>analista_raw!E29</f>
        <v>03/05/2017</v>
      </c>
      <c r="F29" t="str">
        <f>analista_raw!F29</f>
        <v>04/05/2017</v>
      </c>
      <c r="G29" t="str">
        <f>analista_raw!G29</f>
        <v>VU: Hivex Team</v>
      </c>
      <c r="H29">
        <f>analista_raw!H29</f>
        <v>2</v>
      </c>
      <c r="I29" t="str">
        <f>analista_raw!I29</f>
        <v/>
      </c>
      <c r="J29" t="str">
        <f>analista_raw!J29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0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>
      <c r="A30">
        <f>analista_raw!A30</f>
        <v>236416320684960</v>
      </c>
      <c r="B30">
        <f>analista_raw!B30</f>
        <v>2</v>
      </c>
      <c r="C30" t="str">
        <f>analista_raw!C30</f>
        <v xml:space="preserve">    Resoconto finale dei requisiti soddisfatti </v>
      </c>
      <c r="D30" t="str">
        <f>analista_raw!D30</f>
        <v/>
      </c>
      <c r="E30" t="str">
        <f>analista_raw!E30</f>
        <v>08/05/2017</v>
      </c>
      <c r="F30" t="str">
        <f>analista_raw!F30</f>
        <v>08/05/2017</v>
      </c>
      <c r="G30" t="str">
        <f>analista_raw!G30</f>
        <v>Marco Meneghetti</v>
      </c>
      <c r="H30">
        <f>analista_raw!H30</f>
        <v>2</v>
      </c>
      <c r="I30" t="str">
        <f>analista_raw!I30</f>
        <v/>
      </c>
      <c r="J30" t="str">
        <f>analista_raw!J30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2</v>
      </c>
      <c r="R30">
        <f t="shared" si="13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2</v>
      </c>
      <c r="BE30" s="20">
        <f t="shared" si="22"/>
        <v>0</v>
      </c>
    </row>
    <row r="31" spans="1:57">
      <c r="A31">
        <f>analista_raw!A31</f>
        <v>0</v>
      </c>
      <c r="B31">
        <f>analista_raw!B31</f>
        <v>0</v>
      </c>
      <c r="C31">
        <f>analista_raw!C31</f>
        <v>0</v>
      </c>
      <c r="D31">
        <f>analista_raw!D31</f>
        <v>0</v>
      </c>
      <c r="E31">
        <f>analista_raw!E31</f>
        <v>0</v>
      </c>
      <c r="F31">
        <f>analista_raw!F31</f>
        <v>0</v>
      </c>
      <c r="G31">
        <f>analista_raw!G31</f>
        <v>0</v>
      </c>
      <c r="H31">
        <f>analista_raw!H31</f>
        <v>0</v>
      </c>
      <c r="I31">
        <f>analista_raw!I31</f>
        <v>0</v>
      </c>
      <c r="J31">
        <f>analista_raw!J31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>
      <c r="A32">
        <f>analista_raw!A32</f>
        <v>0</v>
      </c>
      <c r="B32">
        <f>analista_raw!B32</f>
        <v>0</v>
      </c>
      <c r="C32">
        <f>analista_raw!C32</f>
        <v>0</v>
      </c>
      <c r="D32">
        <f>analista_raw!D32</f>
        <v>0</v>
      </c>
      <c r="E32">
        <f>analista_raw!E32</f>
        <v>0</v>
      </c>
      <c r="F32">
        <f>analista_raw!F32</f>
        <v>0</v>
      </c>
      <c r="G32">
        <f>analista_raw!G32</f>
        <v>0</v>
      </c>
      <c r="H32">
        <f>analista_raw!H32</f>
        <v>0</v>
      </c>
      <c r="I32">
        <f>analista_raw!I32</f>
        <v>0</v>
      </c>
      <c r="J32">
        <f>analista_raw!J32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0</v>
      </c>
      <c r="AT32" s="16">
        <f t="shared" si="16"/>
        <v>0</v>
      </c>
      <c r="AU32" s="16">
        <f t="shared" si="16"/>
        <v>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>
      <c r="A33">
        <f>analista_raw!A33</f>
        <v>0</v>
      </c>
      <c r="B33">
        <f>analista_raw!B33</f>
        <v>0</v>
      </c>
      <c r="C33">
        <f>analista_raw!C33</f>
        <v>0</v>
      </c>
      <c r="D33">
        <f>analista_raw!D33</f>
        <v>0</v>
      </c>
      <c r="E33">
        <f>analista_raw!E33</f>
        <v>0</v>
      </c>
      <c r="F33">
        <f>analista_raw!F33</f>
        <v>0</v>
      </c>
      <c r="G33">
        <f>analista_raw!G33</f>
        <v>0</v>
      </c>
      <c r="H33">
        <f>analista_raw!H33</f>
        <v>0</v>
      </c>
      <c r="I33">
        <f>analista_raw!I33</f>
        <v>0</v>
      </c>
      <c r="J33">
        <f>analista_raw!J33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0</v>
      </c>
      <c r="AS33" s="16">
        <f t="shared" si="16"/>
        <v>0</v>
      </c>
      <c r="AT33" s="16">
        <f t="shared" si="16"/>
        <v>0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>
      <c r="A34">
        <f>analista_raw!A34</f>
        <v>0</v>
      </c>
      <c r="B34">
        <f>analista_raw!B34</f>
        <v>0</v>
      </c>
      <c r="C34">
        <f>analista_raw!C34</f>
        <v>0</v>
      </c>
      <c r="D34">
        <f>analista_raw!D34</f>
        <v>0</v>
      </c>
      <c r="E34">
        <f>analista_raw!E34</f>
        <v>0</v>
      </c>
      <c r="F34">
        <f>analista_raw!F34</f>
        <v>0</v>
      </c>
      <c r="G34">
        <f>analista_raw!G34</f>
        <v>0</v>
      </c>
      <c r="H34">
        <f>analista_raw!H34</f>
        <v>0</v>
      </c>
      <c r="I34">
        <f>analista_raw!I34</f>
        <v>0</v>
      </c>
      <c r="J34">
        <f>analista_raw!J34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0</v>
      </c>
      <c r="AU34" s="16">
        <f t="shared" si="16"/>
        <v>0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>
      <c r="A35">
        <f>analista_raw!A35</f>
        <v>0</v>
      </c>
      <c r="B35">
        <f>analista_raw!B35</f>
        <v>0</v>
      </c>
      <c r="C35">
        <f>analista_raw!C35</f>
        <v>0</v>
      </c>
      <c r="D35">
        <f>analista_raw!D35</f>
        <v>0</v>
      </c>
      <c r="E35">
        <f>analista_raw!E35</f>
        <v>0</v>
      </c>
      <c r="F35">
        <f>analista_raw!F35</f>
        <v>0</v>
      </c>
      <c r="G35">
        <f>analista_raw!G35</f>
        <v>0</v>
      </c>
      <c r="H35">
        <f>analista_raw!H35</f>
        <v>0</v>
      </c>
      <c r="I35">
        <f>analista_raw!I35</f>
        <v>0</v>
      </c>
      <c r="J35">
        <f>analista_raw!J35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>
      <c r="A36">
        <f>analista_raw!A36</f>
        <v>0</v>
      </c>
      <c r="B36">
        <f>analista_raw!B36</f>
        <v>0</v>
      </c>
      <c r="C36">
        <f>analista_raw!C36</f>
        <v>0</v>
      </c>
      <c r="D36">
        <f>analista_raw!D36</f>
        <v>0</v>
      </c>
      <c r="E36">
        <f>analista_raw!E36</f>
        <v>0</v>
      </c>
      <c r="F36">
        <f>analista_raw!F36</f>
        <v>0</v>
      </c>
      <c r="G36">
        <f>analista_raw!G36</f>
        <v>0</v>
      </c>
      <c r="H36">
        <f>analista_raw!H36</f>
        <v>0</v>
      </c>
      <c r="I36">
        <f>analista_raw!I36</f>
        <v>0</v>
      </c>
      <c r="J36">
        <f>analista_raw!J36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0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>
      <c r="A37">
        <f>analista_raw!A37</f>
        <v>0</v>
      </c>
      <c r="B37">
        <f>analista_raw!B37</f>
        <v>0</v>
      </c>
      <c r="C37">
        <f>analista_raw!C37</f>
        <v>0</v>
      </c>
      <c r="D37">
        <f>analista_raw!D37</f>
        <v>0</v>
      </c>
      <c r="E37">
        <f>analista_raw!E37</f>
        <v>0</v>
      </c>
      <c r="F37">
        <f>analista_raw!F37</f>
        <v>0</v>
      </c>
      <c r="G37">
        <f>analista_raw!G37</f>
        <v>0</v>
      </c>
      <c r="H37">
        <f>analista_raw!H37</f>
        <v>0</v>
      </c>
      <c r="I37">
        <f>analista_raw!I37</f>
        <v>0</v>
      </c>
      <c r="J37">
        <f>analista_raw!J37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0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>
      <c r="A38">
        <f>analista_raw!A38</f>
        <v>0</v>
      </c>
      <c r="B38">
        <f>analista_raw!B38</f>
        <v>0</v>
      </c>
      <c r="C38">
        <f>analista_raw!C38</f>
        <v>0</v>
      </c>
      <c r="D38">
        <f>analista_raw!D38</f>
        <v>0</v>
      </c>
      <c r="E38">
        <f>analista_raw!E38</f>
        <v>0</v>
      </c>
      <c r="F38">
        <f>analista_raw!F38</f>
        <v>0</v>
      </c>
      <c r="G38">
        <f>analista_raw!G38</f>
        <v>0</v>
      </c>
      <c r="H38">
        <f>analista_raw!H38</f>
        <v>0</v>
      </c>
      <c r="I38">
        <f>analista_raw!I38</f>
        <v>0</v>
      </c>
      <c r="J38">
        <f>analista_raw!J38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0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>
      <c r="A39">
        <f>analista_raw!A39</f>
        <v>0</v>
      </c>
      <c r="B39">
        <f>analista_raw!B39</f>
        <v>0</v>
      </c>
      <c r="C39">
        <f>analista_raw!C39</f>
        <v>0</v>
      </c>
      <c r="D39">
        <f>analista_raw!D39</f>
        <v>0</v>
      </c>
      <c r="E39">
        <f>analista_raw!E39</f>
        <v>0</v>
      </c>
      <c r="F39">
        <f>analista_raw!F39</f>
        <v>0</v>
      </c>
      <c r="G39">
        <f>analista_raw!G39</f>
        <v>0</v>
      </c>
      <c r="H39">
        <f>analista_raw!H39</f>
        <v>0</v>
      </c>
      <c r="I39">
        <f>analista_raw!I39</f>
        <v>0</v>
      </c>
      <c r="J39">
        <f>analista_raw!J39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0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>
      <c r="A40">
        <f>analista_raw!A40</f>
        <v>0</v>
      </c>
      <c r="B40">
        <f>analista_raw!B40</f>
        <v>0</v>
      </c>
      <c r="C40">
        <f>analista_raw!C40</f>
        <v>0</v>
      </c>
      <c r="D40">
        <f>analista_raw!D40</f>
        <v>0</v>
      </c>
      <c r="E40">
        <f>analista_raw!E40</f>
        <v>0</v>
      </c>
      <c r="F40">
        <f>analista_raw!F40</f>
        <v>0</v>
      </c>
      <c r="G40">
        <f>analista_raw!G40</f>
        <v>0</v>
      </c>
      <c r="H40">
        <f>analista_raw!H40</f>
        <v>0</v>
      </c>
      <c r="I40">
        <f>analista_raw!I40</f>
        <v>0</v>
      </c>
      <c r="J40">
        <f>analista_raw!J40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>
      <c r="A41">
        <f>analista_raw!A41</f>
        <v>0</v>
      </c>
      <c r="B41">
        <f>analista_raw!B41</f>
        <v>0</v>
      </c>
      <c r="C41">
        <f>analista_raw!C41</f>
        <v>0</v>
      </c>
      <c r="D41">
        <f>analista_raw!D41</f>
        <v>0</v>
      </c>
      <c r="E41">
        <f>analista_raw!E41</f>
        <v>0</v>
      </c>
      <c r="F41">
        <f>analista_raw!F41</f>
        <v>0</v>
      </c>
      <c r="G41">
        <f>analista_raw!G41</f>
        <v>0</v>
      </c>
      <c r="H41">
        <f>analista_raw!H41</f>
        <v>0</v>
      </c>
      <c r="I41">
        <f>analista_raw!I41</f>
        <v>0</v>
      </c>
      <c r="J41">
        <f>analista_raw!J41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>
      <c r="A42">
        <f>analista_raw!A42</f>
        <v>0</v>
      </c>
      <c r="B42">
        <f>analista_raw!B42</f>
        <v>0</v>
      </c>
      <c r="C42">
        <f>analista_raw!C42</f>
        <v>0</v>
      </c>
      <c r="D42">
        <f>analista_raw!D42</f>
        <v>0</v>
      </c>
      <c r="E42">
        <f>analista_raw!E42</f>
        <v>0</v>
      </c>
      <c r="F42">
        <f>analista_raw!F42</f>
        <v>0</v>
      </c>
      <c r="G42">
        <f>analista_raw!G42</f>
        <v>0</v>
      </c>
      <c r="H42">
        <f>analista_raw!H42</f>
        <v>0</v>
      </c>
      <c r="I42">
        <f>analista_raw!I42</f>
        <v>0</v>
      </c>
      <c r="J42">
        <f>analista_raw!J42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>
      <c r="A43">
        <f>analista_raw!A43</f>
        <v>0</v>
      </c>
      <c r="B43">
        <f>analista_raw!B43</f>
        <v>0</v>
      </c>
      <c r="C43">
        <f>analista_raw!C43</f>
        <v>0</v>
      </c>
      <c r="D43">
        <f>analista_raw!D43</f>
        <v>0</v>
      </c>
      <c r="E43">
        <f>analista_raw!E43</f>
        <v>0</v>
      </c>
      <c r="F43">
        <f>analista_raw!F43</f>
        <v>0</v>
      </c>
      <c r="G43">
        <f>analista_raw!G43</f>
        <v>0</v>
      </c>
      <c r="H43">
        <f>analista_raw!H43</f>
        <v>0</v>
      </c>
      <c r="I43">
        <f>analista_raw!I43</f>
        <v>0</v>
      </c>
      <c r="J43">
        <f>analista_raw!J43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>
      <c r="A44">
        <f>analista_raw!A44</f>
        <v>0</v>
      </c>
      <c r="B44">
        <f>analista_raw!B44</f>
        <v>0</v>
      </c>
      <c r="C44">
        <f>analista_raw!C44</f>
        <v>0</v>
      </c>
      <c r="D44">
        <f>analista_raw!D44</f>
        <v>0</v>
      </c>
      <c r="E44">
        <f>analista_raw!E44</f>
        <v>0</v>
      </c>
      <c r="F44">
        <f>analista_raw!F44</f>
        <v>0</v>
      </c>
      <c r="G44">
        <f>analista_raw!G44</f>
        <v>0</v>
      </c>
      <c r="H44">
        <f>analista_raw!H44</f>
        <v>0</v>
      </c>
      <c r="I44">
        <f>analista_raw!I44</f>
        <v>0</v>
      </c>
      <c r="J44">
        <f>analista_raw!J44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>
      <c r="A45">
        <f>analista_raw!A45</f>
        <v>0</v>
      </c>
      <c r="B45">
        <f>analista_raw!B45</f>
        <v>0</v>
      </c>
      <c r="C45">
        <f>analista_raw!C45</f>
        <v>0</v>
      </c>
      <c r="D45">
        <f>analista_raw!D45</f>
        <v>0</v>
      </c>
      <c r="E45">
        <f>analista_raw!E45</f>
        <v>0</v>
      </c>
      <c r="F45">
        <f>analista_raw!F45</f>
        <v>0</v>
      </c>
      <c r="G45">
        <f>analista_raw!G45</f>
        <v>0</v>
      </c>
      <c r="H45">
        <f>analista_raw!H45</f>
        <v>0</v>
      </c>
      <c r="I45">
        <f>analista_raw!I45</f>
        <v>0</v>
      </c>
      <c r="J45">
        <f>analista_raw!J45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>
      <c r="A46">
        <f>analista_raw!A46</f>
        <v>0</v>
      </c>
      <c r="B46">
        <f>analista_raw!B46</f>
        <v>0</v>
      </c>
      <c r="C46">
        <f>analista_raw!C46</f>
        <v>0</v>
      </c>
      <c r="D46">
        <f>analista_raw!D46</f>
        <v>0</v>
      </c>
      <c r="E46">
        <f>analista_raw!E46</f>
        <v>0</v>
      </c>
      <c r="F46">
        <f>analista_raw!F46</f>
        <v>0</v>
      </c>
      <c r="G46">
        <f>analista_raw!G46</f>
        <v>0</v>
      </c>
      <c r="H46">
        <f>analista_raw!H46</f>
        <v>0</v>
      </c>
      <c r="I46">
        <f>analista_raw!I46</f>
        <v>0</v>
      </c>
      <c r="J46">
        <f>analista_raw!J46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>
      <c r="A47">
        <f>analista_raw!A47</f>
        <v>0</v>
      </c>
      <c r="B47">
        <f>analista_raw!B47</f>
        <v>0</v>
      </c>
      <c r="C47">
        <f>analista_raw!C47</f>
        <v>0</v>
      </c>
      <c r="D47">
        <f>analista_raw!D47</f>
        <v>0</v>
      </c>
      <c r="E47">
        <f>analista_raw!E47</f>
        <v>0</v>
      </c>
      <c r="F47">
        <f>analista_raw!F47</f>
        <v>0</v>
      </c>
      <c r="G47">
        <f>analista_raw!G47</f>
        <v>0</v>
      </c>
      <c r="H47">
        <f>analista_raw!H47</f>
        <v>0</v>
      </c>
      <c r="I47">
        <f>analista_raw!I47</f>
        <v>0</v>
      </c>
      <c r="J47">
        <f>analista_raw!J47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>
      <c r="A48">
        <f>analista_raw!A48</f>
        <v>0</v>
      </c>
      <c r="B48">
        <f>analista_raw!B48</f>
        <v>0</v>
      </c>
      <c r="C48">
        <f>analista_raw!C48</f>
        <v>0</v>
      </c>
      <c r="D48">
        <f>analista_raw!D48</f>
        <v>0</v>
      </c>
      <c r="E48">
        <f>analista_raw!E48</f>
        <v>0</v>
      </c>
      <c r="F48">
        <f>analista_raw!F48</f>
        <v>0</v>
      </c>
      <c r="G48">
        <f>analista_raw!G48</f>
        <v>0</v>
      </c>
      <c r="H48">
        <f>analista_raw!H48</f>
        <v>0</v>
      </c>
      <c r="I48">
        <f>analista_raw!I48</f>
        <v>0</v>
      </c>
      <c r="J48">
        <f>analista_raw!J48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>
      <c r="A49">
        <f>analista_raw!A49</f>
        <v>0</v>
      </c>
      <c r="B49">
        <f>analista_raw!B49</f>
        <v>0</v>
      </c>
      <c r="C49">
        <f>analista_raw!C49</f>
        <v>0</v>
      </c>
      <c r="D49">
        <f>analista_raw!D49</f>
        <v>0</v>
      </c>
      <c r="E49">
        <f>analista_raw!E49</f>
        <v>0</v>
      </c>
      <c r="F49">
        <f>analista_raw!F49</f>
        <v>0</v>
      </c>
      <c r="G49">
        <f>analista_raw!G49</f>
        <v>0</v>
      </c>
      <c r="H49">
        <f>analista_raw!H49</f>
        <v>0</v>
      </c>
      <c r="I49">
        <f>analista_raw!I49</f>
        <v>0</v>
      </c>
      <c r="J49">
        <f>analista_raw!J49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>
      <c r="A50">
        <f>analista_raw!A50</f>
        <v>0</v>
      </c>
      <c r="B50">
        <f>analista_raw!B50</f>
        <v>0</v>
      </c>
      <c r="C50">
        <f>analista_raw!C50</f>
        <v>0</v>
      </c>
      <c r="D50">
        <f>analista_raw!D50</f>
        <v>0</v>
      </c>
      <c r="E50">
        <f>analista_raw!E50</f>
        <v>0</v>
      </c>
      <c r="F50">
        <f>analista_raw!F50</f>
        <v>0</v>
      </c>
      <c r="G50">
        <f>analista_raw!G50</f>
        <v>0</v>
      </c>
      <c r="H50">
        <f>analista_raw!H50</f>
        <v>0</v>
      </c>
      <c r="I50">
        <f>analista_raw!I50</f>
        <v>0</v>
      </c>
      <c r="J50">
        <f>analista_raw!J50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>
      <c r="A51">
        <f>analista_raw!A51</f>
        <v>0</v>
      </c>
      <c r="B51">
        <f>analista_raw!B51</f>
        <v>0</v>
      </c>
      <c r="C51">
        <f>analista_raw!C51</f>
        <v>0</v>
      </c>
      <c r="D51">
        <f>analista_raw!D51</f>
        <v>0</v>
      </c>
      <c r="E51">
        <f>analista_raw!E51</f>
        <v>0</v>
      </c>
      <c r="F51">
        <f>analista_raw!F51</f>
        <v>0</v>
      </c>
      <c r="G51">
        <f>analista_raw!G51</f>
        <v>0</v>
      </c>
      <c r="H51">
        <f>analista_raw!H51</f>
        <v>0</v>
      </c>
      <c r="I51">
        <f>analista_raw!I51</f>
        <v>0</v>
      </c>
      <c r="J51">
        <f>analista_raw!J51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>
      <c r="A52">
        <f>analista_raw!A52</f>
        <v>0</v>
      </c>
      <c r="B52">
        <f>analista_raw!B52</f>
        <v>0</v>
      </c>
      <c r="C52">
        <f>analista_raw!C52</f>
        <v>0</v>
      </c>
      <c r="D52">
        <f>analista_raw!D52</f>
        <v>0</v>
      </c>
      <c r="E52">
        <f>analista_raw!E52</f>
        <v>0</v>
      </c>
      <c r="F52">
        <f>analista_raw!F52</f>
        <v>0</v>
      </c>
      <c r="G52">
        <f>analista_raw!G52</f>
        <v>0</v>
      </c>
      <c r="H52">
        <f>analista_raw!H52</f>
        <v>0</v>
      </c>
      <c r="I52">
        <f>analista_raw!I52</f>
        <v>0</v>
      </c>
      <c r="J52">
        <f>analista_raw!J52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>
      <c r="A53">
        <f>analista_raw!A53</f>
        <v>0</v>
      </c>
      <c r="B53">
        <f>analista_raw!B53</f>
        <v>0</v>
      </c>
      <c r="C53">
        <f>analista_raw!C53</f>
        <v>0</v>
      </c>
      <c r="D53">
        <f>analista_raw!D53</f>
        <v>0</v>
      </c>
      <c r="E53">
        <f>analista_raw!E53</f>
        <v>0</v>
      </c>
      <c r="F53">
        <f>analista_raw!F53</f>
        <v>0</v>
      </c>
      <c r="G53">
        <f>analista_raw!G53</f>
        <v>0</v>
      </c>
      <c r="H53">
        <f>analista_raw!H53</f>
        <v>0</v>
      </c>
      <c r="I53">
        <f>analista_raw!I53</f>
        <v>0</v>
      </c>
      <c r="J53">
        <f>analista_raw!J53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>
      <c r="A54">
        <f>analista_raw!A54</f>
        <v>0</v>
      </c>
      <c r="B54">
        <f>analista_raw!B54</f>
        <v>0</v>
      </c>
      <c r="C54">
        <f>analista_raw!C54</f>
        <v>0</v>
      </c>
      <c r="D54">
        <f>analista_raw!D54</f>
        <v>0</v>
      </c>
      <c r="E54">
        <f>analista_raw!E54</f>
        <v>0</v>
      </c>
      <c r="F54">
        <f>analista_raw!F54</f>
        <v>0</v>
      </c>
      <c r="G54">
        <f>analista_raw!G54</f>
        <v>0</v>
      </c>
      <c r="H54">
        <f>analista_raw!H54</f>
        <v>0</v>
      </c>
      <c r="I54">
        <f>analista_raw!I54</f>
        <v>0</v>
      </c>
      <c r="J54">
        <f>analista_raw!J54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>
      <c r="A55">
        <f>analista_raw!A55</f>
        <v>0</v>
      </c>
      <c r="B55">
        <f>analista_raw!B55</f>
        <v>0</v>
      </c>
      <c r="C55">
        <f>analista_raw!C55</f>
        <v>0</v>
      </c>
      <c r="D55">
        <f>analista_raw!D55</f>
        <v>0</v>
      </c>
      <c r="E55">
        <f>analista_raw!E55</f>
        <v>0</v>
      </c>
      <c r="F55">
        <f>analista_raw!F55</f>
        <v>0</v>
      </c>
      <c r="G55">
        <f>analista_raw!G55</f>
        <v>0</v>
      </c>
      <c r="H55">
        <f>analista_raw!H55</f>
        <v>0</v>
      </c>
      <c r="I55">
        <f>analista_raw!I55</f>
        <v>0</v>
      </c>
      <c r="J55">
        <f>analista_raw!J55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>
      <c r="A56">
        <f>analista_raw!A56</f>
        <v>0</v>
      </c>
      <c r="B56">
        <f>analista_raw!B56</f>
        <v>0</v>
      </c>
      <c r="C56">
        <f>analista_raw!C56</f>
        <v>0</v>
      </c>
      <c r="D56">
        <f>analista_raw!D56</f>
        <v>0</v>
      </c>
      <c r="E56">
        <f>analista_raw!E56</f>
        <v>0</v>
      </c>
      <c r="F56">
        <f>analista_raw!F56</f>
        <v>0</v>
      </c>
      <c r="G56">
        <f>analista_raw!G56</f>
        <v>0</v>
      </c>
      <c r="H56">
        <f>analista_raw!H56</f>
        <v>0</v>
      </c>
      <c r="I56">
        <f>analista_raw!I56</f>
        <v>0</v>
      </c>
      <c r="J56">
        <f>analista_raw!J56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>
      <c r="A57">
        <f>analista_raw!A57</f>
        <v>0</v>
      </c>
      <c r="B57">
        <f>analista_raw!B57</f>
        <v>0</v>
      </c>
      <c r="C57">
        <f>analista_raw!C57</f>
        <v>0</v>
      </c>
      <c r="D57">
        <f>analista_raw!D57</f>
        <v>0</v>
      </c>
      <c r="E57">
        <f>analista_raw!E57</f>
        <v>0</v>
      </c>
      <c r="F57">
        <f>analista_raw!F57</f>
        <v>0</v>
      </c>
      <c r="G57">
        <f>analista_raw!G57</f>
        <v>0</v>
      </c>
      <c r="H57">
        <f>analista_raw!H57</f>
        <v>0</v>
      </c>
      <c r="I57">
        <f>analista_raw!I57</f>
        <v>0</v>
      </c>
      <c r="J57">
        <f>analista_raw!J57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>
      <c r="A58">
        <f>analista_raw!A58</f>
        <v>0</v>
      </c>
      <c r="B58">
        <f>analista_raw!B58</f>
        <v>0</v>
      </c>
      <c r="C58">
        <f>analista_raw!C58</f>
        <v>0</v>
      </c>
      <c r="D58">
        <f>analista_raw!D58</f>
        <v>0</v>
      </c>
      <c r="E58">
        <f>analista_raw!E58</f>
        <v>0</v>
      </c>
      <c r="F58">
        <f>analista_raw!F58</f>
        <v>0</v>
      </c>
      <c r="G58">
        <f>analista_raw!G58</f>
        <v>0</v>
      </c>
      <c r="H58">
        <f>analista_raw!H58</f>
        <v>0</v>
      </c>
      <c r="I58">
        <f>analista_raw!I58</f>
        <v>0</v>
      </c>
      <c r="J58">
        <f>analista_raw!J58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>
      <c r="A59">
        <f>analista_raw!A59</f>
        <v>0</v>
      </c>
      <c r="B59">
        <f>analista_raw!B59</f>
        <v>0</v>
      </c>
      <c r="C59">
        <f>analista_raw!C59</f>
        <v>0</v>
      </c>
      <c r="D59">
        <f>analista_raw!D59</f>
        <v>0</v>
      </c>
      <c r="E59">
        <f>analista_raw!E59</f>
        <v>0</v>
      </c>
      <c r="F59">
        <f>analista_raw!F59</f>
        <v>0</v>
      </c>
      <c r="G59">
        <f>analista_raw!G59</f>
        <v>0</v>
      </c>
      <c r="H59">
        <f>analista_raw!H59</f>
        <v>0</v>
      </c>
      <c r="I59">
        <f>analista_raw!I59</f>
        <v>0</v>
      </c>
      <c r="J59">
        <f>analista_raw!J59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>
      <c r="A60">
        <f>analista_raw!A60</f>
        <v>0</v>
      </c>
      <c r="B60">
        <f>analista_raw!B60</f>
        <v>0</v>
      </c>
      <c r="C60">
        <f>analista_raw!C60</f>
        <v>0</v>
      </c>
      <c r="D60">
        <f>analista_raw!D60</f>
        <v>0</v>
      </c>
      <c r="E60">
        <f>analista_raw!E60</f>
        <v>0</v>
      </c>
      <c r="F60">
        <f>analista_raw!F60</f>
        <v>0</v>
      </c>
      <c r="G60">
        <f>analista_raw!G60</f>
        <v>0</v>
      </c>
      <c r="H60">
        <f>analista_raw!H60</f>
        <v>0</v>
      </c>
      <c r="I60">
        <f>analista_raw!I60</f>
        <v>0</v>
      </c>
      <c r="J60">
        <f>analista_raw!J60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>
      <c r="A61">
        <f>analista_raw!A61</f>
        <v>0</v>
      </c>
      <c r="B61">
        <f>analista_raw!B61</f>
        <v>0</v>
      </c>
      <c r="C61">
        <f>analista_raw!C61</f>
        <v>0</v>
      </c>
      <c r="D61">
        <f>analista_raw!D61</f>
        <v>0</v>
      </c>
      <c r="E61">
        <f>analista_raw!E61</f>
        <v>0</v>
      </c>
      <c r="F61">
        <f>analista_raw!F61</f>
        <v>0</v>
      </c>
      <c r="G61">
        <f>analista_raw!G61</f>
        <v>0</v>
      </c>
      <c r="H61">
        <f>analista_raw!H61</f>
        <v>0</v>
      </c>
      <c r="I61">
        <f>analista_raw!I61</f>
        <v>0</v>
      </c>
      <c r="J61">
        <f>analista_raw!J61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>
      <c r="A62">
        <f>analista_raw!A62</f>
        <v>0</v>
      </c>
      <c r="B62">
        <f>analista_raw!B62</f>
        <v>0</v>
      </c>
      <c r="C62">
        <f>analista_raw!C62</f>
        <v>0</v>
      </c>
      <c r="D62">
        <f>analista_raw!D62</f>
        <v>0</v>
      </c>
      <c r="E62">
        <f>analista_raw!E62</f>
        <v>0</v>
      </c>
      <c r="F62">
        <f>analista_raw!F62</f>
        <v>0</v>
      </c>
      <c r="G62">
        <f>analista_raw!G62</f>
        <v>0</v>
      </c>
      <c r="H62">
        <f>analista_raw!H62</f>
        <v>0</v>
      </c>
      <c r="I62">
        <f>analista_raw!I62</f>
        <v>0</v>
      </c>
      <c r="J62">
        <f>analista_raw!J62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>
      <c r="A63">
        <f>analista_raw!A63</f>
        <v>0</v>
      </c>
      <c r="B63">
        <f>analista_raw!B63</f>
        <v>0</v>
      </c>
      <c r="C63">
        <f>analista_raw!C63</f>
        <v>0</v>
      </c>
      <c r="D63">
        <f>analista_raw!D63</f>
        <v>0</v>
      </c>
      <c r="E63">
        <f>analista_raw!E63</f>
        <v>0</v>
      </c>
      <c r="F63">
        <f>analista_raw!F63</f>
        <v>0</v>
      </c>
      <c r="G63">
        <f>analista_raw!G63</f>
        <v>0</v>
      </c>
      <c r="H63">
        <f>analista_raw!H63</f>
        <v>0</v>
      </c>
      <c r="I63">
        <f>analista_raw!I63</f>
        <v>0</v>
      </c>
      <c r="J63">
        <f>analista_raw!J63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>
      <c r="A64">
        <f>analista_raw!A64</f>
        <v>0</v>
      </c>
      <c r="B64">
        <f>analista_raw!B64</f>
        <v>0</v>
      </c>
      <c r="C64">
        <f>analista_raw!C64</f>
        <v>0</v>
      </c>
      <c r="D64">
        <f>analista_raw!D64</f>
        <v>0</v>
      </c>
      <c r="E64">
        <f>analista_raw!E64</f>
        <v>0</v>
      </c>
      <c r="F64">
        <f>analista_raw!F64</f>
        <v>0</v>
      </c>
      <c r="G64">
        <f>analista_raw!G64</f>
        <v>0</v>
      </c>
      <c r="H64">
        <f>analista_raw!H64</f>
        <v>0</v>
      </c>
      <c r="I64">
        <f>analista_raw!I64</f>
        <v>0</v>
      </c>
      <c r="J64">
        <f>analista_raw!J64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>
      <c r="A65">
        <f>analista_raw!A65</f>
        <v>0</v>
      </c>
      <c r="B65">
        <f>analista_raw!B65</f>
        <v>0</v>
      </c>
      <c r="C65">
        <f>analista_raw!C65</f>
        <v>0</v>
      </c>
      <c r="D65">
        <f>analista_raw!D65</f>
        <v>0</v>
      </c>
      <c r="E65">
        <f>analista_raw!E65</f>
        <v>0</v>
      </c>
      <c r="F65">
        <f>analista_raw!F65</f>
        <v>0</v>
      </c>
      <c r="G65">
        <f>analista_raw!G65</f>
        <v>0</v>
      </c>
      <c r="H65">
        <f>analista_raw!H65</f>
        <v>0</v>
      </c>
      <c r="I65">
        <f>analista_raw!I65</f>
        <v>0</v>
      </c>
      <c r="J65">
        <f>analista_raw!J65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>
      <c r="A66">
        <f>analista_raw!A66</f>
        <v>0</v>
      </c>
      <c r="B66">
        <f>analista_raw!B66</f>
        <v>0</v>
      </c>
      <c r="C66">
        <f>analista_raw!C66</f>
        <v>0</v>
      </c>
      <c r="D66">
        <f>analista_raw!D66</f>
        <v>0</v>
      </c>
      <c r="E66">
        <f>analista_raw!E66</f>
        <v>0</v>
      </c>
      <c r="F66">
        <f>analista_raw!F66</f>
        <v>0</v>
      </c>
      <c r="G66">
        <f>analista_raw!G66</f>
        <v>0</v>
      </c>
      <c r="H66">
        <f>analista_raw!H66</f>
        <v>0</v>
      </c>
      <c r="I66">
        <f>analista_raw!I66</f>
        <v>0</v>
      </c>
      <c r="J66">
        <f>analista_raw!J66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>
      <c r="A67">
        <f>analista_raw!A67</f>
        <v>0</v>
      </c>
      <c r="B67">
        <f>analista_raw!B67</f>
        <v>0</v>
      </c>
      <c r="C67">
        <f>analista_raw!C67</f>
        <v>0</v>
      </c>
      <c r="D67">
        <f>analista_raw!D67</f>
        <v>0</v>
      </c>
      <c r="E67">
        <f>analista_raw!E67</f>
        <v>0</v>
      </c>
      <c r="F67">
        <f>analista_raw!F67</f>
        <v>0</v>
      </c>
      <c r="G67">
        <f>analista_raw!G67</f>
        <v>0</v>
      </c>
      <c r="H67">
        <f>analista_raw!H67</f>
        <v>0</v>
      </c>
      <c r="I67">
        <f>analista_raw!I67</f>
        <v>0</v>
      </c>
      <c r="J67">
        <f>analista_raw!J67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>
      <c r="A68">
        <f>analista_raw!A68</f>
        <v>0</v>
      </c>
      <c r="B68">
        <f>analista_raw!B68</f>
        <v>0</v>
      </c>
      <c r="C68">
        <f>analista_raw!C68</f>
        <v>0</v>
      </c>
      <c r="D68">
        <f>analista_raw!D68</f>
        <v>0</v>
      </c>
      <c r="E68">
        <f>analista_raw!E68</f>
        <v>0</v>
      </c>
      <c r="F68">
        <f>analista_raw!F68</f>
        <v>0</v>
      </c>
      <c r="G68">
        <f>analista_raw!G68</f>
        <v>0</v>
      </c>
      <c r="H68">
        <f>analista_raw!H68</f>
        <v>0</v>
      </c>
      <c r="I68">
        <f>analista_raw!I68</f>
        <v>0</v>
      </c>
      <c r="J68">
        <f>analista_raw!J68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>
      <c r="A69">
        <f>analista_raw!A69</f>
        <v>0</v>
      </c>
      <c r="B69">
        <f>analista_raw!B69</f>
        <v>0</v>
      </c>
      <c r="C69">
        <f>analista_raw!C69</f>
        <v>0</v>
      </c>
      <c r="D69">
        <f>analista_raw!D69</f>
        <v>0</v>
      </c>
      <c r="E69">
        <f>analista_raw!E69</f>
        <v>0</v>
      </c>
      <c r="F69">
        <f>analista_raw!F69</f>
        <v>0</v>
      </c>
      <c r="G69">
        <f>analista_raw!G69</f>
        <v>0</v>
      </c>
      <c r="H69">
        <f>analista_raw!H69</f>
        <v>0</v>
      </c>
      <c r="I69">
        <f>analista_raw!I69</f>
        <v>0</v>
      </c>
      <c r="J69">
        <f>analista_raw!J69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>
      <c r="A70">
        <f>analista_raw!A70</f>
        <v>0</v>
      </c>
      <c r="B70">
        <f>analista_raw!B70</f>
        <v>0</v>
      </c>
      <c r="C70">
        <f>analista_raw!C70</f>
        <v>0</v>
      </c>
      <c r="D70">
        <f>analista_raw!D70</f>
        <v>0</v>
      </c>
      <c r="E70">
        <f>analista_raw!E70</f>
        <v>0</v>
      </c>
      <c r="F70">
        <f>analista_raw!F70</f>
        <v>0</v>
      </c>
      <c r="G70">
        <f>analista_raw!G70</f>
        <v>0</v>
      </c>
      <c r="H70">
        <f>analista_raw!H70</f>
        <v>0</v>
      </c>
      <c r="I70">
        <f>analista_raw!I70</f>
        <v>0</v>
      </c>
      <c r="J70">
        <f>analista_raw!J70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>
      <c r="A71">
        <f>analista_raw!A71</f>
        <v>0</v>
      </c>
      <c r="B71">
        <f>analista_raw!B71</f>
        <v>0</v>
      </c>
      <c r="C71">
        <f>analista_raw!C71</f>
        <v>0</v>
      </c>
      <c r="D71">
        <f>analista_raw!D71</f>
        <v>0</v>
      </c>
      <c r="E71">
        <f>analista_raw!E71</f>
        <v>0</v>
      </c>
      <c r="F71">
        <f>analista_raw!F71</f>
        <v>0</v>
      </c>
      <c r="G71">
        <f>analista_raw!G71</f>
        <v>0</v>
      </c>
      <c r="H71">
        <f>analista_raw!H71</f>
        <v>0</v>
      </c>
      <c r="I71">
        <f>analista_raw!I71</f>
        <v>0</v>
      </c>
      <c r="J71">
        <f>analista_raw!J71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>
      <c r="A72">
        <f>analista_raw!A72</f>
        <v>0</v>
      </c>
      <c r="B72">
        <f>analista_raw!B72</f>
        <v>0</v>
      </c>
      <c r="C72">
        <f>analista_raw!C72</f>
        <v>0</v>
      </c>
      <c r="D72">
        <f>analista_raw!D72</f>
        <v>0</v>
      </c>
      <c r="E72">
        <f>analista_raw!E72</f>
        <v>0</v>
      </c>
      <c r="F72">
        <f>analista_raw!F72</f>
        <v>0</v>
      </c>
      <c r="G72">
        <f>analista_raw!G72</f>
        <v>0</v>
      </c>
      <c r="H72">
        <f>analista_raw!H72</f>
        <v>0</v>
      </c>
      <c r="I72">
        <f>analista_raw!I72</f>
        <v>0</v>
      </c>
      <c r="J72">
        <f>analista_raw!J72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>
      <c r="A73">
        <f>analista_raw!A73</f>
        <v>0</v>
      </c>
      <c r="B73">
        <f>analista_raw!B73</f>
        <v>0</v>
      </c>
      <c r="C73">
        <f>analista_raw!C73</f>
        <v>0</v>
      </c>
      <c r="D73">
        <f>analista_raw!D73</f>
        <v>0</v>
      </c>
      <c r="E73">
        <f>analista_raw!E73</f>
        <v>0</v>
      </c>
      <c r="F73">
        <f>analista_raw!F73</f>
        <v>0</v>
      </c>
      <c r="G73">
        <f>analista_raw!G73</f>
        <v>0</v>
      </c>
      <c r="H73">
        <f>analista_raw!H73</f>
        <v>0</v>
      </c>
      <c r="I73">
        <f>analista_raw!I73</f>
        <v>0</v>
      </c>
      <c r="J73">
        <f>analista_raw!J73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>
      <c r="A74">
        <f>analista_raw!A74</f>
        <v>0</v>
      </c>
      <c r="B74">
        <f>analista_raw!B74</f>
        <v>0</v>
      </c>
      <c r="C74">
        <f>analista_raw!C74</f>
        <v>0</v>
      </c>
      <c r="D74">
        <f>analista_raw!D74</f>
        <v>0</v>
      </c>
      <c r="E74">
        <f>analista_raw!E74</f>
        <v>0</v>
      </c>
      <c r="F74">
        <f>analista_raw!F74</f>
        <v>0</v>
      </c>
      <c r="G74">
        <f>analista_raw!G74</f>
        <v>0</v>
      </c>
      <c r="H74">
        <f>analista_raw!H74</f>
        <v>0</v>
      </c>
      <c r="I74">
        <f>analista_raw!I74</f>
        <v>0</v>
      </c>
      <c r="J74">
        <f>analista_raw!J74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>
      <c r="A75">
        <f>analista_raw!A75</f>
        <v>0</v>
      </c>
      <c r="B75">
        <f>analista_raw!B75</f>
        <v>0</v>
      </c>
      <c r="C75">
        <f>analista_raw!C75</f>
        <v>0</v>
      </c>
      <c r="D75">
        <f>analista_raw!D75</f>
        <v>0</v>
      </c>
      <c r="E75">
        <f>analista_raw!E75</f>
        <v>0</v>
      </c>
      <c r="F75">
        <f>analista_raw!F75</f>
        <v>0</v>
      </c>
      <c r="G75">
        <f>analista_raw!G75</f>
        <v>0</v>
      </c>
      <c r="H75">
        <f>analista_raw!H75</f>
        <v>0</v>
      </c>
      <c r="I75">
        <f>analista_raw!I75</f>
        <v>0</v>
      </c>
      <c r="J75">
        <f>analista_raw!J75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>
      <c r="A76">
        <f>analista_raw!A76</f>
        <v>0</v>
      </c>
      <c r="B76">
        <f>analista_raw!B76</f>
        <v>0</v>
      </c>
      <c r="C76">
        <f>analista_raw!C76</f>
        <v>0</v>
      </c>
      <c r="D76">
        <f>analista_raw!D76</f>
        <v>0</v>
      </c>
      <c r="E76">
        <f>analista_raw!E76</f>
        <v>0</v>
      </c>
      <c r="F76">
        <f>analista_raw!F76</f>
        <v>0</v>
      </c>
      <c r="G76">
        <f>analista_raw!G76</f>
        <v>0</v>
      </c>
      <c r="H76">
        <f>analista_raw!H76</f>
        <v>0</v>
      </c>
      <c r="I76">
        <f>analista_raw!I76</f>
        <v>0</v>
      </c>
      <c r="J76">
        <f>analista_raw!J76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>
      <c r="A77">
        <f>analista_raw!A77</f>
        <v>0</v>
      </c>
      <c r="B77">
        <f>analista_raw!B77</f>
        <v>0</v>
      </c>
      <c r="C77">
        <f>analista_raw!C77</f>
        <v>0</v>
      </c>
      <c r="D77">
        <f>analista_raw!D77</f>
        <v>0</v>
      </c>
      <c r="E77">
        <f>analista_raw!E77</f>
        <v>0</v>
      </c>
      <c r="F77">
        <f>analista_raw!F77</f>
        <v>0</v>
      </c>
      <c r="G77">
        <f>analista_raw!G77</f>
        <v>0</v>
      </c>
      <c r="H77">
        <f>analista_raw!H77</f>
        <v>0</v>
      </c>
      <c r="I77">
        <f>analista_raw!I77</f>
        <v>0</v>
      </c>
      <c r="J77">
        <f>analista_raw!J77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>
      <c r="A78">
        <f>analista_raw!A78</f>
        <v>0</v>
      </c>
      <c r="B78">
        <f>analista_raw!B78</f>
        <v>0</v>
      </c>
      <c r="C78">
        <f>analista_raw!C78</f>
        <v>0</v>
      </c>
      <c r="D78">
        <f>analista_raw!D78</f>
        <v>0</v>
      </c>
      <c r="E78">
        <f>analista_raw!E78</f>
        <v>0</v>
      </c>
      <c r="F78">
        <f>analista_raw!F78</f>
        <v>0</v>
      </c>
      <c r="G78">
        <f>analista_raw!G78</f>
        <v>0</v>
      </c>
      <c r="H78">
        <f>analista_raw!H78</f>
        <v>0</v>
      </c>
      <c r="I78">
        <f>analista_raw!I78</f>
        <v>0</v>
      </c>
      <c r="J78">
        <f>analista_raw!J78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>
      <c r="A79">
        <f>analista_raw!A79</f>
        <v>0</v>
      </c>
      <c r="B79">
        <f>analista_raw!B79</f>
        <v>0</v>
      </c>
      <c r="C79">
        <f>analista_raw!C79</f>
        <v>0</v>
      </c>
      <c r="D79">
        <f>analista_raw!D79</f>
        <v>0</v>
      </c>
      <c r="E79">
        <f>analista_raw!E79</f>
        <v>0</v>
      </c>
      <c r="F79">
        <f>analista_raw!F79</f>
        <v>0</v>
      </c>
      <c r="G79">
        <f>analista_raw!G79</f>
        <v>0</v>
      </c>
      <c r="H79">
        <f>analista_raw!H79</f>
        <v>0</v>
      </c>
      <c r="I79">
        <f>analista_raw!I79</f>
        <v>0</v>
      </c>
      <c r="J79">
        <f>analista_raw!J79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>
      <c r="A80">
        <f>analista_raw!A80</f>
        <v>0</v>
      </c>
      <c r="B80">
        <f>analista_raw!B80</f>
        <v>0</v>
      </c>
      <c r="C80">
        <f>analista_raw!C80</f>
        <v>0</v>
      </c>
      <c r="D80">
        <f>analista_raw!D80</f>
        <v>0</v>
      </c>
      <c r="E80">
        <f>analista_raw!E80</f>
        <v>0</v>
      </c>
      <c r="F80">
        <f>analista_raw!F80</f>
        <v>0</v>
      </c>
      <c r="G80">
        <f>analista_raw!G80</f>
        <v>0</v>
      </c>
      <c r="H80">
        <f>analista_raw!H80</f>
        <v>0</v>
      </c>
      <c r="I80">
        <f>analista_raw!I80</f>
        <v>0</v>
      </c>
      <c r="J80">
        <f>analista_raw!J80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>
      <c r="A81">
        <f>analista_raw!A81</f>
        <v>0</v>
      </c>
      <c r="B81">
        <f>analista_raw!B81</f>
        <v>0</v>
      </c>
      <c r="C81">
        <f>analista_raw!C81</f>
        <v>0</v>
      </c>
      <c r="D81">
        <f>analista_raw!D81</f>
        <v>0</v>
      </c>
      <c r="E81">
        <f>analista_raw!E81</f>
        <v>0</v>
      </c>
      <c r="F81">
        <f>analista_raw!F81</f>
        <v>0</v>
      </c>
      <c r="G81">
        <f>analista_raw!G81</f>
        <v>0</v>
      </c>
      <c r="H81">
        <f>analista_raw!H81</f>
        <v>0</v>
      </c>
      <c r="I81">
        <f>analista_raw!I81</f>
        <v>0</v>
      </c>
      <c r="J81">
        <f>analista_raw!J81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>
      <c r="A82">
        <f>analista_raw!A82</f>
        <v>0</v>
      </c>
      <c r="B82">
        <f>analista_raw!B82</f>
        <v>0</v>
      </c>
      <c r="C82">
        <f>analista_raw!C82</f>
        <v>0</v>
      </c>
      <c r="D82">
        <f>analista_raw!D82</f>
        <v>0</v>
      </c>
      <c r="E82">
        <f>analista_raw!E82</f>
        <v>0</v>
      </c>
      <c r="F82">
        <f>analista_raw!F82</f>
        <v>0</v>
      </c>
      <c r="G82">
        <f>analista_raw!G82</f>
        <v>0</v>
      </c>
      <c r="H82">
        <f>analista_raw!H82</f>
        <v>0</v>
      </c>
      <c r="I82">
        <f>analista_raw!I82</f>
        <v>0</v>
      </c>
      <c r="J82">
        <f>analista_raw!J82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>
      <c r="A83">
        <f>analista_raw!A83</f>
        <v>0</v>
      </c>
      <c r="B83">
        <f>analista_raw!B83</f>
        <v>0</v>
      </c>
      <c r="C83">
        <f>analista_raw!C83</f>
        <v>0</v>
      </c>
      <c r="D83">
        <f>analista_raw!D83</f>
        <v>0</v>
      </c>
      <c r="E83">
        <f>analista_raw!E83</f>
        <v>0</v>
      </c>
      <c r="F83">
        <f>analista_raw!F83</f>
        <v>0</v>
      </c>
      <c r="G83">
        <f>analista_raw!G83</f>
        <v>0</v>
      </c>
      <c r="H83">
        <f>analista_raw!H83</f>
        <v>0</v>
      </c>
      <c r="I83">
        <f>analista_raw!I83</f>
        <v>0</v>
      </c>
      <c r="J83">
        <f>analista_raw!J83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>
      <c r="A84">
        <f>analista_raw!A84</f>
        <v>0</v>
      </c>
      <c r="B84">
        <f>analista_raw!B84</f>
        <v>0</v>
      </c>
      <c r="C84">
        <f>analista_raw!C84</f>
        <v>0</v>
      </c>
      <c r="D84">
        <f>analista_raw!D84</f>
        <v>0</v>
      </c>
      <c r="E84">
        <f>analista_raw!E84</f>
        <v>0</v>
      </c>
      <c r="F84">
        <f>analista_raw!F84</f>
        <v>0</v>
      </c>
      <c r="G84">
        <f>analista_raw!G84</f>
        <v>0</v>
      </c>
      <c r="H84">
        <f>analista_raw!H84</f>
        <v>0</v>
      </c>
      <c r="I84">
        <f>analista_raw!I84</f>
        <v>0</v>
      </c>
      <c r="J84">
        <f>analista_raw!J84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>
      <c r="A85">
        <f>analista_raw!A85</f>
        <v>0</v>
      </c>
      <c r="B85">
        <f>analista_raw!B85</f>
        <v>0</v>
      </c>
      <c r="C85">
        <f>analista_raw!C85</f>
        <v>0</v>
      </c>
      <c r="D85">
        <f>analista_raw!D85</f>
        <v>0</v>
      </c>
      <c r="E85">
        <f>analista_raw!E85</f>
        <v>0</v>
      </c>
      <c r="F85">
        <f>analista_raw!F85</f>
        <v>0</v>
      </c>
      <c r="G85">
        <f>analista_raw!G85</f>
        <v>0</v>
      </c>
      <c r="H85">
        <f>analista_raw!H85</f>
        <v>0</v>
      </c>
      <c r="I85">
        <f>analista_raw!I85</f>
        <v>0</v>
      </c>
      <c r="J85">
        <f>analista_raw!J85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>
      <c r="A86">
        <f>analista_raw!A86</f>
        <v>0</v>
      </c>
      <c r="B86">
        <f>analista_raw!B86</f>
        <v>0</v>
      </c>
      <c r="C86">
        <f>analista_raw!C86</f>
        <v>0</v>
      </c>
      <c r="D86">
        <f>analista_raw!D86</f>
        <v>0</v>
      </c>
      <c r="E86">
        <f>analista_raw!E86</f>
        <v>0</v>
      </c>
      <c r="F86">
        <f>analista_raw!F86</f>
        <v>0</v>
      </c>
      <c r="G86">
        <f>analista_raw!G86</f>
        <v>0</v>
      </c>
      <c r="H86">
        <f>analista_raw!H86</f>
        <v>0</v>
      </c>
      <c r="I86">
        <f>analista_raw!I86</f>
        <v>0</v>
      </c>
      <c r="J86">
        <f>analista_raw!J86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>
      <c r="A87">
        <f>analista_raw!A87</f>
        <v>0</v>
      </c>
      <c r="B87">
        <f>analista_raw!B87</f>
        <v>0</v>
      </c>
      <c r="C87">
        <f>analista_raw!C87</f>
        <v>0</v>
      </c>
      <c r="D87">
        <f>analista_raw!D87</f>
        <v>0</v>
      </c>
      <c r="E87">
        <f>analista_raw!E87</f>
        <v>0</v>
      </c>
      <c r="F87">
        <f>analista_raw!F87</f>
        <v>0</v>
      </c>
      <c r="G87">
        <f>analista_raw!G87</f>
        <v>0</v>
      </c>
      <c r="H87">
        <f>analista_raw!H87</f>
        <v>0</v>
      </c>
      <c r="I87">
        <f>analista_raw!I87</f>
        <v>0</v>
      </c>
      <c r="J87">
        <f>analista_raw!J87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>
      <c r="A88">
        <f>analista_raw!A88</f>
        <v>0</v>
      </c>
      <c r="B88">
        <f>analista_raw!B88</f>
        <v>0</v>
      </c>
      <c r="C88">
        <f>analista_raw!C88</f>
        <v>0</v>
      </c>
      <c r="D88">
        <f>analista_raw!D88</f>
        <v>0</v>
      </c>
      <c r="E88">
        <f>analista_raw!E88</f>
        <v>0</v>
      </c>
      <c r="F88">
        <f>analista_raw!F88</f>
        <v>0</v>
      </c>
      <c r="G88">
        <f>analista_raw!G88</f>
        <v>0</v>
      </c>
      <c r="H88">
        <f>analista_raw!H88</f>
        <v>0</v>
      </c>
      <c r="I88">
        <f>analista_raw!I88</f>
        <v>0</v>
      </c>
      <c r="J88">
        <f>analista_raw!J88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>
      <c r="A89">
        <f>analista_raw!A89</f>
        <v>0</v>
      </c>
      <c r="B89">
        <f>analista_raw!B89</f>
        <v>0</v>
      </c>
      <c r="C89">
        <f>analista_raw!C89</f>
        <v>0</v>
      </c>
      <c r="D89">
        <f>analista_raw!D89</f>
        <v>0</v>
      </c>
      <c r="E89">
        <f>analista_raw!E89</f>
        <v>0</v>
      </c>
      <c r="F89">
        <f>analista_raw!F89</f>
        <v>0</v>
      </c>
      <c r="G89">
        <f>analista_raw!G89</f>
        <v>0</v>
      </c>
      <c r="H89">
        <f>analista_raw!H89</f>
        <v>0</v>
      </c>
      <c r="I89">
        <f>analista_raw!I89</f>
        <v>0</v>
      </c>
      <c r="J89">
        <f>analista_raw!J89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>
      <c r="A90">
        <f>analista_raw!A90</f>
        <v>0</v>
      </c>
      <c r="B90">
        <f>analista_raw!B90</f>
        <v>0</v>
      </c>
      <c r="C90">
        <f>analista_raw!C90</f>
        <v>0</v>
      </c>
      <c r="D90">
        <f>analista_raw!D90</f>
        <v>0</v>
      </c>
      <c r="E90">
        <f>analista_raw!E90</f>
        <v>0</v>
      </c>
      <c r="F90">
        <f>analista_raw!F90</f>
        <v>0</v>
      </c>
      <c r="G90">
        <f>analista_raw!G90</f>
        <v>0</v>
      </c>
      <c r="H90">
        <f>analista_raw!H90</f>
        <v>0</v>
      </c>
      <c r="I90">
        <f>analista_raw!I90</f>
        <v>0</v>
      </c>
      <c r="J90">
        <f>analista_raw!J90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>
      <c r="A91">
        <f>analista_raw!A91</f>
        <v>0</v>
      </c>
      <c r="B91">
        <f>analista_raw!B91</f>
        <v>0</v>
      </c>
      <c r="C91">
        <f>analista_raw!C91</f>
        <v>0</v>
      </c>
      <c r="D91">
        <f>analista_raw!D91</f>
        <v>0</v>
      </c>
      <c r="E91">
        <f>analista_raw!E91</f>
        <v>0</v>
      </c>
      <c r="F91">
        <f>analista_raw!F91</f>
        <v>0</v>
      </c>
      <c r="G91">
        <f>analista_raw!G91</f>
        <v>0</v>
      </c>
      <c r="H91">
        <f>analista_raw!H91</f>
        <v>0</v>
      </c>
      <c r="I91">
        <f>analista_raw!I91</f>
        <v>0</v>
      </c>
      <c r="J91">
        <f>analista_raw!J91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>
      <c r="A92">
        <f>analista_raw!A92</f>
        <v>0</v>
      </c>
      <c r="B92">
        <f>analista_raw!B92</f>
        <v>0</v>
      </c>
      <c r="C92">
        <f>analista_raw!C92</f>
        <v>0</v>
      </c>
      <c r="D92">
        <f>analista_raw!D92</f>
        <v>0</v>
      </c>
      <c r="E92">
        <f>analista_raw!E92</f>
        <v>0</v>
      </c>
      <c r="F92">
        <f>analista_raw!F92</f>
        <v>0</v>
      </c>
      <c r="G92">
        <f>analista_raw!G92</f>
        <v>0</v>
      </c>
      <c r="H92">
        <f>analista_raw!H92</f>
        <v>0</v>
      </c>
      <c r="I92">
        <f>analista_raw!I92</f>
        <v>0</v>
      </c>
      <c r="J92">
        <f>analista_raw!J92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>
      <c r="A93">
        <f>analista_raw!A93</f>
        <v>0</v>
      </c>
      <c r="B93">
        <f>analista_raw!B93</f>
        <v>0</v>
      </c>
      <c r="C93">
        <f>analista_raw!C93</f>
        <v>0</v>
      </c>
      <c r="D93">
        <f>analista_raw!D93</f>
        <v>0</v>
      </c>
      <c r="E93">
        <f>analista_raw!E93</f>
        <v>0</v>
      </c>
      <c r="F93">
        <f>analista_raw!F93</f>
        <v>0</v>
      </c>
      <c r="G93">
        <f>analista_raw!G93</f>
        <v>0</v>
      </c>
      <c r="H93">
        <f>analista_raw!H93</f>
        <v>0</v>
      </c>
      <c r="I93">
        <f>analista_raw!I93</f>
        <v>0</v>
      </c>
      <c r="J93">
        <f>analista_raw!J93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>
      <c r="A94">
        <f>analista_raw!A94</f>
        <v>0</v>
      </c>
      <c r="B94">
        <f>analista_raw!B94</f>
        <v>0</v>
      </c>
      <c r="C94">
        <f>analista_raw!C94</f>
        <v>0</v>
      </c>
      <c r="D94">
        <f>analista_raw!D94</f>
        <v>0</v>
      </c>
      <c r="E94">
        <f>analista_raw!E94</f>
        <v>0</v>
      </c>
      <c r="F94">
        <f>analista_raw!F94</f>
        <v>0</v>
      </c>
      <c r="G94">
        <f>analista_raw!G94</f>
        <v>0</v>
      </c>
      <c r="H94">
        <f>analista_raw!H94</f>
        <v>0</v>
      </c>
      <c r="I94">
        <f>analista_raw!I94</f>
        <v>0</v>
      </c>
      <c r="J94">
        <f>analista_raw!J94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>
      <c r="A95">
        <f>analista_raw!A95</f>
        <v>0</v>
      </c>
      <c r="B95">
        <f>analista_raw!B95</f>
        <v>0</v>
      </c>
      <c r="C95">
        <f>analista_raw!C95</f>
        <v>0</v>
      </c>
      <c r="D95">
        <f>analista_raw!D95</f>
        <v>0</v>
      </c>
      <c r="E95">
        <f>analista_raw!E95</f>
        <v>0</v>
      </c>
      <c r="F95">
        <f>analista_raw!F95</f>
        <v>0</v>
      </c>
      <c r="G95">
        <f>analista_raw!G95</f>
        <v>0</v>
      </c>
      <c r="H95">
        <f>analista_raw!H95</f>
        <v>0</v>
      </c>
      <c r="I95">
        <f>analista_raw!I95</f>
        <v>0</v>
      </c>
      <c r="J95">
        <f>analista_raw!J95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>
      <c r="A96">
        <f>analista_raw!A96</f>
        <v>0</v>
      </c>
      <c r="B96">
        <f>analista_raw!B96</f>
        <v>0</v>
      </c>
      <c r="C96">
        <f>analista_raw!C96</f>
        <v>0</v>
      </c>
      <c r="D96">
        <f>analista_raw!D96</f>
        <v>0</v>
      </c>
      <c r="E96">
        <f>analista_raw!E96</f>
        <v>0</v>
      </c>
      <c r="F96">
        <f>analista_raw!F96</f>
        <v>0</v>
      </c>
      <c r="G96">
        <f>analista_raw!G96</f>
        <v>0</v>
      </c>
      <c r="H96">
        <f>analista_raw!H96</f>
        <v>0</v>
      </c>
      <c r="I96">
        <f>analista_raw!I96</f>
        <v>0</v>
      </c>
      <c r="J96">
        <f>analista_raw!J96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>
      <c r="A97">
        <f>analista_raw!A97</f>
        <v>0</v>
      </c>
      <c r="B97">
        <f>analista_raw!B97</f>
        <v>0</v>
      </c>
      <c r="C97">
        <f>analista_raw!C97</f>
        <v>0</v>
      </c>
      <c r="D97">
        <f>analista_raw!D97</f>
        <v>0</v>
      </c>
      <c r="E97">
        <f>analista_raw!E97</f>
        <v>0</v>
      </c>
      <c r="F97">
        <f>analista_raw!F97</f>
        <v>0</v>
      </c>
      <c r="G97">
        <f>analista_raw!G97</f>
        <v>0</v>
      </c>
      <c r="H97">
        <f>analista_raw!H97</f>
        <v>0</v>
      </c>
      <c r="I97">
        <f>analista_raw!I97</f>
        <v>0</v>
      </c>
      <c r="J97">
        <f>analista_raw!J97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>
      <c r="A98">
        <f>analista_raw!A98</f>
        <v>0</v>
      </c>
      <c r="B98">
        <f>analista_raw!B98</f>
        <v>0</v>
      </c>
      <c r="C98">
        <f>analista_raw!C98</f>
        <v>0</v>
      </c>
      <c r="D98">
        <f>analista_raw!D98</f>
        <v>0</v>
      </c>
      <c r="E98">
        <f>analista_raw!E98</f>
        <v>0</v>
      </c>
      <c r="F98">
        <f>analista_raw!F98</f>
        <v>0</v>
      </c>
      <c r="G98">
        <f>analista_raw!G98</f>
        <v>0</v>
      </c>
      <c r="H98">
        <f>analista_raw!H98</f>
        <v>0</v>
      </c>
      <c r="I98">
        <f>analista_raw!I98</f>
        <v>0</v>
      </c>
      <c r="J98">
        <f>analista_raw!J98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>
      <c r="A99">
        <f>analista_raw!A99</f>
        <v>0</v>
      </c>
      <c r="B99">
        <f>analista_raw!B99</f>
        <v>0</v>
      </c>
      <c r="C99">
        <f>analista_raw!C99</f>
        <v>0</v>
      </c>
      <c r="D99">
        <f>analista_raw!D99</f>
        <v>0</v>
      </c>
      <c r="E99">
        <f>analista_raw!E99</f>
        <v>0</v>
      </c>
      <c r="F99">
        <f>analista_raw!F99</f>
        <v>0</v>
      </c>
      <c r="G99">
        <f>analista_raw!G99</f>
        <v>0</v>
      </c>
      <c r="H99">
        <f>analista_raw!H99</f>
        <v>0</v>
      </c>
      <c r="I99">
        <f>analista_raw!I99</f>
        <v>0</v>
      </c>
      <c r="J99">
        <f>analista_raw!J99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>
      <c r="A100">
        <f>analista_raw!A100</f>
        <v>0</v>
      </c>
      <c r="B100">
        <f>analista_raw!B100</f>
        <v>0</v>
      </c>
      <c r="C100">
        <f>analista_raw!C100</f>
        <v>0</v>
      </c>
      <c r="D100">
        <f>analista_raw!D100</f>
        <v>0</v>
      </c>
      <c r="E100">
        <f>analista_raw!E100</f>
        <v>0</v>
      </c>
      <c r="F100">
        <f>analista_raw!F100</f>
        <v>0</v>
      </c>
      <c r="G100">
        <f>analista_raw!G100</f>
        <v>0</v>
      </c>
      <c r="H100">
        <f>analista_raw!H100</f>
        <v>0</v>
      </c>
      <c r="I100">
        <f>analista_raw!I100</f>
        <v>0</v>
      </c>
      <c r="J100">
        <f>analista_raw!J100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>
      <c r="A101">
        <f>analista_raw!A101</f>
        <v>0</v>
      </c>
      <c r="B101">
        <f>analista_raw!B101</f>
        <v>0</v>
      </c>
      <c r="C101">
        <f>analista_raw!C101</f>
        <v>0</v>
      </c>
      <c r="D101">
        <f>analista_raw!D101</f>
        <v>0</v>
      </c>
      <c r="E101">
        <f>analista_raw!E101</f>
        <v>0</v>
      </c>
      <c r="F101">
        <f>analista_raw!F101</f>
        <v>0</v>
      </c>
      <c r="G101">
        <f>analista_raw!G101</f>
        <v>0</v>
      </c>
      <c r="H101">
        <f>analista_raw!H101</f>
        <v>0</v>
      </c>
      <c r="I101">
        <f>analista_raw!I101</f>
        <v>0</v>
      </c>
      <c r="J101">
        <f>analista_raw!J101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>
      <c r="A102">
        <f>analista_raw!A102</f>
        <v>0</v>
      </c>
      <c r="B102">
        <f>analista_raw!B102</f>
        <v>0</v>
      </c>
      <c r="C102">
        <f>analista_raw!C102</f>
        <v>0</v>
      </c>
      <c r="D102">
        <f>analista_raw!D102</f>
        <v>0</v>
      </c>
      <c r="E102">
        <f>analista_raw!E102</f>
        <v>0</v>
      </c>
      <c r="F102">
        <f>analista_raw!F102</f>
        <v>0</v>
      </c>
      <c r="G102">
        <f>analista_raw!G102</f>
        <v>0</v>
      </c>
      <c r="H102">
        <f>analista_raw!H102</f>
        <v>0</v>
      </c>
      <c r="I102">
        <f>analista_raw!I102</f>
        <v>0</v>
      </c>
      <c r="J102">
        <f>analista_raw!J102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>
      <c r="A103">
        <f>analista_raw!A103</f>
        <v>0</v>
      </c>
      <c r="B103">
        <f>analista_raw!B103</f>
        <v>0</v>
      </c>
      <c r="C103">
        <f>analista_raw!C103</f>
        <v>0</v>
      </c>
      <c r="D103">
        <f>analista_raw!D103</f>
        <v>0</v>
      </c>
      <c r="E103">
        <f>analista_raw!E103</f>
        <v>0</v>
      </c>
      <c r="F103">
        <f>analista_raw!F103</f>
        <v>0</v>
      </c>
      <c r="G103">
        <f>analista_raw!G103</f>
        <v>0</v>
      </c>
      <c r="H103">
        <f>analista_raw!H103</f>
        <v>0</v>
      </c>
      <c r="I103">
        <f>analista_raw!I103</f>
        <v>0</v>
      </c>
      <c r="J103">
        <f>analista_raw!J103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>
      <c r="A104">
        <f>analista_raw!A104</f>
        <v>0</v>
      </c>
      <c r="B104">
        <f>analista_raw!B104</f>
        <v>0</v>
      </c>
      <c r="C104">
        <f>analista_raw!C104</f>
        <v>0</v>
      </c>
      <c r="D104">
        <f>analista_raw!D104</f>
        <v>0</v>
      </c>
      <c r="E104">
        <f>analista_raw!E104</f>
        <v>0</v>
      </c>
      <c r="F104">
        <f>analista_raw!F104</f>
        <v>0</v>
      </c>
      <c r="G104">
        <f>analista_raw!G104</f>
        <v>0</v>
      </c>
      <c r="H104">
        <f>analista_raw!H104</f>
        <v>0</v>
      </c>
      <c r="I104">
        <f>analista_raw!I104</f>
        <v>0</v>
      </c>
      <c r="J104">
        <f>analista_raw!J104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>
      <c r="A105">
        <f>analista_raw!A105</f>
        <v>0</v>
      </c>
      <c r="B105">
        <f>analista_raw!B105</f>
        <v>0</v>
      </c>
      <c r="C105">
        <f>analista_raw!C105</f>
        <v>0</v>
      </c>
      <c r="D105">
        <f>analista_raw!D105</f>
        <v>0</v>
      </c>
      <c r="E105">
        <f>analista_raw!E105</f>
        <v>0</v>
      </c>
      <c r="F105">
        <f>analista_raw!F105</f>
        <v>0</v>
      </c>
      <c r="G105">
        <f>analista_raw!G105</f>
        <v>0</v>
      </c>
      <c r="H105">
        <f>analista_raw!H105</f>
        <v>0</v>
      </c>
      <c r="I105">
        <f>analista_raw!I105</f>
        <v>0</v>
      </c>
      <c r="J105">
        <f>analista_raw!J105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>
      <c r="A106">
        <f>analista_raw!A106</f>
        <v>0</v>
      </c>
      <c r="B106">
        <f>analista_raw!B106</f>
        <v>0</v>
      </c>
      <c r="C106">
        <f>analista_raw!C106</f>
        <v>0</v>
      </c>
      <c r="D106">
        <f>analista_raw!D106</f>
        <v>0</v>
      </c>
      <c r="E106">
        <f>analista_raw!E106</f>
        <v>0</v>
      </c>
      <c r="F106">
        <f>analista_raw!F106</f>
        <v>0</v>
      </c>
      <c r="G106">
        <f>analista_raw!G106</f>
        <v>0</v>
      </c>
      <c r="H106">
        <f>analista_raw!H106</f>
        <v>0</v>
      </c>
      <c r="I106">
        <f>analista_raw!I106</f>
        <v>0</v>
      </c>
      <c r="J106">
        <f>analista_raw!J106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>
      <c r="A107">
        <f>analista_raw!A107</f>
        <v>0</v>
      </c>
      <c r="B107">
        <f>analista_raw!B107</f>
        <v>0</v>
      </c>
      <c r="C107">
        <f>analista_raw!C107</f>
        <v>0</v>
      </c>
      <c r="D107">
        <f>analista_raw!D107</f>
        <v>0</v>
      </c>
      <c r="E107">
        <f>analista_raw!E107</f>
        <v>0</v>
      </c>
      <c r="F107">
        <f>analista_raw!F107</f>
        <v>0</v>
      </c>
      <c r="G107">
        <f>analista_raw!G107</f>
        <v>0</v>
      </c>
      <c r="H107">
        <f>analista_raw!H107</f>
        <v>0</v>
      </c>
      <c r="I107">
        <f>analista_raw!I107</f>
        <v>0</v>
      </c>
      <c r="J107">
        <f>analista_raw!J107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>
      <c r="A108">
        <f>analista_raw!A108</f>
        <v>0</v>
      </c>
      <c r="B108">
        <f>analista_raw!B108</f>
        <v>0</v>
      </c>
      <c r="C108">
        <f>analista_raw!C108</f>
        <v>0</v>
      </c>
      <c r="D108">
        <f>analista_raw!D108</f>
        <v>0</v>
      </c>
      <c r="E108">
        <f>analista_raw!E108</f>
        <v>0</v>
      </c>
      <c r="F108">
        <f>analista_raw!F108</f>
        <v>0</v>
      </c>
      <c r="G108">
        <f>analista_raw!G108</f>
        <v>0</v>
      </c>
      <c r="H108">
        <f>analista_raw!H108</f>
        <v>0</v>
      </c>
      <c r="I108">
        <f>analista_raw!I108</f>
        <v>0</v>
      </c>
      <c r="J108">
        <f>analista_raw!J108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>
      <c r="A109">
        <f>analista_raw!A109</f>
        <v>0</v>
      </c>
      <c r="B109">
        <f>analista_raw!B109</f>
        <v>0</v>
      </c>
      <c r="C109">
        <f>analista_raw!C109</f>
        <v>0</v>
      </c>
      <c r="D109">
        <f>analista_raw!D109</f>
        <v>0</v>
      </c>
      <c r="E109">
        <f>analista_raw!E109</f>
        <v>0</v>
      </c>
      <c r="F109">
        <f>analista_raw!F109</f>
        <v>0</v>
      </c>
      <c r="G109">
        <f>analista_raw!G109</f>
        <v>0</v>
      </c>
      <c r="H109">
        <f>analista_raw!H109</f>
        <v>0</v>
      </c>
      <c r="I109">
        <f>analista_raw!I109</f>
        <v>0</v>
      </c>
      <c r="J109">
        <f>analista_raw!J109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>
      <c r="A110">
        <f>analista_raw!A110</f>
        <v>0</v>
      </c>
      <c r="B110">
        <f>analista_raw!B110</f>
        <v>0</v>
      </c>
      <c r="C110">
        <f>analista_raw!C110</f>
        <v>0</v>
      </c>
      <c r="D110">
        <f>analista_raw!D110</f>
        <v>0</v>
      </c>
      <c r="E110">
        <f>analista_raw!E110</f>
        <v>0</v>
      </c>
      <c r="F110">
        <f>analista_raw!F110</f>
        <v>0</v>
      </c>
      <c r="G110">
        <f>analista_raw!G110</f>
        <v>0</v>
      </c>
      <c r="H110">
        <f>analista_raw!H110</f>
        <v>0</v>
      </c>
      <c r="I110">
        <f>analista_raw!I110</f>
        <v>0</v>
      </c>
      <c r="J110">
        <f>analista_raw!J110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>
      <c r="A111">
        <f>analista_raw!A111</f>
        <v>0</v>
      </c>
      <c r="B111">
        <f>analista_raw!B111</f>
        <v>0</v>
      </c>
      <c r="C111">
        <f>analista_raw!C111</f>
        <v>0</v>
      </c>
      <c r="D111">
        <f>analista_raw!D111</f>
        <v>0</v>
      </c>
      <c r="E111">
        <f>analista_raw!E111</f>
        <v>0</v>
      </c>
      <c r="F111">
        <f>analista_raw!F111</f>
        <v>0</v>
      </c>
      <c r="G111">
        <f>analista_raw!G111</f>
        <v>0</v>
      </c>
      <c r="H111">
        <f>analista_raw!H111</f>
        <v>0</v>
      </c>
      <c r="I111">
        <f>analista_raw!I111</f>
        <v>0</v>
      </c>
      <c r="J111">
        <f>analista_raw!J111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>
      <c r="A112">
        <f>analista_raw!A112</f>
        <v>0</v>
      </c>
      <c r="B112">
        <f>analista_raw!B112</f>
        <v>0</v>
      </c>
      <c r="C112">
        <f>analista_raw!C112</f>
        <v>0</v>
      </c>
      <c r="D112">
        <f>analista_raw!D112</f>
        <v>0</v>
      </c>
      <c r="E112">
        <f>analista_raw!E112</f>
        <v>0</v>
      </c>
      <c r="F112">
        <f>analista_raw!F112</f>
        <v>0</v>
      </c>
      <c r="G112">
        <f>analista_raw!G112</f>
        <v>0</v>
      </c>
      <c r="H112">
        <f>analista_raw!H112</f>
        <v>0</v>
      </c>
      <c r="I112">
        <f>analista_raw!I112</f>
        <v>0</v>
      </c>
      <c r="J112">
        <f>analista_raw!J112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>
      <c r="A113">
        <f>analista_raw!A113</f>
        <v>0</v>
      </c>
      <c r="B113">
        <f>analista_raw!B113</f>
        <v>0</v>
      </c>
      <c r="C113">
        <f>analista_raw!C113</f>
        <v>0</v>
      </c>
      <c r="D113">
        <f>analista_raw!D113</f>
        <v>0</v>
      </c>
      <c r="E113">
        <f>analista_raw!E113</f>
        <v>0</v>
      </c>
      <c r="F113">
        <f>analista_raw!F113</f>
        <v>0</v>
      </c>
      <c r="G113">
        <f>analista_raw!G113</f>
        <v>0</v>
      </c>
      <c r="H113">
        <f>analista_raw!H113</f>
        <v>0</v>
      </c>
      <c r="I113">
        <f>analista_raw!I113</f>
        <v>0</v>
      </c>
      <c r="J113">
        <f>analista_raw!J113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>
      <c r="A114">
        <f>analista_raw!A114</f>
        <v>0</v>
      </c>
      <c r="B114">
        <f>analista_raw!B114</f>
        <v>0</v>
      </c>
      <c r="C114">
        <f>analista_raw!C114</f>
        <v>0</v>
      </c>
      <c r="D114">
        <f>analista_raw!D114</f>
        <v>0</v>
      </c>
      <c r="E114">
        <f>analista_raw!E114</f>
        <v>0</v>
      </c>
      <c r="F114">
        <f>analista_raw!F114</f>
        <v>0</v>
      </c>
      <c r="G114">
        <f>analista_raw!G114</f>
        <v>0</v>
      </c>
      <c r="H114">
        <f>analista_raw!H114</f>
        <v>0</v>
      </c>
      <c r="I114">
        <f>analista_raw!I114</f>
        <v>0</v>
      </c>
      <c r="J114">
        <f>analista_raw!J114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>
      <c r="A115">
        <f>analista_raw!A115</f>
        <v>0</v>
      </c>
      <c r="B115">
        <f>analista_raw!B115</f>
        <v>0</v>
      </c>
      <c r="C115">
        <f>analista_raw!C115</f>
        <v>0</v>
      </c>
      <c r="D115">
        <f>analista_raw!D115</f>
        <v>0</v>
      </c>
      <c r="E115">
        <f>analista_raw!E115</f>
        <v>0</v>
      </c>
      <c r="F115">
        <f>analista_raw!F115</f>
        <v>0</v>
      </c>
      <c r="G115">
        <f>analista_raw!G115</f>
        <v>0</v>
      </c>
      <c r="H115">
        <f>analista_raw!H115</f>
        <v>0</v>
      </c>
      <c r="I115">
        <f>analista_raw!I115</f>
        <v>0</v>
      </c>
      <c r="J115">
        <f>analista_raw!J115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>
      <c r="A116">
        <f>analista_raw!A116</f>
        <v>0</v>
      </c>
      <c r="B116">
        <f>analista_raw!B116</f>
        <v>0</v>
      </c>
      <c r="C116">
        <f>analista_raw!C116</f>
        <v>0</v>
      </c>
      <c r="D116">
        <f>analista_raw!D116</f>
        <v>0</v>
      </c>
      <c r="E116">
        <f>analista_raw!E116</f>
        <v>0</v>
      </c>
      <c r="F116">
        <f>analista_raw!F116</f>
        <v>0</v>
      </c>
      <c r="G116">
        <f>analista_raw!G116</f>
        <v>0</v>
      </c>
      <c r="H116">
        <f>analista_raw!H116</f>
        <v>0</v>
      </c>
      <c r="I116">
        <f>analista_raw!I116</f>
        <v>0</v>
      </c>
      <c r="J116">
        <f>analista_raw!J116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>
      <c r="A117">
        <f>analista_raw!A117</f>
        <v>0</v>
      </c>
      <c r="B117">
        <f>analista_raw!B117</f>
        <v>0</v>
      </c>
      <c r="C117">
        <f>analista_raw!C117</f>
        <v>0</v>
      </c>
      <c r="D117">
        <f>analista_raw!D117</f>
        <v>0</v>
      </c>
      <c r="E117">
        <f>analista_raw!E117</f>
        <v>0</v>
      </c>
      <c r="F117">
        <f>analista_raw!F117</f>
        <v>0</v>
      </c>
      <c r="G117">
        <f>analista_raw!G117</f>
        <v>0</v>
      </c>
      <c r="H117">
        <f>analista_raw!H117</f>
        <v>0</v>
      </c>
      <c r="I117">
        <f>analista_raw!I117</f>
        <v>0</v>
      </c>
      <c r="J117">
        <f>analista_raw!J117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>
      <c r="A118">
        <f>analista_raw!A118</f>
        <v>0</v>
      </c>
      <c r="B118">
        <f>analista_raw!B118</f>
        <v>0</v>
      </c>
      <c r="C118">
        <f>analista_raw!C118</f>
        <v>0</v>
      </c>
      <c r="D118">
        <f>analista_raw!D118</f>
        <v>0</v>
      </c>
      <c r="E118">
        <f>analista_raw!E118</f>
        <v>0</v>
      </c>
      <c r="F118">
        <f>analista_raw!F118</f>
        <v>0</v>
      </c>
      <c r="G118">
        <f>analista_raw!G118</f>
        <v>0</v>
      </c>
      <c r="H118">
        <f>analista_raw!H118</f>
        <v>0</v>
      </c>
      <c r="I118">
        <f>analista_raw!I118</f>
        <v>0</v>
      </c>
      <c r="J118">
        <f>analista_raw!J118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>
      <c r="A119">
        <f>analista_raw!A119</f>
        <v>0</v>
      </c>
      <c r="B119">
        <f>analista_raw!B119</f>
        <v>0</v>
      </c>
      <c r="C119">
        <f>analista_raw!C119</f>
        <v>0</v>
      </c>
      <c r="D119">
        <f>analista_raw!D119</f>
        <v>0</v>
      </c>
      <c r="E119">
        <f>analista_raw!E119</f>
        <v>0</v>
      </c>
      <c r="F119">
        <f>analista_raw!F119</f>
        <v>0</v>
      </c>
      <c r="G119">
        <f>analista_raw!G119</f>
        <v>0</v>
      </c>
      <c r="H119">
        <f>analista_raw!H119</f>
        <v>0</v>
      </c>
      <c r="I119">
        <f>analista_raw!I119</f>
        <v>0</v>
      </c>
      <c r="J119">
        <f>analista_raw!J119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>
      <c r="A120">
        <f>analista_raw!A120</f>
        <v>0</v>
      </c>
      <c r="B120">
        <f>analista_raw!B120</f>
        <v>0</v>
      </c>
      <c r="C120">
        <f>analista_raw!C120</f>
        <v>0</v>
      </c>
      <c r="D120">
        <f>analista_raw!D120</f>
        <v>0</v>
      </c>
      <c r="E120">
        <f>analista_raw!E120</f>
        <v>0</v>
      </c>
      <c r="F120">
        <f>analista_raw!F120</f>
        <v>0</v>
      </c>
      <c r="G120">
        <f>analista_raw!G120</f>
        <v>0</v>
      </c>
      <c r="H120">
        <f>analista_raw!H120</f>
        <v>0</v>
      </c>
      <c r="I120">
        <f>analista_raw!I120</f>
        <v>0</v>
      </c>
      <c r="J120">
        <f>analista_raw!J120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>
      <c r="A121">
        <f>analista_raw!A121</f>
        <v>0</v>
      </c>
      <c r="B121">
        <f>analista_raw!B121</f>
        <v>0</v>
      </c>
      <c r="C121">
        <f>analista_raw!C121</f>
        <v>0</v>
      </c>
      <c r="D121">
        <f>analista_raw!D121</f>
        <v>0</v>
      </c>
      <c r="E121">
        <f>analista_raw!E121</f>
        <v>0</v>
      </c>
      <c r="F121">
        <f>analista_raw!F121</f>
        <v>0</v>
      </c>
      <c r="G121">
        <f>analista_raw!G121</f>
        <v>0</v>
      </c>
      <c r="H121">
        <f>analista_raw!H121</f>
        <v>0</v>
      </c>
      <c r="I121">
        <f>analista_raw!I121</f>
        <v>0</v>
      </c>
      <c r="J121">
        <f>analista_raw!J121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>
      <c r="A122">
        <f>analista_raw!A122</f>
        <v>0</v>
      </c>
      <c r="B122">
        <f>analista_raw!B122</f>
        <v>0</v>
      </c>
      <c r="C122">
        <f>analista_raw!C122</f>
        <v>0</v>
      </c>
      <c r="D122">
        <f>analista_raw!D122</f>
        <v>0</v>
      </c>
      <c r="E122">
        <f>analista_raw!E122</f>
        <v>0</v>
      </c>
      <c r="F122">
        <f>analista_raw!F122</f>
        <v>0</v>
      </c>
      <c r="G122">
        <f>analista_raw!G122</f>
        <v>0</v>
      </c>
      <c r="H122">
        <f>analista_raw!H122</f>
        <v>0</v>
      </c>
      <c r="I122">
        <f>analista_raw!I122</f>
        <v>0</v>
      </c>
      <c r="J122">
        <f>analista_raw!J122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>
      <c r="A123">
        <f>analista_raw!A123</f>
        <v>0</v>
      </c>
      <c r="B123">
        <f>analista_raw!B123</f>
        <v>0</v>
      </c>
      <c r="C123">
        <f>analista_raw!C123</f>
        <v>0</v>
      </c>
      <c r="D123">
        <f>analista_raw!D123</f>
        <v>0</v>
      </c>
      <c r="E123">
        <f>analista_raw!E123</f>
        <v>0</v>
      </c>
      <c r="F123">
        <f>analista_raw!F123</f>
        <v>0</v>
      </c>
      <c r="G123">
        <f>analista_raw!G123</f>
        <v>0</v>
      </c>
      <c r="H123">
        <f>analista_raw!H123</f>
        <v>0</v>
      </c>
      <c r="I123">
        <f>analista_raw!I123</f>
        <v>0</v>
      </c>
      <c r="J123">
        <f>analista_raw!J123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>
      <c r="A124">
        <f>analista_raw!A124</f>
        <v>0</v>
      </c>
      <c r="B124">
        <f>analista_raw!B124</f>
        <v>0</v>
      </c>
      <c r="C124">
        <f>analista_raw!C124</f>
        <v>0</v>
      </c>
      <c r="D124">
        <f>analista_raw!D124</f>
        <v>0</v>
      </c>
      <c r="E124">
        <f>analista_raw!E124</f>
        <v>0</v>
      </c>
      <c r="F124">
        <f>analista_raw!F124</f>
        <v>0</v>
      </c>
      <c r="G124">
        <f>analista_raw!G124</f>
        <v>0</v>
      </c>
      <c r="H124">
        <f>analista_raw!H124</f>
        <v>0</v>
      </c>
      <c r="I124">
        <f>analista_raw!I124</f>
        <v>0</v>
      </c>
      <c r="J124">
        <f>analista_raw!J124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>
      <c r="A125">
        <f>analista_raw!A125</f>
        <v>0</v>
      </c>
      <c r="B125">
        <f>analista_raw!B125</f>
        <v>0</v>
      </c>
      <c r="C125">
        <f>analista_raw!C125</f>
        <v>0</v>
      </c>
      <c r="D125">
        <f>analista_raw!D125</f>
        <v>0</v>
      </c>
      <c r="E125">
        <f>analista_raw!E125</f>
        <v>0</v>
      </c>
      <c r="F125">
        <f>analista_raw!F125</f>
        <v>0</v>
      </c>
      <c r="G125">
        <f>analista_raw!G125</f>
        <v>0</v>
      </c>
      <c r="H125">
        <f>analista_raw!H125</f>
        <v>0</v>
      </c>
      <c r="I125">
        <f>analista_raw!I125</f>
        <v>0</v>
      </c>
      <c r="J125">
        <f>analista_raw!J125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>
      <c r="A126">
        <f>analista_raw!A126</f>
        <v>0</v>
      </c>
      <c r="B126">
        <f>analista_raw!B126</f>
        <v>0</v>
      </c>
      <c r="C126">
        <f>analista_raw!C126</f>
        <v>0</v>
      </c>
      <c r="D126">
        <f>analista_raw!D126</f>
        <v>0</v>
      </c>
      <c r="E126">
        <f>analista_raw!E126</f>
        <v>0</v>
      </c>
      <c r="F126">
        <f>analista_raw!F126</f>
        <v>0</v>
      </c>
      <c r="G126">
        <f>analista_raw!G126</f>
        <v>0</v>
      </c>
      <c r="H126">
        <f>analista_raw!H126</f>
        <v>0</v>
      </c>
      <c r="I126">
        <f>analista_raw!I126</f>
        <v>0</v>
      </c>
      <c r="J126">
        <f>analista_raw!J126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>
      <c r="A127">
        <f>analista_raw!A127</f>
        <v>0</v>
      </c>
      <c r="B127">
        <f>analista_raw!B127</f>
        <v>0</v>
      </c>
      <c r="C127">
        <f>analista_raw!C127</f>
        <v>0</v>
      </c>
      <c r="D127">
        <f>analista_raw!D127</f>
        <v>0</v>
      </c>
      <c r="E127">
        <f>analista_raw!E127</f>
        <v>0</v>
      </c>
      <c r="F127">
        <f>analista_raw!F127</f>
        <v>0</v>
      </c>
      <c r="G127">
        <f>analista_raw!G127</f>
        <v>0</v>
      </c>
      <c r="H127">
        <f>analista_raw!H127</f>
        <v>0</v>
      </c>
      <c r="I127">
        <f>analista_raw!I127</f>
        <v>0</v>
      </c>
      <c r="J127">
        <f>analista_raw!J127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>
      <c r="A128">
        <f>analista_raw!A128</f>
        <v>0</v>
      </c>
      <c r="B128">
        <f>analista_raw!B128</f>
        <v>0</v>
      </c>
      <c r="C128">
        <f>analista_raw!C128</f>
        <v>0</v>
      </c>
      <c r="D128">
        <f>analista_raw!D128</f>
        <v>0</v>
      </c>
      <c r="E128">
        <f>analista_raw!E128</f>
        <v>0</v>
      </c>
      <c r="F128">
        <f>analista_raw!F128</f>
        <v>0</v>
      </c>
      <c r="G128">
        <f>analista_raw!G128</f>
        <v>0</v>
      </c>
      <c r="H128">
        <f>analista_raw!H128</f>
        <v>0</v>
      </c>
      <c r="I128">
        <f>analista_raw!I128</f>
        <v>0</v>
      </c>
      <c r="J128">
        <f>analista_raw!J128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>
      <c r="A129">
        <f>analista_raw!A129</f>
        <v>0</v>
      </c>
      <c r="B129">
        <f>analista_raw!B129</f>
        <v>0</v>
      </c>
      <c r="C129">
        <f>analista_raw!C129</f>
        <v>0</v>
      </c>
      <c r="D129">
        <f>analista_raw!D129</f>
        <v>0</v>
      </c>
      <c r="E129">
        <f>analista_raw!E129</f>
        <v>0</v>
      </c>
      <c r="F129">
        <f>analista_raw!F129</f>
        <v>0</v>
      </c>
      <c r="G129">
        <f>analista_raw!G129</f>
        <v>0</v>
      </c>
      <c r="H129">
        <f>analista_raw!H129</f>
        <v>0</v>
      </c>
      <c r="I129">
        <f>analista_raw!I129</f>
        <v>0</v>
      </c>
      <c r="J129">
        <f>analista_raw!J129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>
      <c r="A130">
        <f>analista_raw!A130</f>
        <v>0</v>
      </c>
      <c r="B130">
        <f>analista_raw!B130</f>
        <v>0</v>
      </c>
      <c r="C130">
        <f>analista_raw!C130</f>
        <v>0</v>
      </c>
      <c r="D130">
        <f>analista_raw!D130</f>
        <v>0</v>
      </c>
      <c r="E130">
        <f>analista_raw!E130</f>
        <v>0</v>
      </c>
      <c r="F130">
        <f>analista_raw!F130</f>
        <v>0</v>
      </c>
      <c r="G130">
        <f>analista_raw!G130</f>
        <v>0</v>
      </c>
      <c r="H130">
        <f>analista_raw!H130</f>
        <v>0</v>
      </c>
      <c r="I130">
        <f>analista_raw!I130</f>
        <v>0</v>
      </c>
      <c r="J130">
        <f>analista_raw!J130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>
      <c r="A131">
        <f>analista_raw!A131</f>
        <v>0</v>
      </c>
      <c r="B131">
        <f>analista_raw!B131</f>
        <v>0</v>
      </c>
      <c r="C131">
        <f>analista_raw!C131</f>
        <v>0</v>
      </c>
      <c r="D131">
        <f>analista_raw!D131</f>
        <v>0</v>
      </c>
      <c r="E131">
        <f>analista_raw!E131</f>
        <v>0</v>
      </c>
      <c r="F131">
        <f>analista_raw!F131</f>
        <v>0</v>
      </c>
      <c r="G131">
        <f>analista_raw!G131</f>
        <v>0</v>
      </c>
      <c r="H131">
        <f>analista_raw!H131</f>
        <v>0</v>
      </c>
      <c r="I131">
        <f>analista_raw!I131</f>
        <v>0</v>
      </c>
      <c r="J131">
        <f>analista_raw!J131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>
      <c r="A132">
        <f>analista_raw!A132</f>
        <v>0</v>
      </c>
      <c r="B132">
        <f>analista_raw!B132</f>
        <v>0</v>
      </c>
      <c r="C132">
        <f>analista_raw!C132</f>
        <v>0</v>
      </c>
      <c r="D132">
        <f>analista_raw!D132</f>
        <v>0</v>
      </c>
      <c r="E132">
        <f>analista_raw!E132</f>
        <v>0</v>
      </c>
      <c r="F132">
        <f>analista_raw!F132</f>
        <v>0</v>
      </c>
      <c r="G132">
        <f>analista_raw!G132</f>
        <v>0</v>
      </c>
      <c r="H132">
        <f>analista_raw!H132</f>
        <v>0</v>
      </c>
      <c r="I132">
        <f>analista_raw!I132</f>
        <v>0</v>
      </c>
      <c r="J132">
        <f>analista_raw!J132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>
      <c r="A133">
        <f>analista_raw!A133</f>
        <v>0</v>
      </c>
      <c r="B133">
        <f>analista_raw!B133</f>
        <v>0</v>
      </c>
      <c r="C133">
        <f>analista_raw!C133</f>
        <v>0</v>
      </c>
      <c r="D133">
        <f>analista_raw!D133</f>
        <v>0</v>
      </c>
      <c r="E133">
        <f>analista_raw!E133</f>
        <v>0</v>
      </c>
      <c r="F133">
        <f>analista_raw!F133</f>
        <v>0</v>
      </c>
      <c r="G133">
        <f>analista_raw!G133</f>
        <v>0</v>
      </c>
      <c r="H133">
        <f>analista_raw!H133</f>
        <v>0</v>
      </c>
      <c r="I133">
        <f>analista_raw!I133</f>
        <v>0</v>
      </c>
      <c r="J133">
        <f>analista_raw!J133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>
      <c r="A134">
        <f>analista_raw!A134</f>
        <v>0</v>
      </c>
      <c r="B134">
        <f>analista_raw!B134</f>
        <v>0</v>
      </c>
      <c r="C134">
        <f>analista_raw!C134</f>
        <v>0</v>
      </c>
      <c r="D134">
        <f>analista_raw!D134</f>
        <v>0</v>
      </c>
      <c r="E134">
        <f>analista_raw!E134</f>
        <v>0</v>
      </c>
      <c r="F134">
        <f>analista_raw!F134</f>
        <v>0</v>
      </c>
      <c r="G134">
        <f>analista_raw!G134</f>
        <v>0</v>
      </c>
      <c r="H134">
        <f>analista_raw!H134</f>
        <v>0</v>
      </c>
      <c r="I134">
        <f>analista_raw!I134</f>
        <v>0</v>
      </c>
      <c r="J134">
        <f>analista_raw!J134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>
      <c r="A135">
        <f>analista_raw!A135</f>
        <v>0</v>
      </c>
      <c r="B135">
        <f>analista_raw!B135</f>
        <v>0</v>
      </c>
      <c r="C135">
        <f>analista_raw!C135</f>
        <v>0</v>
      </c>
      <c r="D135">
        <f>analista_raw!D135</f>
        <v>0</v>
      </c>
      <c r="E135">
        <f>analista_raw!E135</f>
        <v>0</v>
      </c>
      <c r="F135">
        <f>analista_raw!F135</f>
        <v>0</v>
      </c>
      <c r="G135">
        <f>analista_raw!G135</f>
        <v>0</v>
      </c>
      <c r="H135">
        <f>analista_raw!H135</f>
        <v>0</v>
      </c>
      <c r="I135">
        <f>analista_raw!I135</f>
        <v>0</v>
      </c>
      <c r="J135">
        <f>analista_raw!J135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>
      <c r="A136">
        <f>analista_raw!A136</f>
        <v>0</v>
      </c>
      <c r="B136">
        <f>analista_raw!B136</f>
        <v>0</v>
      </c>
      <c r="C136">
        <f>analista_raw!C136</f>
        <v>0</v>
      </c>
      <c r="D136">
        <f>analista_raw!D136</f>
        <v>0</v>
      </c>
      <c r="E136">
        <f>analista_raw!E136</f>
        <v>0</v>
      </c>
      <c r="F136">
        <f>analista_raw!F136</f>
        <v>0</v>
      </c>
      <c r="G136">
        <f>analista_raw!G136</f>
        <v>0</v>
      </c>
      <c r="H136">
        <f>analista_raw!H136</f>
        <v>0</v>
      </c>
      <c r="I136">
        <f>analista_raw!I136</f>
        <v>0</v>
      </c>
      <c r="J136">
        <f>analista_raw!J136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>
      <c r="A137">
        <f>analista_raw!A137</f>
        <v>0</v>
      </c>
      <c r="B137">
        <f>analista_raw!B137</f>
        <v>0</v>
      </c>
      <c r="C137">
        <f>analista_raw!C137</f>
        <v>0</v>
      </c>
      <c r="D137">
        <f>analista_raw!D137</f>
        <v>0</v>
      </c>
      <c r="E137">
        <f>analista_raw!E137</f>
        <v>0</v>
      </c>
      <c r="F137">
        <f>analista_raw!F137</f>
        <v>0</v>
      </c>
      <c r="G137">
        <f>analista_raw!G137</f>
        <v>0</v>
      </c>
      <c r="H137">
        <f>analista_raw!H137</f>
        <v>0</v>
      </c>
      <c r="I137">
        <f>analista_raw!I137</f>
        <v>0</v>
      </c>
      <c r="J137">
        <f>analista_raw!J137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>
      <c r="A138">
        <f>analista_raw!A138</f>
        <v>0</v>
      </c>
      <c r="B138">
        <f>analista_raw!B138</f>
        <v>0</v>
      </c>
      <c r="C138">
        <f>analista_raw!C138</f>
        <v>0</v>
      </c>
      <c r="D138">
        <f>analista_raw!D138</f>
        <v>0</v>
      </c>
      <c r="E138">
        <f>analista_raw!E138</f>
        <v>0</v>
      </c>
      <c r="F138">
        <f>analista_raw!F138</f>
        <v>0</v>
      </c>
      <c r="G138">
        <f>analista_raw!G138</f>
        <v>0</v>
      </c>
      <c r="H138">
        <f>analista_raw!H138</f>
        <v>0</v>
      </c>
      <c r="I138">
        <f>analista_raw!I138</f>
        <v>0</v>
      </c>
      <c r="J138">
        <f>analista_raw!J138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>
      <c r="A139">
        <f>analista_raw!A139</f>
        <v>0</v>
      </c>
      <c r="B139">
        <f>analista_raw!B139</f>
        <v>0</v>
      </c>
      <c r="C139">
        <f>analista_raw!C139</f>
        <v>0</v>
      </c>
      <c r="D139">
        <f>analista_raw!D139</f>
        <v>0</v>
      </c>
      <c r="E139">
        <f>analista_raw!E139</f>
        <v>0</v>
      </c>
      <c r="F139">
        <f>analista_raw!F139</f>
        <v>0</v>
      </c>
      <c r="G139">
        <f>analista_raw!G139</f>
        <v>0</v>
      </c>
      <c r="H139">
        <f>analista_raw!H139</f>
        <v>0</v>
      </c>
      <c r="I139">
        <f>analista_raw!I139</f>
        <v>0</v>
      </c>
      <c r="J139">
        <f>analista_raw!J139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>
      <c r="A140">
        <f>analista_raw!A140</f>
        <v>0</v>
      </c>
      <c r="B140">
        <f>analista_raw!B140</f>
        <v>0</v>
      </c>
      <c r="C140">
        <f>analista_raw!C140</f>
        <v>0</v>
      </c>
      <c r="D140">
        <f>analista_raw!D140</f>
        <v>0</v>
      </c>
      <c r="E140">
        <f>analista_raw!E140</f>
        <v>0</v>
      </c>
      <c r="F140">
        <f>analista_raw!F140</f>
        <v>0</v>
      </c>
      <c r="G140">
        <f>analista_raw!G140</f>
        <v>0</v>
      </c>
      <c r="H140">
        <f>analista_raw!H140</f>
        <v>0</v>
      </c>
      <c r="I140">
        <f>analista_raw!I140</f>
        <v>0</v>
      </c>
      <c r="J140">
        <f>analista_raw!J140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>
      <c r="A141">
        <f>analista_raw!A141</f>
        <v>0</v>
      </c>
      <c r="B141">
        <f>analista_raw!B141</f>
        <v>0</v>
      </c>
      <c r="C141">
        <f>analista_raw!C141</f>
        <v>0</v>
      </c>
      <c r="D141">
        <f>analista_raw!D141</f>
        <v>0</v>
      </c>
      <c r="E141">
        <f>analista_raw!E141</f>
        <v>0</v>
      </c>
      <c r="F141">
        <f>analista_raw!F141</f>
        <v>0</v>
      </c>
      <c r="G141">
        <f>analista_raw!G141</f>
        <v>0</v>
      </c>
      <c r="H141">
        <f>analista_raw!H141</f>
        <v>0</v>
      </c>
      <c r="I141">
        <f>analista_raw!I141</f>
        <v>0</v>
      </c>
      <c r="J141">
        <f>analista_raw!J141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>
      <c r="A142">
        <f>analista_raw!A142</f>
        <v>0</v>
      </c>
      <c r="B142">
        <f>analista_raw!B142</f>
        <v>0</v>
      </c>
      <c r="C142">
        <f>analista_raw!C142</f>
        <v>0</v>
      </c>
      <c r="D142">
        <f>analista_raw!D142</f>
        <v>0</v>
      </c>
      <c r="E142">
        <f>analista_raw!E142</f>
        <v>0</v>
      </c>
      <c r="F142">
        <f>analista_raw!F142</f>
        <v>0</v>
      </c>
      <c r="G142">
        <f>analista_raw!G142</f>
        <v>0</v>
      </c>
      <c r="H142">
        <f>analista_raw!H142</f>
        <v>0</v>
      </c>
      <c r="I142">
        <f>analista_raw!I142</f>
        <v>0</v>
      </c>
      <c r="J142">
        <f>analista_raw!J142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>
      <c r="A143">
        <f>analista_raw!A143</f>
        <v>0</v>
      </c>
      <c r="B143">
        <f>analista_raw!B143</f>
        <v>0</v>
      </c>
      <c r="C143">
        <f>analista_raw!C143</f>
        <v>0</v>
      </c>
      <c r="D143">
        <f>analista_raw!D143</f>
        <v>0</v>
      </c>
      <c r="E143">
        <f>analista_raw!E143</f>
        <v>0</v>
      </c>
      <c r="F143">
        <f>analista_raw!F143</f>
        <v>0</v>
      </c>
      <c r="G143">
        <f>analista_raw!G143</f>
        <v>0</v>
      </c>
      <c r="H143">
        <f>analista_raw!H143</f>
        <v>0</v>
      </c>
      <c r="I143">
        <f>analista_raw!I143</f>
        <v>0</v>
      </c>
      <c r="J143">
        <f>analista_raw!J143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>
      <c r="A144">
        <f>analista_raw!A144</f>
        <v>0</v>
      </c>
      <c r="B144">
        <f>analista_raw!B144</f>
        <v>0</v>
      </c>
      <c r="C144">
        <f>analista_raw!C144</f>
        <v>0</v>
      </c>
      <c r="D144">
        <f>analista_raw!D144</f>
        <v>0</v>
      </c>
      <c r="E144">
        <f>analista_raw!E144</f>
        <v>0</v>
      </c>
      <c r="F144">
        <f>analista_raw!F144</f>
        <v>0</v>
      </c>
      <c r="G144">
        <f>analista_raw!G144</f>
        <v>0</v>
      </c>
      <c r="H144">
        <f>analista_raw!H144</f>
        <v>0</v>
      </c>
      <c r="I144">
        <f>analista_raw!I144</f>
        <v>0</v>
      </c>
      <c r="J144">
        <f>analista_raw!J144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>
      <c r="A145">
        <f>analista_raw!A145</f>
        <v>0</v>
      </c>
      <c r="B145">
        <f>analista_raw!B145</f>
        <v>0</v>
      </c>
      <c r="C145">
        <f>analista_raw!C145</f>
        <v>0</v>
      </c>
      <c r="D145">
        <f>analista_raw!D145</f>
        <v>0</v>
      </c>
      <c r="E145">
        <f>analista_raw!E145</f>
        <v>0</v>
      </c>
      <c r="F145">
        <f>analista_raw!F145</f>
        <v>0</v>
      </c>
      <c r="G145">
        <f>analista_raw!G145</f>
        <v>0</v>
      </c>
      <c r="H145">
        <f>analista_raw!H145</f>
        <v>0</v>
      </c>
      <c r="I145">
        <f>analista_raw!I145</f>
        <v>0</v>
      </c>
      <c r="J145">
        <f>analista_raw!J145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>
      <c r="A146">
        <f>analista_raw!A146</f>
        <v>0</v>
      </c>
      <c r="B146">
        <f>analista_raw!B146</f>
        <v>0</v>
      </c>
      <c r="C146">
        <f>analista_raw!C146</f>
        <v>0</v>
      </c>
      <c r="D146">
        <f>analista_raw!D146</f>
        <v>0</v>
      </c>
      <c r="E146">
        <f>analista_raw!E146</f>
        <v>0</v>
      </c>
      <c r="F146">
        <f>analista_raw!F146</f>
        <v>0</v>
      </c>
      <c r="G146">
        <f>analista_raw!G146</f>
        <v>0</v>
      </c>
      <c r="H146">
        <f>analista_raw!H146</f>
        <v>0</v>
      </c>
      <c r="I146">
        <f>analista_raw!I146</f>
        <v>0</v>
      </c>
      <c r="J146">
        <f>analista_raw!J146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>
      <c r="A147">
        <f>analista_raw!A147</f>
        <v>0</v>
      </c>
      <c r="B147">
        <f>analista_raw!B147</f>
        <v>0</v>
      </c>
      <c r="C147">
        <f>analista_raw!C147</f>
        <v>0</v>
      </c>
      <c r="D147">
        <f>analista_raw!D147</f>
        <v>0</v>
      </c>
      <c r="E147">
        <f>analista_raw!E147</f>
        <v>0</v>
      </c>
      <c r="F147">
        <f>analista_raw!F147</f>
        <v>0</v>
      </c>
      <c r="G147">
        <f>analista_raw!G147</f>
        <v>0</v>
      </c>
      <c r="H147">
        <f>analista_raw!H147</f>
        <v>0</v>
      </c>
      <c r="I147">
        <f>analista_raw!I147</f>
        <v>0</v>
      </c>
      <c r="J147">
        <f>analista_raw!J147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>
      <c r="A148">
        <f>analista_raw!A148</f>
        <v>0</v>
      </c>
      <c r="B148">
        <f>analista_raw!B148</f>
        <v>0</v>
      </c>
      <c r="C148">
        <f>analista_raw!C148</f>
        <v>0</v>
      </c>
      <c r="D148">
        <f>analista_raw!D148</f>
        <v>0</v>
      </c>
      <c r="E148">
        <f>analista_raw!E148</f>
        <v>0</v>
      </c>
      <c r="F148">
        <f>analista_raw!F148</f>
        <v>0</v>
      </c>
      <c r="G148">
        <f>analista_raw!G148</f>
        <v>0</v>
      </c>
      <c r="H148">
        <f>analista_raw!H148</f>
        <v>0</v>
      </c>
      <c r="I148">
        <f>analista_raw!I148</f>
        <v>0</v>
      </c>
      <c r="J148">
        <f>analista_raw!J148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>
      <c r="A149">
        <f>analista_raw!A149</f>
        <v>0</v>
      </c>
      <c r="B149">
        <f>analista_raw!B149</f>
        <v>0</v>
      </c>
      <c r="C149">
        <f>analista_raw!C149</f>
        <v>0</v>
      </c>
      <c r="D149">
        <f>analista_raw!D149</f>
        <v>0</v>
      </c>
      <c r="E149">
        <f>analista_raw!E149</f>
        <v>0</v>
      </c>
      <c r="F149">
        <f>analista_raw!F149</f>
        <v>0</v>
      </c>
      <c r="G149">
        <f>analista_raw!G149</f>
        <v>0</v>
      </c>
      <c r="H149">
        <f>analista_raw!H149</f>
        <v>0</v>
      </c>
      <c r="I149">
        <f>analista_raw!I149</f>
        <v>0</v>
      </c>
      <c r="J149">
        <f>analista_raw!J149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>
      <c r="A150">
        <f>analista_raw!A150</f>
        <v>0</v>
      </c>
      <c r="B150">
        <f>analista_raw!B150</f>
        <v>0</v>
      </c>
      <c r="C150">
        <f>analista_raw!C150</f>
        <v>0</v>
      </c>
      <c r="D150">
        <f>analista_raw!D150</f>
        <v>0</v>
      </c>
      <c r="E150">
        <f>analista_raw!E150</f>
        <v>0</v>
      </c>
      <c r="F150">
        <f>analista_raw!F150</f>
        <v>0</v>
      </c>
      <c r="G150">
        <f>analista_raw!G150</f>
        <v>0</v>
      </c>
      <c r="H150">
        <f>analista_raw!H150</f>
        <v>0</v>
      </c>
      <c r="I150">
        <f>analista_raw!I150</f>
        <v>0</v>
      </c>
      <c r="J150">
        <f>analista_raw!J150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>
      <c r="A151">
        <f>analista_raw!A151</f>
        <v>0</v>
      </c>
      <c r="B151">
        <f>analista_raw!B151</f>
        <v>0</v>
      </c>
      <c r="C151">
        <f>analista_raw!C151</f>
        <v>0</v>
      </c>
      <c r="D151">
        <f>analista_raw!D151</f>
        <v>0</v>
      </c>
      <c r="E151">
        <f>analista_raw!E151</f>
        <v>0</v>
      </c>
      <c r="F151">
        <f>analista_raw!F151</f>
        <v>0</v>
      </c>
      <c r="G151">
        <f>analista_raw!G151</f>
        <v>0</v>
      </c>
      <c r="H151">
        <f>analista_raw!H151</f>
        <v>0</v>
      </c>
      <c r="I151">
        <f>analista_raw!I151</f>
        <v>0</v>
      </c>
      <c r="J151">
        <f>analista_raw!J151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>
      <c r="A152">
        <f>analista_raw!A152</f>
        <v>0</v>
      </c>
      <c r="B152">
        <f>analista_raw!B152</f>
        <v>0</v>
      </c>
      <c r="C152">
        <f>analista_raw!C152</f>
        <v>0</v>
      </c>
      <c r="D152">
        <f>analista_raw!D152</f>
        <v>0</v>
      </c>
      <c r="E152">
        <f>analista_raw!E152</f>
        <v>0</v>
      </c>
      <c r="F152">
        <f>analista_raw!F152</f>
        <v>0</v>
      </c>
      <c r="G152">
        <f>analista_raw!G152</f>
        <v>0</v>
      </c>
      <c r="H152">
        <f>analista_raw!H152</f>
        <v>0</v>
      </c>
      <c r="I152">
        <f>analista_raw!I152</f>
        <v>0</v>
      </c>
      <c r="J152">
        <f>analista_raw!J152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>
      <c r="A153">
        <f>analista_raw!A153</f>
        <v>0</v>
      </c>
      <c r="B153">
        <f>analista_raw!B153</f>
        <v>0</v>
      </c>
      <c r="C153">
        <f>analista_raw!C153</f>
        <v>0</v>
      </c>
      <c r="D153">
        <f>analista_raw!D153</f>
        <v>0</v>
      </c>
      <c r="E153">
        <f>analista_raw!E153</f>
        <v>0</v>
      </c>
      <c r="F153">
        <f>analista_raw!F153</f>
        <v>0</v>
      </c>
      <c r="G153">
        <f>analista_raw!G153</f>
        <v>0</v>
      </c>
      <c r="H153">
        <f>analista_raw!H153</f>
        <v>0</v>
      </c>
      <c r="I153">
        <f>analista_raw!I153</f>
        <v>0</v>
      </c>
      <c r="J153">
        <f>analista_raw!J153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>
      <c r="A154">
        <f>analista_raw!A154</f>
        <v>0</v>
      </c>
      <c r="B154">
        <f>analista_raw!B154</f>
        <v>0</v>
      </c>
      <c r="C154">
        <f>analista_raw!C154</f>
        <v>0</v>
      </c>
      <c r="D154">
        <f>analista_raw!D154</f>
        <v>0</v>
      </c>
      <c r="E154">
        <f>analista_raw!E154</f>
        <v>0</v>
      </c>
      <c r="F154">
        <f>analista_raw!F154</f>
        <v>0</v>
      </c>
      <c r="G154">
        <f>analista_raw!G154</f>
        <v>0</v>
      </c>
      <c r="H154">
        <f>analista_raw!H154</f>
        <v>0</v>
      </c>
      <c r="I154">
        <f>analista_raw!I154</f>
        <v>0</v>
      </c>
      <c r="J154">
        <f>analista_raw!J154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>
      <c r="A155">
        <f>analista_raw!A155</f>
        <v>0</v>
      </c>
      <c r="B155">
        <f>analista_raw!B155</f>
        <v>0</v>
      </c>
      <c r="C155">
        <f>analista_raw!C155</f>
        <v>0</v>
      </c>
      <c r="D155">
        <f>analista_raw!D155</f>
        <v>0</v>
      </c>
      <c r="E155">
        <f>analista_raw!E155</f>
        <v>0</v>
      </c>
      <c r="F155">
        <f>analista_raw!F155</f>
        <v>0</v>
      </c>
      <c r="G155">
        <f>analista_raw!G155</f>
        <v>0</v>
      </c>
      <c r="H155">
        <f>analista_raw!H155</f>
        <v>0</v>
      </c>
      <c r="I155">
        <f>analista_raw!I155</f>
        <v>0</v>
      </c>
      <c r="J155">
        <f>analista_raw!J155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>
      <c r="A156">
        <f>analista_raw!A156</f>
        <v>0</v>
      </c>
      <c r="B156">
        <f>analista_raw!B156</f>
        <v>0</v>
      </c>
      <c r="C156">
        <f>analista_raw!C156</f>
        <v>0</v>
      </c>
      <c r="D156">
        <f>analista_raw!D156</f>
        <v>0</v>
      </c>
      <c r="E156">
        <f>analista_raw!E156</f>
        <v>0</v>
      </c>
      <c r="F156">
        <f>analista_raw!F156</f>
        <v>0</v>
      </c>
      <c r="G156">
        <f>analista_raw!G156</f>
        <v>0</v>
      </c>
      <c r="H156">
        <f>analista_raw!H156</f>
        <v>0</v>
      </c>
      <c r="I156">
        <f>analista_raw!I156</f>
        <v>0</v>
      </c>
      <c r="J156">
        <f>analista_raw!J156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>
      <c r="A157">
        <f>analista_raw!A157</f>
        <v>0</v>
      </c>
      <c r="B157">
        <f>analista_raw!B157</f>
        <v>0</v>
      </c>
      <c r="C157">
        <f>analista_raw!C157</f>
        <v>0</v>
      </c>
      <c r="D157">
        <f>analista_raw!D157</f>
        <v>0</v>
      </c>
      <c r="E157">
        <f>analista_raw!E157</f>
        <v>0</v>
      </c>
      <c r="F157">
        <f>analista_raw!F157</f>
        <v>0</v>
      </c>
      <c r="G157">
        <f>analista_raw!G157</f>
        <v>0</v>
      </c>
      <c r="H157">
        <f>analista_raw!H157</f>
        <v>0</v>
      </c>
      <c r="I157">
        <f>analista_raw!I157</f>
        <v>0</v>
      </c>
      <c r="J157">
        <f>analista_raw!J157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>
      <c r="A158">
        <f>analista_raw!A158</f>
        <v>0</v>
      </c>
      <c r="B158">
        <f>analista_raw!B158</f>
        <v>0</v>
      </c>
      <c r="C158">
        <f>analista_raw!C158</f>
        <v>0</v>
      </c>
      <c r="D158">
        <f>analista_raw!D158</f>
        <v>0</v>
      </c>
      <c r="E158">
        <f>analista_raw!E158</f>
        <v>0</v>
      </c>
      <c r="F158">
        <f>analista_raw!F158</f>
        <v>0</v>
      </c>
      <c r="G158">
        <f>analista_raw!G158</f>
        <v>0</v>
      </c>
      <c r="H158">
        <f>analista_raw!H158</f>
        <v>0</v>
      </c>
      <c r="I158">
        <f>analista_raw!I158</f>
        <v>0</v>
      </c>
      <c r="J158">
        <f>analista_raw!J158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>
      <c r="A159">
        <f>analista_raw!A159</f>
        <v>0</v>
      </c>
      <c r="B159">
        <f>analista_raw!B159</f>
        <v>0</v>
      </c>
      <c r="C159">
        <f>analista_raw!C159</f>
        <v>0</v>
      </c>
      <c r="D159">
        <f>analista_raw!D159</f>
        <v>0</v>
      </c>
      <c r="E159">
        <f>analista_raw!E159</f>
        <v>0</v>
      </c>
      <c r="F159">
        <f>analista_raw!F159</f>
        <v>0</v>
      </c>
      <c r="G159">
        <f>analista_raw!G159</f>
        <v>0</v>
      </c>
      <c r="H159">
        <f>analista_raw!H159</f>
        <v>0</v>
      </c>
      <c r="I159">
        <f>analista_raw!I159</f>
        <v>0</v>
      </c>
      <c r="J159">
        <f>analista_raw!J159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>
      <c r="A160">
        <f>analista_raw!A160</f>
        <v>0</v>
      </c>
      <c r="B160">
        <f>analista_raw!B160</f>
        <v>0</v>
      </c>
      <c r="C160">
        <f>analista_raw!C160</f>
        <v>0</v>
      </c>
      <c r="D160">
        <f>analista_raw!D160</f>
        <v>0</v>
      </c>
      <c r="E160">
        <f>analista_raw!E160</f>
        <v>0</v>
      </c>
      <c r="F160">
        <f>analista_raw!F160</f>
        <v>0</v>
      </c>
      <c r="G160">
        <f>analista_raw!G160</f>
        <v>0</v>
      </c>
      <c r="H160">
        <f>analista_raw!H160</f>
        <v>0</v>
      </c>
      <c r="I160">
        <f>analista_raw!I160</f>
        <v>0</v>
      </c>
      <c r="J160">
        <f>analista_raw!J160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>
      <c r="A161">
        <f>analista_raw!A161</f>
        <v>0</v>
      </c>
      <c r="B161">
        <f>analista_raw!B161</f>
        <v>0</v>
      </c>
      <c r="C161">
        <f>analista_raw!C161</f>
        <v>0</v>
      </c>
      <c r="D161">
        <f>analista_raw!D161</f>
        <v>0</v>
      </c>
      <c r="E161">
        <f>analista_raw!E161</f>
        <v>0</v>
      </c>
      <c r="F161">
        <f>analista_raw!F161</f>
        <v>0</v>
      </c>
      <c r="G161">
        <f>analista_raw!G161</f>
        <v>0</v>
      </c>
      <c r="H161">
        <f>analista_raw!H161</f>
        <v>0</v>
      </c>
      <c r="I161">
        <f>analista_raw!I161</f>
        <v>0</v>
      </c>
      <c r="J161">
        <f>analista_raw!J161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>
      <c r="A162">
        <f>analista_raw!A162</f>
        <v>0</v>
      </c>
      <c r="B162">
        <f>analista_raw!B162</f>
        <v>0</v>
      </c>
      <c r="C162">
        <f>analista_raw!C162</f>
        <v>0</v>
      </c>
      <c r="D162">
        <f>analista_raw!D162</f>
        <v>0</v>
      </c>
      <c r="E162">
        <f>analista_raw!E162</f>
        <v>0</v>
      </c>
      <c r="F162">
        <f>analista_raw!F162</f>
        <v>0</v>
      </c>
      <c r="G162">
        <f>analista_raw!G162</f>
        <v>0</v>
      </c>
      <c r="H162">
        <f>analista_raw!H162</f>
        <v>0</v>
      </c>
      <c r="I162">
        <f>analista_raw!I162</f>
        <v>0</v>
      </c>
      <c r="J162">
        <f>analista_raw!J162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>
      <c r="A163">
        <f>analista_raw!A163</f>
        <v>0</v>
      </c>
      <c r="B163">
        <f>analista_raw!B163</f>
        <v>0</v>
      </c>
      <c r="C163">
        <f>analista_raw!C163</f>
        <v>0</v>
      </c>
      <c r="D163">
        <f>analista_raw!D163</f>
        <v>0</v>
      </c>
      <c r="E163">
        <f>analista_raw!E163</f>
        <v>0</v>
      </c>
      <c r="F163">
        <f>analista_raw!F163</f>
        <v>0</v>
      </c>
      <c r="G163">
        <f>analista_raw!G163</f>
        <v>0</v>
      </c>
      <c r="H163">
        <f>analista_raw!H163</f>
        <v>0</v>
      </c>
      <c r="I163">
        <f>analista_raw!I163</f>
        <v>0</v>
      </c>
      <c r="J163">
        <f>analista_raw!J163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>
      <c r="A164">
        <f>analista_raw!A164</f>
        <v>0</v>
      </c>
      <c r="B164">
        <f>analista_raw!B164</f>
        <v>0</v>
      </c>
      <c r="C164">
        <f>analista_raw!C164</f>
        <v>0</v>
      </c>
      <c r="D164">
        <f>analista_raw!D164</f>
        <v>0</v>
      </c>
      <c r="E164">
        <f>analista_raw!E164</f>
        <v>0</v>
      </c>
      <c r="F164">
        <f>analista_raw!F164</f>
        <v>0</v>
      </c>
      <c r="G164">
        <f>analista_raw!G164</f>
        <v>0</v>
      </c>
      <c r="H164">
        <f>analista_raw!H164</f>
        <v>0</v>
      </c>
      <c r="I164">
        <f>analista_raw!I164</f>
        <v>0</v>
      </c>
      <c r="J164">
        <f>analista_raw!J164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>
      <c r="A165">
        <f>analista_raw!A165</f>
        <v>0</v>
      </c>
      <c r="B165">
        <f>analista_raw!B165</f>
        <v>0</v>
      </c>
      <c r="C165">
        <f>analista_raw!C165</f>
        <v>0</v>
      </c>
      <c r="D165">
        <f>analista_raw!D165</f>
        <v>0</v>
      </c>
      <c r="E165">
        <f>analista_raw!E165</f>
        <v>0</v>
      </c>
      <c r="F165">
        <f>analista_raw!F165</f>
        <v>0</v>
      </c>
      <c r="G165">
        <f>analista_raw!G165</f>
        <v>0</v>
      </c>
      <c r="H165">
        <f>analista_raw!H165</f>
        <v>0</v>
      </c>
      <c r="I165">
        <f>analista_raw!I165</f>
        <v>0</v>
      </c>
      <c r="J165">
        <f>analista_raw!J165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>
      <c r="A166">
        <f>analista_raw!A166</f>
        <v>0</v>
      </c>
      <c r="B166">
        <f>analista_raw!B166</f>
        <v>0</v>
      </c>
      <c r="C166">
        <f>analista_raw!C166</f>
        <v>0</v>
      </c>
      <c r="D166">
        <f>analista_raw!D166</f>
        <v>0</v>
      </c>
      <c r="E166">
        <f>analista_raw!E166</f>
        <v>0</v>
      </c>
      <c r="F166">
        <f>analista_raw!F166</f>
        <v>0</v>
      </c>
      <c r="G166">
        <f>analista_raw!G166</f>
        <v>0</v>
      </c>
      <c r="H166">
        <f>analista_raw!H166</f>
        <v>0</v>
      </c>
      <c r="I166">
        <f>analista_raw!I166</f>
        <v>0</v>
      </c>
      <c r="J166">
        <f>analista_raw!J166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>
      <c r="A167">
        <f>analista_raw!A167</f>
        <v>0</v>
      </c>
      <c r="B167">
        <f>analista_raw!B167</f>
        <v>0</v>
      </c>
      <c r="C167">
        <f>analista_raw!C167</f>
        <v>0</v>
      </c>
      <c r="D167">
        <f>analista_raw!D167</f>
        <v>0</v>
      </c>
      <c r="E167">
        <f>analista_raw!E167</f>
        <v>0</v>
      </c>
      <c r="F167">
        <f>analista_raw!F167</f>
        <v>0</v>
      </c>
      <c r="G167">
        <f>analista_raw!G167</f>
        <v>0</v>
      </c>
      <c r="H167">
        <f>analista_raw!H167</f>
        <v>0</v>
      </c>
      <c r="I167">
        <f>analista_raw!I167</f>
        <v>0</v>
      </c>
      <c r="J167">
        <f>analista_raw!J167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>
      <c r="A168">
        <f>analista_raw!A168</f>
        <v>0</v>
      </c>
      <c r="B168">
        <f>analista_raw!B168</f>
        <v>0</v>
      </c>
      <c r="C168">
        <f>analista_raw!C168</f>
        <v>0</v>
      </c>
      <c r="D168">
        <f>analista_raw!D168</f>
        <v>0</v>
      </c>
      <c r="E168">
        <f>analista_raw!E168</f>
        <v>0</v>
      </c>
      <c r="F168">
        <f>analista_raw!F168</f>
        <v>0</v>
      </c>
      <c r="G168">
        <f>analista_raw!G168</f>
        <v>0</v>
      </c>
      <c r="H168">
        <f>analista_raw!H168</f>
        <v>0</v>
      </c>
      <c r="I168">
        <f>analista_raw!I168</f>
        <v>0</v>
      </c>
      <c r="J168">
        <f>analista_raw!J168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>
      <c r="A169">
        <f>analista_raw!A169</f>
        <v>0</v>
      </c>
      <c r="B169">
        <f>analista_raw!B169</f>
        <v>0</v>
      </c>
      <c r="C169">
        <f>analista_raw!C169</f>
        <v>0</v>
      </c>
      <c r="D169">
        <f>analista_raw!D169</f>
        <v>0</v>
      </c>
      <c r="E169">
        <f>analista_raw!E169</f>
        <v>0</v>
      </c>
      <c r="F169">
        <f>analista_raw!F169</f>
        <v>0</v>
      </c>
      <c r="G169">
        <f>analista_raw!G169</f>
        <v>0</v>
      </c>
      <c r="H169">
        <f>analista_raw!H169</f>
        <v>0</v>
      </c>
      <c r="I169">
        <f>analista_raw!I169</f>
        <v>0</v>
      </c>
      <c r="J169">
        <f>analista_raw!J169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>
      <c r="A170">
        <f>analista_raw!A170</f>
        <v>0</v>
      </c>
      <c r="B170">
        <f>analista_raw!B170</f>
        <v>0</v>
      </c>
      <c r="C170">
        <f>analista_raw!C170</f>
        <v>0</v>
      </c>
      <c r="D170">
        <f>analista_raw!D170</f>
        <v>0</v>
      </c>
      <c r="E170">
        <f>analista_raw!E170</f>
        <v>0</v>
      </c>
      <c r="F170">
        <f>analista_raw!F170</f>
        <v>0</v>
      </c>
      <c r="G170">
        <f>analista_raw!G170</f>
        <v>0</v>
      </c>
      <c r="H170">
        <f>analista_raw!H170</f>
        <v>0</v>
      </c>
      <c r="I170">
        <f>analista_raw!I170</f>
        <v>0</v>
      </c>
      <c r="J170">
        <f>analista_raw!J170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>
      <c r="A171">
        <f>analista_raw!A171</f>
        <v>0</v>
      </c>
      <c r="B171">
        <f>analista_raw!B171</f>
        <v>0</v>
      </c>
      <c r="C171">
        <f>analista_raw!C171</f>
        <v>0</v>
      </c>
      <c r="D171">
        <f>analista_raw!D171</f>
        <v>0</v>
      </c>
      <c r="E171">
        <f>analista_raw!E171</f>
        <v>0</v>
      </c>
      <c r="F171">
        <f>analista_raw!F171</f>
        <v>0</v>
      </c>
      <c r="G171">
        <f>analista_raw!G171</f>
        <v>0</v>
      </c>
      <c r="H171">
        <f>analista_raw!H171</f>
        <v>0</v>
      </c>
      <c r="I171">
        <f>analista_raw!I171</f>
        <v>0</v>
      </c>
      <c r="J171">
        <f>analista_raw!J171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>
      <c r="A172">
        <f>analista_raw!A172</f>
        <v>0</v>
      </c>
      <c r="B172">
        <f>analista_raw!B172</f>
        <v>0</v>
      </c>
      <c r="C172">
        <f>analista_raw!C172</f>
        <v>0</v>
      </c>
      <c r="D172">
        <f>analista_raw!D172</f>
        <v>0</v>
      </c>
      <c r="E172">
        <f>analista_raw!E172</f>
        <v>0</v>
      </c>
      <c r="F172">
        <f>analista_raw!F172</f>
        <v>0</v>
      </c>
      <c r="G172">
        <f>analista_raw!G172</f>
        <v>0</v>
      </c>
      <c r="H172">
        <f>analista_raw!H172</f>
        <v>0</v>
      </c>
      <c r="I172">
        <f>analista_raw!I172</f>
        <v>0</v>
      </c>
      <c r="J172">
        <f>analista_raw!J172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>
      <c r="A173">
        <f>analista_raw!A173</f>
        <v>0</v>
      </c>
      <c r="B173">
        <f>analista_raw!B173</f>
        <v>0</v>
      </c>
      <c r="C173">
        <f>analista_raw!C173</f>
        <v>0</v>
      </c>
      <c r="D173">
        <f>analista_raw!D173</f>
        <v>0</v>
      </c>
      <c r="E173">
        <f>analista_raw!E173</f>
        <v>0</v>
      </c>
      <c r="F173">
        <f>analista_raw!F173</f>
        <v>0</v>
      </c>
      <c r="G173">
        <f>analista_raw!G173</f>
        <v>0</v>
      </c>
      <c r="H173">
        <f>analista_raw!H173</f>
        <v>0</v>
      </c>
      <c r="I173">
        <f>analista_raw!I173</f>
        <v>0</v>
      </c>
      <c r="J173">
        <f>analista_raw!J173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>
      <c r="A174">
        <f>analista_raw!A174</f>
        <v>0</v>
      </c>
      <c r="B174">
        <f>analista_raw!B174</f>
        <v>0</v>
      </c>
      <c r="C174">
        <f>analista_raw!C174</f>
        <v>0</v>
      </c>
      <c r="D174">
        <f>analista_raw!D174</f>
        <v>0</v>
      </c>
      <c r="E174">
        <f>analista_raw!E174</f>
        <v>0</v>
      </c>
      <c r="F174">
        <f>analista_raw!F174</f>
        <v>0</v>
      </c>
      <c r="G174">
        <f>analista_raw!G174</f>
        <v>0</v>
      </c>
      <c r="H174">
        <f>analista_raw!H174</f>
        <v>0</v>
      </c>
      <c r="I174">
        <f>analista_raw!I174</f>
        <v>0</v>
      </c>
      <c r="J174">
        <f>analista_raw!J174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>
      <c r="A175">
        <f>analista_raw!A175</f>
        <v>0</v>
      </c>
      <c r="B175">
        <f>analista_raw!B175</f>
        <v>0</v>
      </c>
      <c r="C175">
        <f>analista_raw!C175</f>
        <v>0</v>
      </c>
      <c r="D175">
        <f>analista_raw!D175</f>
        <v>0</v>
      </c>
      <c r="E175">
        <f>analista_raw!E175</f>
        <v>0</v>
      </c>
      <c r="F175">
        <f>analista_raw!F175</f>
        <v>0</v>
      </c>
      <c r="G175">
        <f>analista_raw!G175</f>
        <v>0</v>
      </c>
      <c r="H175">
        <f>analista_raw!H175</f>
        <v>0</v>
      </c>
      <c r="I175">
        <f>analista_raw!I175</f>
        <v>0</v>
      </c>
      <c r="J175">
        <f>analista_raw!J175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>
      <c r="A176">
        <f>analista_raw!A176</f>
        <v>0</v>
      </c>
      <c r="B176">
        <f>analista_raw!B176</f>
        <v>0</v>
      </c>
      <c r="C176">
        <f>analista_raw!C176</f>
        <v>0</v>
      </c>
      <c r="D176">
        <f>analista_raw!D176</f>
        <v>0</v>
      </c>
      <c r="E176">
        <f>analista_raw!E176</f>
        <v>0</v>
      </c>
      <c r="F176">
        <f>analista_raw!F176</f>
        <v>0</v>
      </c>
      <c r="G176">
        <f>analista_raw!G176</f>
        <v>0</v>
      </c>
      <c r="H176">
        <f>analista_raw!H176</f>
        <v>0</v>
      </c>
      <c r="I176">
        <f>analista_raw!I176</f>
        <v>0</v>
      </c>
      <c r="J176">
        <f>analista_raw!J176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>
      <c r="A177">
        <f>analista_raw!A177</f>
        <v>0</v>
      </c>
      <c r="B177">
        <f>analista_raw!B177</f>
        <v>0</v>
      </c>
      <c r="C177">
        <f>analista_raw!C177</f>
        <v>0</v>
      </c>
      <c r="D177">
        <f>analista_raw!D177</f>
        <v>0</v>
      </c>
      <c r="E177">
        <f>analista_raw!E177</f>
        <v>0</v>
      </c>
      <c r="F177">
        <f>analista_raw!F177</f>
        <v>0</v>
      </c>
      <c r="G177">
        <f>analista_raw!G177</f>
        <v>0</v>
      </c>
      <c r="H177">
        <f>analista_raw!H177</f>
        <v>0</v>
      </c>
      <c r="I177">
        <f>analista_raw!I177</f>
        <v>0</v>
      </c>
      <c r="J177">
        <f>analista_raw!J177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>
      <c r="A178">
        <f>analista_raw!A178</f>
        <v>0</v>
      </c>
      <c r="B178">
        <f>analista_raw!B178</f>
        <v>0</v>
      </c>
      <c r="C178">
        <f>analista_raw!C178</f>
        <v>0</v>
      </c>
      <c r="D178">
        <f>analista_raw!D178</f>
        <v>0</v>
      </c>
      <c r="E178">
        <f>analista_raw!E178</f>
        <v>0</v>
      </c>
      <c r="F178">
        <f>analista_raw!F178</f>
        <v>0</v>
      </c>
      <c r="G178">
        <f>analista_raw!G178</f>
        <v>0</v>
      </c>
      <c r="H178">
        <f>analista_raw!H178</f>
        <v>0</v>
      </c>
      <c r="I178">
        <f>analista_raw!I178</f>
        <v>0</v>
      </c>
      <c r="J178">
        <f>analista_raw!J178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>
      <c r="A179">
        <f>analista_raw!A179</f>
        <v>0</v>
      </c>
      <c r="B179">
        <f>analista_raw!B179</f>
        <v>0</v>
      </c>
      <c r="C179">
        <f>analista_raw!C179</f>
        <v>0</v>
      </c>
      <c r="D179">
        <f>analista_raw!D179</f>
        <v>0</v>
      </c>
      <c r="E179">
        <f>analista_raw!E179</f>
        <v>0</v>
      </c>
      <c r="F179">
        <f>analista_raw!F179</f>
        <v>0</v>
      </c>
      <c r="G179">
        <f>analista_raw!G179</f>
        <v>0</v>
      </c>
      <c r="H179">
        <f>analista_raw!H179</f>
        <v>0</v>
      </c>
      <c r="I179">
        <f>analista_raw!I179</f>
        <v>0</v>
      </c>
      <c r="J179">
        <f>analista_raw!J179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>
      <c r="A180">
        <f>analista_raw!A180</f>
        <v>0</v>
      </c>
      <c r="B180">
        <f>analista_raw!B180</f>
        <v>0</v>
      </c>
      <c r="C180">
        <f>analista_raw!C180</f>
        <v>0</v>
      </c>
      <c r="D180">
        <f>analista_raw!D180</f>
        <v>0</v>
      </c>
      <c r="E180">
        <f>analista_raw!E180</f>
        <v>0</v>
      </c>
      <c r="F180">
        <f>analista_raw!F180</f>
        <v>0</v>
      </c>
      <c r="G180">
        <f>analista_raw!G180</f>
        <v>0</v>
      </c>
      <c r="H180">
        <f>analista_raw!H180</f>
        <v>0</v>
      </c>
      <c r="I180">
        <f>analista_raw!I180</f>
        <v>0</v>
      </c>
      <c r="J180">
        <f>analista_raw!J180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>
      <c r="A181">
        <f>analista_raw!A181</f>
        <v>0</v>
      </c>
      <c r="B181">
        <f>analista_raw!B181</f>
        <v>0</v>
      </c>
      <c r="C181">
        <f>analista_raw!C181</f>
        <v>0</v>
      </c>
      <c r="D181">
        <f>analista_raw!D181</f>
        <v>0</v>
      </c>
      <c r="E181">
        <f>analista_raw!E181</f>
        <v>0</v>
      </c>
      <c r="F181">
        <f>analista_raw!F181</f>
        <v>0</v>
      </c>
      <c r="G181">
        <f>analista_raw!G181</f>
        <v>0</v>
      </c>
      <c r="H181">
        <f>analista_raw!H181</f>
        <v>0</v>
      </c>
      <c r="I181">
        <f>analista_raw!I181</f>
        <v>0</v>
      </c>
      <c r="J181">
        <f>analista_raw!J181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>
      <c r="A182">
        <f>analista_raw!A182</f>
        <v>0</v>
      </c>
      <c r="B182">
        <f>analista_raw!B182</f>
        <v>0</v>
      </c>
      <c r="C182">
        <f>analista_raw!C182</f>
        <v>0</v>
      </c>
      <c r="D182">
        <f>analista_raw!D182</f>
        <v>0</v>
      </c>
      <c r="E182">
        <f>analista_raw!E182</f>
        <v>0</v>
      </c>
      <c r="F182">
        <f>analista_raw!F182</f>
        <v>0</v>
      </c>
      <c r="G182">
        <f>analista_raw!G182</f>
        <v>0</v>
      </c>
      <c r="H182">
        <f>analista_raw!H182</f>
        <v>0</v>
      </c>
      <c r="I182">
        <f>analista_raw!I182</f>
        <v>0</v>
      </c>
      <c r="J182">
        <f>analista_raw!J182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>
      <c r="A183">
        <f>analista_raw!A183</f>
        <v>0</v>
      </c>
      <c r="B183">
        <f>analista_raw!B183</f>
        <v>0</v>
      </c>
      <c r="C183">
        <f>analista_raw!C183</f>
        <v>0</v>
      </c>
      <c r="D183">
        <f>analista_raw!D183</f>
        <v>0</v>
      </c>
      <c r="E183">
        <f>analista_raw!E183</f>
        <v>0</v>
      </c>
      <c r="F183">
        <f>analista_raw!F183</f>
        <v>0</v>
      </c>
      <c r="G183">
        <f>analista_raw!G183</f>
        <v>0</v>
      </c>
      <c r="H183">
        <f>analista_raw!H183</f>
        <v>0</v>
      </c>
      <c r="I183">
        <f>analista_raw!I183</f>
        <v>0</v>
      </c>
      <c r="J183">
        <f>analista_raw!J183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>
      <c r="A184">
        <f>analista_raw!A184</f>
        <v>0</v>
      </c>
      <c r="B184">
        <f>analista_raw!B184</f>
        <v>0</v>
      </c>
      <c r="C184">
        <f>analista_raw!C184</f>
        <v>0</v>
      </c>
      <c r="D184">
        <f>analista_raw!D184</f>
        <v>0</v>
      </c>
      <c r="E184">
        <f>analista_raw!E184</f>
        <v>0</v>
      </c>
      <c r="F184">
        <f>analista_raw!F184</f>
        <v>0</v>
      </c>
      <c r="G184">
        <f>analista_raw!G184</f>
        <v>0</v>
      </c>
      <c r="H184">
        <f>analista_raw!H184</f>
        <v>0</v>
      </c>
      <c r="I184">
        <f>analista_raw!I184</f>
        <v>0</v>
      </c>
      <c r="J184">
        <f>analista_raw!J184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>
      <c r="A185">
        <f>analista_raw!A185</f>
        <v>0</v>
      </c>
      <c r="B185">
        <f>analista_raw!B185</f>
        <v>0</v>
      </c>
      <c r="C185">
        <f>analista_raw!C185</f>
        <v>0</v>
      </c>
      <c r="D185">
        <f>analista_raw!D185</f>
        <v>0</v>
      </c>
      <c r="E185">
        <f>analista_raw!E185</f>
        <v>0</v>
      </c>
      <c r="F185">
        <f>analista_raw!F185</f>
        <v>0</v>
      </c>
      <c r="G185">
        <f>analista_raw!G185</f>
        <v>0</v>
      </c>
      <c r="H185">
        <f>analista_raw!H185</f>
        <v>0</v>
      </c>
      <c r="I185">
        <f>analista_raw!I185</f>
        <v>0</v>
      </c>
      <c r="J185">
        <f>analista_raw!J185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>
      <c r="A186">
        <f>analista_raw!A186</f>
        <v>0</v>
      </c>
      <c r="B186">
        <f>analista_raw!B186</f>
        <v>0</v>
      </c>
      <c r="C186">
        <f>analista_raw!C186</f>
        <v>0</v>
      </c>
      <c r="D186">
        <f>analista_raw!D186</f>
        <v>0</v>
      </c>
      <c r="E186">
        <f>analista_raw!E186</f>
        <v>0</v>
      </c>
      <c r="F186">
        <f>analista_raw!F186</f>
        <v>0</v>
      </c>
      <c r="G186">
        <f>analista_raw!G186</f>
        <v>0</v>
      </c>
      <c r="H186">
        <f>analista_raw!H186</f>
        <v>0</v>
      </c>
      <c r="I186">
        <f>analista_raw!I186</f>
        <v>0</v>
      </c>
      <c r="J186">
        <f>analista_raw!J186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>
      <c r="A187">
        <f>analista_raw!A187</f>
        <v>0</v>
      </c>
      <c r="B187">
        <f>analista_raw!B187</f>
        <v>0</v>
      </c>
      <c r="C187">
        <f>analista_raw!C187</f>
        <v>0</v>
      </c>
      <c r="D187">
        <f>analista_raw!D187</f>
        <v>0</v>
      </c>
      <c r="E187">
        <f>analista_raw!E187</f>
        <v>0</v>
      </c>
      <c r="F187">
        <f>analista_raw!F187</f>
        <v>0</v>
      </c>
      <c r="G187">
        <f>analista_raw!G187</f>
        <v>0</v>
      </c>
      <c r="H187">
        <f>analista_raw!H187</f>
        <v>0</v>
      </c>
      <c r="I187">
        <f>analista_raw!I187</f>
        <v>0</v>
      </c>
      <c r="J187">
        <f>analista_raw!J187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>
      <c r="A188">
        <f>analista_raw!A188</f>
        <v>0</v>
      </c>
      <c r="B188">
        <f>analista_raw!B188</f>
        <v>0</v>
      </c>
      <c r="C188">
        <f>analista_raw!C188</f>
        <v>0</v>
      </c>
      <c r="D188">
        <f>analista_raw!D188</f>
        <v>0</v>
      </c>
      <c r="E188">
        <f>analista_raw!E188</f>
        <v>0</v>
      </c>
      <c r="F188">
        <f>analista_raw!F188</f>
        <v>0</v>
      </c>
      <c r="G188">
        <f>analista_raw!G188</f>
        <v>0</v>
      </c>
      <c r="H188">
        <f>analista_raw!H188</f>
        <v>0</v>
      </c>
      <c r="I188">
        <f>analista_raw!I188</f>
        <v>0</v>
      </c>
      <c r="J188">
        <f>analista_raw!J188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>
      <c r="A189">
        <f>analista_raw!A189</f>
        <v>0</v>
      </c>
      <c r="B189">
        <f>analista_raw!B189</f>
        <v>0</v>
      </c>
      <c r="C189">
        <f>analista_raw!C189</f>
        <v>0</v>
      </c>
      <c r="D189">
        <f>analista_raw!D189</f>
        <v>0</v>
      </c>
      <c r="E189">
        <f>analista_raw!E189</f>
        <v>0</v>
      </c>
      <c r="F189">
        <f>analista_raw!F189</f>
        <v>0</v>
      </c>
      <c r="G189">
        <f>analista_raw!G189</f>
        <v>0</v>
      </c>
      <c r="H189">
        <f>analista_raw!H189</f>
        <v>0</v>
      </c>
      <c r="I189">
        <f>analista_raw!I189</f>
        <v>0</v>
      </c>
      <c r="J189">
        <f>analista_raw!J189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>
      <c r="A190">
        <f>analista_raw!A190</f>
        <v>0</v>
      </c>
      <c r="B190">
        <f>analista_raw!B190</f>
        <v>0</v>
      </c>
      <c r="C190">
        <f>analista_raw!C190</f>
        <v>0</v>
      </c>
      <c r="D190">
        <f>analista_raw!D190</f>
        <v>0</v>
      </c>
      <c r="E190">
        <f>analista_raw!E190</f>
        <v>0</v>
      </c>
      <c r="F190">
        <f>analista_raw!F190</f>
        <v>0</v>
      </c>
      <c r="G190">
        <f>analista_raw!G190</f>
        <v>0</v>
      </c>
      <c r="H190">
        <f>analista_raw!H190</f>
        <v>0</v>
      </c>
      <c r="I190">
        <f>analista_raw!I190</f>
        <v>0</v>
      </c>
      <c r="J190">
        <f>analista_raw!J190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>
      <c r="A191">
        <f>analista_raw!A191</f>
        <v>0</v>
      </c>
      <c r="B191">
        <f>analista_raw!B191</f>
        <v>0</v>
      </c>
      <c r="C191">
        <f>analista_raw!C191</f>
        <v>0</v>
      </c>
      <c r="D191">
        <f>analista_raw!D191</f>
        <v>0</v>
      </c>
      <c r="E191">
        <f>analista_raw!E191</f>
        <v>0</v>
      </c>
      <c r="F191">
        <f>analista_raw!F191</f>
        <v>0</v>
      </c>
      <c r="G191">
        <f>analista_raw!G191</f>
        <v>0</v>
      </c>
      <c r="H191">
        <f>analista_raw!H191</f>
        <v>0</v>
      </c>
      <c r="I191">
        <f>analista_raw!I191</f>
        <v>0</v>
      </c>
      <c r="J191">
        <f>analista_raw!J191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>
      <c r="A192">
        <f>analista_raw!A192</f>
        <v>0</v>
      </c>
      <c r="B192">
        <f>analista_raw!B192</f>
        <v>0</v>
      </c>
      <c r="C192">
        <f>analista_raw!C192</f>
        <v>0</v>
      </c>
      <c r="D192">
        <f>analista_raw!D192</f>
        <v>0</v>
      </c>
      <c r="E192">
        <f>analista_raw!E192</f>
        <v>0</v>
      </c>
      <c r="F192">
        <f>analista_raw!F192</f>
        <v>0</v>
      </c>
      <c r="G192">
        <f>analista_raw!G192</f>
        <v>0</v>
      </c>
      <c r="H192">
        <f>analista_raw!H192</f>
        <v>0</v>
      </c>
      <c r="I192">
        <f>analista_raw!I192</f>
        <v>0</v>
      </c>
      <c r="J192">
        <f>analista_raw!J192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>
      <c r="A193">
        <f>analista_raw!A193</f>
        <v>0</v>
      </c>
      <c r="B193">
        <f>analista_raw!B193</f>
        <v>0</v>
      </c>
      <c r="C193">
        <f>analista_raw!C193</f>
        <v>0</v>
      </c>
      <c r="D193">
        <f>analista_raw!D193</f>
        <v>0</v>
      </c>
      <c r="E193">
        <f>analista_raw!E193</f>
        <v>0</v>
      </c>
      <c r="F193">
        <f>analista_raw!F193</f>
        <v>0</v>
      </c>
      <c r="G193">
        <f>analista_raw!G193</f>
        <v>0</v>
      </c>
      <c r="H193">
        <f>analista_raw!H193</f>
        <v>0</v>
      </c>
      <c r="I193">
        <f>analista_raw!I193</f>
        <v>0</v>
      </c>
      <c r="J193">
        <f>analista_raw!J193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>
      <c r="A194">
        <f>analista_raw!A194</f>
        <v>0</v>
      </c>
      <c r="B194">
        <f>analista_raw!B194</f>
        <v>0</v>
      </c>
      <c r="C194">
        <f>analista_raw!C194</f>
        <v>0</v>
      </c>
      <c r="D194">
        <f>analista_raw!D194</f>
        <v>0</v>
      </c>
      <c r="E194">
        <f>analista_raw!E194</f>
        <v>0</v>
      </c>
      <c r="F194">
        <f>analista_raw!F194</f>
        <v>0</v>
      </c>
      <c r="G194">
        <f>analista_raw!G194</f>
        <v>0</v>
      </c>
      <c r="H194">
        <f>analista_raw!H194</f>
        <v>0</v>
      </c>
      <c r="I194">
        <f>analista_raw!I194</f>
        <v>0</v>
      </c>
      <c r="J194">
        <f>analista_raw!J194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>
      <c r="A195">
        <f>analista_raw!A195</f>
        <v>0</v>
      </c>
      <c r="B195">
        <f>analista_raw!B195</f>
        <v>0</v>
      </c>
      <c r="C195">
        <f>analista_raw!C195</f>
        <v>0</v>
      </c>
      <c r="D195">
        <f>analista_raw!D195</f>
        <v>0</v>
      </c>
      <c r="E195">
        <f>analista_raw!E195</f>
        <v>0</v>
      </c>
      <c r="F195">
        <f>analista_raw!F195</f>
        <v>0</v>
      </c>
      <c r="G195">
        <f>analista_raw!G195</f>
        <v>0</v>
      </c>
      <c r="H195">
        <f>analista_raw!H195</f>
        <v>0</v>
      </c>
      <c r="I195">
        <f>analista_raw!I195</f>
        <v>0</v>
      </c>
      <c r="J195">
        <f>analista_raw!J195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>
      <c r="A196">
        <f>analista_raw!A196</f>
        <v>0</v>
      </c>
      <c r="B196">
        <f>analista_raw!B196</f>
        <v>0</v>
      </c>
      <c r="C196">
        <f>analista_raw!C196</f>
        <v>0</v>
      </c>
      <c r="D196">
        <f>analista_raw!D196</f>
        <v>0</v>
      </c>
      <c r="E196">
        <f>analista_raw!E196</f>
        <v>0</v>
      </c>
      <c r="F196">
        <f>analista_raw!F196</f>
        <v>0</v>
      </c>
      <c r="G196">
        <f>analista_raw!G196</f>
        <v>0</v>
      </c>
      <c r="H196">
        <f>analista_raw!H196</f>
        <v>0</v>
      </c>
      <c r="I196">
        <f>analista_raw!I196</f>
        <v>0</v>
      </c>
      <c r="J196">
        <f>analista_raw!J196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>
      <c r="A197">
        <f>analista_raw!A197</f>
        <v>0</v>
      </c>
      <c r="B197">
        <f>analista_raw!B197</f>
        <v>0</v>
      </c>
      <c r="C197">
        <f>analista_raw!C197</f>
        <v>0</v>
      </c>
      <c r="D197">
        <f>analista_raw!D197</f>
        <v>0</v>
      </c>
      <c r="E197">
        <f>analista_raw!E197</f>
        <v>0</v>
      </c>
      <c r="F197">
        <f>analista_raw!F197</f>
        <v>0</v>
      </c>
      <c r="G197">
        <f>analista_raw!G197</f>
        <v>0</v>
      </c>
      <c r="H197">
        <f>analista_raw!H197</f>
        <v>0</v>
      </c>
      <c r="I197">
        <f>analista_raw!I197</f>
        <v>0</v>
      </c>
      <c r="J197">
        <f>analista_raw!J197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>
      <c r="A198">
        <f>analista_raw!A198</f>
        <v>0</v>
      </c>
      <c r="B198">
        <f>analista_raw!B198</f>
        <v>0</v>
      </c>
      <c r="C198">
        <f>analista_raw!C198</f>
        <v>0</v>
      </c>
      <c r="D198">
        <f>analista_raw!D198</f>
        <v>0</v>
      </c>
      <c r="E198">
        <f>analista_raw!E198</f>
        <v>0</v>
      </c>
      <c r="F198">
        <f>analista_raw!F198</f>
        <v>0</v>
      </c>
      <c r="G198">
        <f>analista_raw!G198</f>
        <v>0</v>
      </c>
      <c r="H198">
        <f>analista_raw!H198</f>
        <v>0</v>
      </c>
      <c r="I198">
        <f>analista_raw!I198</f>
        <v>0</v>
      </c>
      <c r="J198">
        <f>analista_raw!J198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>
      <c r="A199">
        <f>analista_raw!A199</f>
        <v>0</v>
      </c>
      <c r="B199">
        <f>analista_raw!B199</f>
        <v>0</v>
      </c>
      <c r="C199">
        <f>analista_raw!C199</f>
        <v>0</v>
      </c>
      <c r="D199">
        <f>analista_raw!D199</f>
        <v>0</v>
      </c>
      <c r="E199">
        <f>analista_raw!E199</f>
        <v>0</v>
      </c>
      <c r="F199">
        <f>analista_raw!F199</f>
        <v>0</v>
      </c>
      <c r="G199">
        <f>analista_raw!G199</f>
        <v>0</v>
      </c>
      <c r="H199">
        <f>analista_raw!H199</f>
        <v>0</v>
      </c>
      <c r="I199">
        <f>analista_raw!I199</f>
        <v>0</v>
      </c>
      <c r="J199">
        <f>analista_raw!J199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>
      <c r="A200">
        <f>analista_raw!A200</f>
        <v>0</v>
      </c>
      <c r="B200">
        <f>analista_raw!B200</f>
        <v>0</v>
      </c>
      <c r="C200">
        <f>analista_raw!C200</f>
        <v>0</v>
      </c>
      <c r="D200">
        <f>analista_raw!D200</f>
        <v>0</v>
      </c>
      <c r="E200">
        <f>analista_raw!E200</f>
        <v>0</v>
      </c>
      <c r="F200">
        <f>analista_raw!F200</f>
        <v>0</v>
      </c>
      <c r="G200">
        <f>analista_raw!G200</f>
        <v>0</v>
      </c>
      <c r="H200">
        <f>analista_raw!H200</f>
        <v>0</v>
      </c>
      <c r="I200">
        <f>analista_raw!I200</f>
        <v>0</v>
      </c>
      <c r="J200">
        <f>analista_raw!J200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>
      <c r="A201">
        <f>analista_raw!A201</f>
        <v>0</v>
      </c>
      <c r="B201">
        <f>analista_raw!B201</f>
        <v>0</v>
      </c>
      <c r="C201">
        <f>analista_raw!C201</f>
        <v>0</v>
      </c>
      <c r="D201">
        <f>analista_raw!D201</f>
        <v>0</v>
      </c>
      <c r="E201">
        <f>analista_raw!E201</f>
        <v>0</v>
      </c>
      <c r="F201">
        <f>analista_raw!F201</f>
        <v>0</v>
      </c>
      <c r="G201">
        <f>analista_raw!G201</f>
        <v>0</v>
      </c>
      <c r="H201">
        <f>analista_raw!H201</f>
        <v>0</v>
      </c>
      <c r="I201">
        <f>analista_raw!I201</f>
        <v>0</v>
      </c>
      <c r="J201">
        <f>analista_raw!J201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>
      <c r="A202">
        <f>analista_raw!A202</f>
        <v>0</v>
      </c>
      <c r="B202">
        <f>analista_raw!B202</f>
        <v>0</v>
      </c>
      <c r="C202">
        <f>analista_raw!C202</f>
        <v>0</v>
      </c>
      <c r="D202">
        <f>analista_raw!D202</f>
        <v>0</v>
      </c>
      <c r="E202">
        <f>analista_raw!E202</f>
        <v>0</v>
      </c>
      <c r="F202">
        <f>analista_raw!F202</f>
        <v>0</v>
      </c>
      <c r="G202">
        <f>analista_raw!G202</f>
        <v>0</v>
      </c>
      <c r="H202">
        <f>analista_raw!H202</f>
        <v>0</v>
      </c>
      <c r="I202">
        <f>analista_raw!I202</f>
        <v>0</v>
      </c>
      <c r="J202">
        <f>analista_raw!J202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>
      <c r="A203">
        <f>analista_raw!A203</f>
        <v>0</v>
      </c>
      <c r="B203">
        <f>analista_raw!B203</f>
        <v>0</v>
      </c>
      <c r="C203">
        <f>analista_raw!C203</f>
        <v>0</v>
      </c>
      <c r="D203">
        <f>analista_raw!D203</f>
        <v>0</v>
      </c>
      <c r="E203">
        <f>analista_raw!E203</f>
        <v>0</v>
      </c>
      <c r="F203">
        <f>analista_raw!F203</f>
        <v>0</v>
      </c>
      <c r="G203">
        <f>analista_raw!G203</f>
        <v>0</v>
      </c>
      <c r="H203">
        <f>analista_raw!H203</f>
        <v>0</v>
      </c>
      <c r="I203">
        <f>analista_raw!I203</f>
        <v>0</v>
      </c>
      <c r="J203">
        <f>analista_raw!J203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>
      <c r="A204">
        <f>analista_raw!A204</f>
        <v>0</v>
      </c>
      <c r="B204">
        <f>analista_raw!B204</f>
        <v>0</v>
      </c>
      <c r="C204">
        <f>analista_raw!C204</f>
        <v>0</v>
      </c>
      <c r="D204">
        <f>analista_raw!D204</f>
        <v>0</v>
      </c>
      <c r="E204">
        <f>analista_raw!E204</f>
        <v>0</v>
      </c>
      <c r="F204">
        <f>analista_raw!F204</f>
        <v>0</v>
      </c>
      <c r="G204">
        <f>analista_raw!G204</f>
        <v>0</v>
      </c>
      <c r="H204">
        <f>analista_raw!H204</f>
        <v>0</v>
      </c>
      <c r="I204">
        <f>analista_raw!I204</f>
        <v>0</v>
      </c>
      <c r="J204">
        <f>analista_raw!J204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>
      <c r="A205">
        <f>analista_raw!A205</f>
        <v>0</v>
      </c>
      <c r="B205">
        <f>analista_raw!B205</f>
        <v>0</v>
      </c>
      <c r="C205">
        <f>analista_raw!C205</f>
        <v>0</v>
      </c>
      <c r="D205">
        <f>analista_raw!D205</f>
        <v>0</v>
      </c>
      <c r="E205">
        <f>analista_raw!E205</f>
        <v>0</v>
      </c>
      <c r="F205">
        <f>analista_raw!F205</f>
        <v>0</v>
      </c>
      <c r="G205">
        <f>analista_raw!G205</f>
        <v>0</v>
      </c>
      <c r="H205">
        <f>analista_raw!H205</f>
        <v>0</v>
      </c>
      <c r="I205">
        <f>analista_raw!I205</f>
        <v>0</v>
      </c>
      <c r="J205">
        <f>analista_raw!J205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>
      <c r="A206">
        <f>analista_raw!A206</f>
        <v>0</v>
      </c>
      <c r="B206">
        <f>analista_raw!B206</f>
        <v>0</v>
      </c>
      <c r="C206">
        <f>analista_raw!C206</f>
        <v>0</v>
      </c>
      <c r="D206">
        <f>analista_raw!D206</f>
        <v>0</v>
      </c>
      <c r="E206">
        <f>analista_raw!E206</f>
        <v>0</v>
      </c>
      <c r="F206">
        <f>analista_raw!F206</f>
        <v>0</v>
      </c>
      <c r="G206">
        <f>analista_raw!G206</f>
        <v>0</v>
      </c>
      <c r="H206">
        <f>analista_raw!H206</f>
        <v>0</v>
      </c>
      <c r="I206">
        <f>analista_raw!I206</f>
        <v>0</v>
      </c>
      <c r="J206">
        <f>analista_raw!J206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>
      <c r="A207">
        <f>analista_raw!A207</f>
        <v>0</v>
      </c>
      <c r="B207">
        <f>analista_raw!B207</f>
        <v>0</v>
      </c>
      <c r="C207">
        <f>analista_raw!C207</f>
        <v>0</v>
      </c>
      <c r="D207">
        <f>analista_raw!D207</f>
        <v>0</v>
      </c>
      <c r="E207">
        <f>analista_raw!E207</f>
        <v>0</v>
      </c>
      <c r="F207">
        <f>analista_raw!F207</f>
        <v>0</v>
      </c>
      <c r="G207">
        <f>analista_raw!G207</f>
        <v>0</v>
      </c>
      <c r="H207">
        <f>analista_raw!H207</f>
        <v>0</v>
      </c>
      <c r="I207">
        <f>analista_raw!I207</f>
        <v>0</v>
      </c>
      <c r="J207">
        <f>analista_raw!J207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>
      <c r="A208">
        <f>analista_raw!A208</f>
        <v>0</v>
      </c>
      <c r="B208">
        <f>analista_raw!B208</f>
        <v>0</v>
      </c>
      <c r="C208">
        <f>analista_raw!C208</f>
        <v>0</v>
      </c>
      <c r="D208">
        <f>analista_raw!D208</f>
        <v>0</v>
      </c>
      <c r="E208">
        <f>analista_raw!E208</f>
        <v>0</v>
      </c>
      <c r="F208">
        <f>analista_raw!F208</f>
        <v>0</v>
      </c>
      <c r="G208">
        <f>analista_raw!G208</f>
        <v>0</v>
      </c>
      <c r="H208">
        <f>analista_raw!H208</f>
        <v>0</v>
      </c>
      <c r="I208">
        <f>analista_raw!I208</f>
        <v>0</v>
      </c>
      <c r="J208">
        <f>analista_raw!J208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F209"/>
  <sheetViews>
    <sheetView workbookViewId="0">
      <selection activeCell="V20" sqref="V20:V24"/>
    </sheetView>
  </sheetViews>
  <sheetFormatPr defaultRowHeight="15"/>
  <cols>
    <col min="1" max="1" width="12" customWidth="1"/>
    <col min="3" max="3" width="40.5703125" customWidth="1"/>
    <col min="22" max="22" width="11" customWidth="1"/>
    <col min="27" max="27" width="9.140625" style="16"/>
    <col min="28" max="28" width="11" style="16" customWidth="1"/>
    <col min="29" max="29" width="10.5703125" style="16" customWidth="1"/>
    <col min="30" max="30" width="11.28515625" style="16" customWidth="1"/>
    <col min="31" max="58" width="9.140625" style="16"/>
  </cols>
  <sheetData>
    <row r="1" spans="1:57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6" t="s">
        <v>341</v>
      </c>
      <c r="AB1" s="16" t="s">
        <v>263</v>
      </c>
      <c r="AC1" s="16" t="s">
        <v>264</v>
      </c>
      <c r="AD1" s="16" t="s">
        <v>265</v>
      </c>
      <c r="AE1" s="16" t="s">
        <v>345</v>
      </c>
      <c r="AF1" s="16" t="s">
        <v>273</v>
      </c>
      <c r="AG1" s="16" t="s">
        <v>268</v>
      </c>
      <c r="AI1" s="16" t="s">
        <v>346</v>
      </c>
      <c r="AJ1" s="16" t="s">
        <v>263</v>
      </c>
      <c r="AK1" s="16" t="s">
        <v>264</v>
      </c>
      <c r="AL1" s="16" t="s">
        <v>265</v>
      </c>
      <c r="AM1" s="16" t="s">
        <v>345</v>
      </c>
      <c r="AN1" s="16" t="s">
        <v>273</v>
      </c>
      <c r="AO1" s="16" t="s">
        <v>268</v>
      </c>
      <c r="AQ1" s="16" t="s">
        <v>347</v>
      </c>
      <c r="AR1" s="16" t="s">
        <v>263</v>
      </c>
      <c r="AS1" s="16" t="s">
        <v>264</v>
      </c>
      <c r="AT1" s="16" t="s">
        <v>265</v>
      </c>
      <c r="AU1" s="16" t="s">
        <v>345</v>
      </c>
      <c r="AV1" s="16" t="s">
        <v>273</v>
      </c>
      <c r="AW1" s="16" t="s">
        <v>268</v>
      </c>
      <c r="AY1" s="16" t="s">
        <v>348</v>
      </c>
      <c r="AZ1" s="16" t="s">
        <v>263</v>
      </c>
      <c r="BA1" s="16" t="s">
        <v>264</v>
      </c>
      <c r="BB1" s="16" t="s">
        <v>265</v>
      </c>
      <c r="BC1" s="16" t="s">
        <v>345</v>
      </c>
      <c r="BD1" s="16" t="s">
        <v>273</v>
      </c>
      <c r="BE1" s="16" t="s">
        <v>268</v>
      </c>
    </row>
    <row r="2" spans="1:5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48</v>
      </c>
      <c r="N2">
        <f>SUM($N$3:$N$999)</f>
        <v>46</v>
      </c>
      <c r="O2">
        <f>SUM($O$3:$O$999)</f>
        <v>45</v>
      </c>
      <c r="P2">
        <f>SUM($P$3:$P$999)</f>
        <v>46</v>
      </c>
      <c r="Q2">
        <f>SUM($Q$3:$Q$999)</f>
        <v>45</v>
      </c>
      <c r="R2">
        <f>SUM($R$3:$R$999)</f>
        <v>50</v>
      </c>
      <c r="AB2" s="16">
        <f>SUM(AB$3:AB$9999)</f>
        <v>0</v>
      </c>
      <c r="AC2" s="16">
        <f t="shared" ref="AC2:AG2" si="0">SUM(AC$3:AC$9999)</f>
        <v>0</v>
      </c>
      <c r="AD2" s="16">
        <f t="shared" si="0"/>
        <v>0</v>
      </c>
      <c r="AE2" s="16">
        <f t="shared" si="0"/>
        <v>0</v>
      </c>
      <c r="AF2" s="16">
        <f t="shared" si="0"/>
        <v>0</v>
      </c>
      <c r="AG2" s="16">
        <f t="shared" si="0"/>
        <v>0</v>
      </c>
      <c r="AJ2" s="16">
        <f>SUM(AJ$3:AJ$9999)</f>
        <v>30</v>
      </c>
      <c r="AK2" s="16">
        <f t="shared" ref="AK2:AO2" si="1">SUM(AK$3:AK$9999)</f>
        <v>38</v>
      </c>
      <c r="AL2" s="16">
        <f t="shared" si="1"/>
        <v>35</v>
      </c>
      <c r="AM2" s="16">
        <f t="shared" si="1"/>
        <v>36</v>
      </c>
      <c r="AN2" s="16">
        <f t="shared" si="1"/>
        <v>45</v>
      </c>
      <c r="AO2" s="16">
        <f t="shared" si="1"/>
        <v>40</v>
      </c>
      <c r="AR2" s="16">
        <f>SUM(AR$3:AR$9999)</f>
        <v>18</v>
      </c>
      <c r="AS2" s="16">
        <f t="shared" ref="AS2:AW2" si="2">SUM(AS$3:AS$9999)</f>
        <v>8</v>
      </c>
      <c r="AT2" s="16">
        <f t="shared" si="2"/>
        <v>10</v>
      </c>
      <c r="AU2" s="16">
        <f t="shared" si="2"/>
        <v>10</v>
      </c>
      <c r="AV2" s="16">
        <f t="shared" si="2"/>
        <v>0</v>
      </c>
      <c r="AW2" s="16">
        <f t="shared" si="2"/>
        <v>10</v>
      </c>
      <c r="AZ2" s="16">
        <f>SUM(AZ$3:AZ$9999)</f>
        <v>0</v>
      </c>
      <c r="BA2" s="16">
        <f t="shared" ref="BA2:BE2" si="3">SUM(BA$3:BA$9999)</f>
        <v>0</v>
      </c>
      <c r="BB2" s="16">
        <f t="shared" si="3"/>
        <v>0</v>
      </c>
      <c r="BC2" s="16">
        <f t="shared" si="3"/>
        <v>0</v>
      </c>
      <c r="BD2" s="16">
        <f t="shared" si="3"/>
        <v>0</v>
      </c>
      <c r="BE2" s="16">
        <f t="shared" si="3"/>
        <v>0</v>
      </c>
    </row>
    <row r="3" spans="1:57">
      <c r="A3">
        <f>progettista_raw!A3</f>
        <v>236312351708235</v>
      </c>
      <c r="B3">
        <f>progettista_raw!B3</f>
        <v>1</v>
      </c>
      <c r="C3" t="str">
        <f>progettista_raw!C3</f>
        <v xml:space="preserve">Redazione Specifica Tecnica </v>
      </c>
      <c r="D3" t="str">
        <f>progettista_raw!D3</f>
        <v>0%</v>
      </c>
      <c r="E3" t="str">
        <f>progettista_raw!E3</f>
        <v>06/02/2017</v>
      </c>
      <c r="F3" t="str">
        <f>progettista_raw!F3</f>
        <v>03/03/2017</v>
      </c>
      <c r="G3" t="str">
        <f>progettista_raw!G3</f>
        <v>VU: Hivex Team</v>
      </c>
      <c r="H3">
        <f>progettista_raw!H3</f>
        <v>121</v>
      </c>
      <c r="I3" t="str">
        <f>progettista_raw!I3</f>
        <v/>
      </c>
      <c r="J3" t="str">
        <f>progettista_raw!J3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6">
        <f>IFERROR(IF(AND(DATEVALUE($E3)&gt;=$V$20,DATEVALUE($F3)&lt;$V$21),M3,0),0)</f>
        <v>0</v>
      </c>
      <c r="AC3" s="16">
        <f t="shared" ref="AC3:AG18" si="4">IFERROR(IF(AND(DATEVALUE($E3)&gt;=$V$20,DATEVALUE($F3)&lt;$V$21),N3,0),0)</f>
        <v>0</v>
      </c>
      <c r="AD3" s="16">
        <f t="shared" si="4"/>
        <v>0</v>
      </c>
      <c r="AE3" s="16">
        <f t="shared" si="4"/>
        <v>0</v>
      </c>
      <c r="AF3" s="16">
        <f t="shared" si="4"/>
        <v>0</v>
      </c>
      <c r="AG3" s="16">
        <f t="shared" si="4"/>
        <v>0</v>
      </c>
      <c r="AJ3" s="16">
        <f>IFERROR(IF(AND(DATEVALUE($E3)&gt;=$V$21,DATEVALUE($F3)&lt;$V$22),M3,0),0)</f>
        <v>0</v>
      </c>
      <c r="AK3" s="16">
        <f t="shared" ref="AK3:AO18" si="5">IFERROR(IF(AND(DATEVALUE($E3)&gt;=$V$21,DATEVALUE($F3)&lt;$V$22),N3,0),0)</f>
        <v>0</v>
      </c>
      <c r="AL3" s="16">
        <f t="shared" si="5"/>
        <v>0</v>
      </c>
      <c r="AM3" s="16">
        <f t="shared" si="5"/>
        <v>0</v>
      </c>
      <c r="AN3" s="16">
        <f t="shared" si="5"/>
        <v>0</v>
      </c>
      <c r="AO3" s="16">
        <f t="shared" si="5"/>
        <v>0</v>
      </c>
      <c r="AR3" s="16">
        <f>IFERROR(IF(AND(DATEVALUE($E3)&gt;=$V$22,DATEVALUE($F3)&lt;$V$23),M3,0),0)</f>
        <v>0</v>
      </c>
      <c r="AS3" s="16">
        <f t="shared" ref="AS3:AW18" si="6">IFERROR(IF(AND(DATEVALUE($E3)&gt;=$V$22,DATEVALUE($F3)&lt;$V$23),N3,0),0)</f>
        <v>0</v>
      </c>
      <c r="AT3" s="16">
        <f t="shared" si="6"/>
        <v>0</v>
      </c>
      <c r="AU3" s="16">
        <f t="shared" si="6"/>
        <v>0</v>
      </c>
      <c r="AV3" s="16">
        <f t="shared" si="6"/>
        <v>0</v>
      </c>
      <c r="AW3" s="16">
        <f t="shared" si="6"/>
        <v>0</v>
      </c>
      <c r="AZ3" s="16">
        <f>IFERROR(IF(AND(DATEVALUE($E3)&gt;=$V$23,DATEVALUE($F3)&lt;$V$24),M3,0),0)</f>
        <v>0</v>
      </c>
      <c r="BA3" s="20">
        <f t="shared" ref="BA3:BE3" si="7">IFERROR(IF(AND(DATEVALUE($E3)&gt;=$V$23,DATEVALUE($F3)&lt;$V$24),N3,0),0)</f>
        <v>0</v>
      </c>
      <c r="BB3" s="20">
        <f t="shared" si="7"/>
        <v>0</v>
      </c>
      <c r="BC3" s="20">
        <f t="shared" si="7"/>
        <v>0</v>
      </c>
      <c r="BD3" s="20">
        <f t="shared" si="7"/>
        <v>0</v>
      </c>
      <c r="BE3" s="20">
        <f t="shared" si="7"/>
        <v>0</v>
      </c>
    </row>
    <row r="4" spans="1:57">
      <c r="A4">
        <f>progettista_raw!A4</f>
        <v>236312351708237</v>
      </c>
      <c r="B4">
        <f>progettista_raw!B4</f>
        <v>2</v>
      </c>
      <c r="C4" t="str">
        <f>progettista_raw!C4</f>
        <v xml:space="preserve">    Stesura Specifica Tecnica</v>
      </c>
      <c r="D4" t="str">
        <f>progettista_raw!D4</f>
        <v>0%</v>
      </c>
      <c r="E4" t="str">
        <f>progettista_raw!E4</f>
        <v/>
      </c>
      <c r="F4" t="str">
        <f>progettista_raw!F4</f>
        <v/>
      </c>
      <c r="G4" t="str">
        <f>progettista_raw!G4</f>
        <v/>
      </c>
      <c r="H4">
        <f>progettista_raw!H4</f>
        <v>121</v>
      </c>
      <c r="I4" t="str">
        <f>progettista_raw!I4</f>
        <v/>
      </c>
      <c r="J4" t="str">
        <f>progettista_raw!J4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6">
        <f t="shared" ref="AB4:AG19" si="14">IFERROR(IF(AND(DATEVALUE($E4)&gt;=$V$20,DATEVALUE($F4)&lt;$V$21),M4,0),0)</f>
        <v>0</v>
      </c>
      <c r="AC4" s="16">
        <f t="shared" si="4"/>
        <v>0</v>
      </c>
      <c r="AD4" s="16">
        <f t="shared" si="4"/>
        <v>0</v>
      </c>
      <c r="AE4" s="16">
        <f t="shared" si="4"/>
        <v>0</v>
      </c>
      <c r="AF4" s="16">
        <f t="shared" si="4"/>
        <v>0</v>
      </c>
      <c r="AG4" s="16">
        <f t="shared" si="4"/>
        <v>0</v>
      </c>
      <c r="AJ4" s="16">
        <f t="shared" ref="AJ4:AO58" si="15">IFERROR(IF(AND(DATEVALUE($E4)&gt;=$V$21,DATEVALUE($F4)&lt;$V$22),M4,0),0)</f>
        <v>0</v>
      </c>
      <c r="AK4" s="16">
        <f t="shared" si="5"/>
        <v>0</v>
      </c>
      <c r="AL4" s="16">
        <f t="shared" si="5"/>
        <v>0</v>
      </c>
      <c r="AM4" s="16">
        <f t="shared" si="5"/>
        <v>0</v>
      </c>
      <c r="AN4" s="16">
        <f t="shared" si="5"/>
        <v>0</v>
      </c>
      <c r="AO4" s="16">
        <f t="shared" si="5"/>
        <v>0</v>
      </c>
      <c r="AR4" s="16">
        <f t="shared" ref="AR4:AW58" si="16">IFERROR(IF(AND(DATEVALUE($E4)&gt;=$V$22,DATEVALUE($F4)&lt;$V$23),M4,0),0)</f>
        <v>0</v>
      </c>
      <c r="AS4" s="16">
        <f t="shared" si="6"/>
        <v>0</v>
      </c>
      <c r="AT4" s="16">
        <f t="shared" si="6"/>
        <v>0</v>
      </c>
      <c r="AU4" s="16">
        <f t="shared" si="6"/>
        <v>0</v>
      </c>
      <c r="AV4" s="16">
        <f t="shared" si="6"/>
        <v>0</v>
      </c>
      <c r="AW4" s="16">
        <f t="shared" si="6"/>
        <v>0</v>
      </c>
      <c r="AZ4" s="20">
        <f t="shared" ref="AZ4:AZ67" si="17">IFERROR(IF(AND(DATEVALUE($E4)&gt;=$V$23,DATEVALUE($F4)&lt;$V$24),M4,0),0)</f>
        <v>0</v>
      </c>
      <c r="BA4" s="20">
        <f t="shared" ref="BA4:BA67" si="18">IFERROR(IF(AND(DATEVALUE($E4)&gt;=$V$23,DATEVALUE($F4)&lt;$V$24),N4,0),0)</f>
        <v>0</v>
      </c>
      <c r="BB4" s="20">
        <f t="shared" ref="BB4:BB67" si="19">IFERROR(IF(AND(DATEVALUE($E4)&gt;=$V$23,DATEVALUE($F4)&lt;$V$24),O4,0),0)</f>
        <v>0</v>
      </c>
      <c r="BC4" s="20">
        <f t="shared" ref="BC4:BC67" si="20">IFERROR(IF(AND(DATEVALUE($E4)&gt;=$V$23,DATEVALUE($F4)&lt;$V$24),P4,0),0)</f>
        <v>0</v>
      </c>
      <c r="BD4" s="20">
        <f t="shared" ref="BD4:BD67" si="21">IFERROR(IF(AND(DATEVALUE($E4)&gt;=$V$23,DATEVALUE($F4)&lt;$V$24),Q4,0),0)</f>
        <v>0</v>
      </c>
      <c r="BE4" s="20">
        <f t="shared" ref="BE4:BE67" si="22">IFERROR(IF(AND(DATEVALUE($E4)&gt;=$V$23,DATEVALUE($F4)&lt;$V$24),R4,0),0)</f>
        <v>0</v>
      </c>
    </row>
    <row r="5" spans="1:57">
      <c r="A5">
        <f>progettista_raw!A5</f>
        <v>236325343746974</v>
      </c>
      <c r="B5">
        <f>progettista_raw!B5</f>
        <v>3</v>
      </c>
      <c r="C5" t="str">
        <f>progettista_raw!C5</f>
        <v xml:space="preserve">        Descrizione architettura Specifica Tecnica </v>
      </c>
      <c r="D5" t="str">
        <f>progettista_raw!D5</f>
        <v/>
      </c>
      <c r="E5" t="str">
        <f>progettista_raw!E5</f>
        <v>06/02/2017</v>
      </c>
      <c r="F5" t="str">
        <f>progettista_raw!F5</f>
        <v>10/02/2017</v>
      </c>
      <c r="G5" t="str">
        <f>progettista_raw!G5</f>
        <v>Marco Meneghetti</v>
      </c>
      <c r="H5">
        <f>progettista_raw!H5</f>
        <v>15</v>
      </c>
      <c r="I5" t="str">
        <f>progettista_raw!I5</f>
        <v/>
      </c>
      <c r="J5" t="str">
        <f>progettista_raw!J5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15</v>
      </c>
      <c r="R5">
        <f t="shared" si="13"/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 s="16">
        <f t="shared" si="14"/>
        <v>0</v>
      </c>
      <c r="AC5" s="16">
        <f t="shared" si="4"/>
        <v>0</v>
      </c>
      <c r="AD5" s="16">
        <f t="shared" si="4"/>
        <v>0</v>
      </c>
      <c r="AE5" s="16">
        <f t="shared" si="4"/>
        <v>0</v>
      </c>
      <c r="AF5" s="16">
        <f t="shared" si="4"/>
        <v>0</v>
      </c>
      <c r="AG5" s="16">
        <f t="shared" si="4"/>
        <v>0</v>
      </c>
      <c r="AJ5" s="16">
        <f t="shared" si="15"/>
        <v>0</v>
      </c>
      <c r="AK5" s="16">
        <f t="shared" si="5"/>
        <v>0</v>
      </c>
      <c r="AL5" s="16">
        <f t="shared" si="5"/>
        <v>0</v>
      </c>
      <c r="AM5" s="16">
        <f t="shared" si="5"/>
        <v>0</v>
      </c>
      <c r="AN5" s="16">
        <f t="shared" si="5"/>
        <v>15</v>
      </c>
      <c r="AO5" s="16">
        <f t="shared" si="5"/>
        <v>0</v>
      </c>
      <c r="AR5" s="16">
        <f t="shared" si="16"/>
        <v>0</v>
      </c>
      <c r="AS5" s="16">
        <f t="shared" si="6"/>
        <v>0</v>
      </c>
      <c r="AT5" s="16">
        <f t="shared" si="6"/>
        <v>0</v>
      </c>
      <c r="AU5" s="16">
        <f t="shared" si="6"/>
        <v>0</v>
      </c>
      <c r="AV5" s="16">
        <f t="shared" si="6"/>
        <v>0</v>
      </c>
      <c r="AW5" s="16">
        <f t="shared" si="6"/>
        <v>0</v>
      </c>
      <c r="AZ5" s="20">
        <f t="shared" si="17"/>
        <v>0</v>
      </c>
      <c r="BA5" s="20">
        <f t="shared" si="18"/>
        <v>0</v>
      </c>
      <c r="BB5" s="20">
        <f t="shared" si="19"/>
        <v>0</v>
      </c>
      <c r="BC5" s="20">
        <f t="shared" si="20"/>
        <v>0</v>
      </c>
      <c r="BD5" s="20">
        <f t="shared" si="21"/>
        <v>0</v>
      </c>
      <c r="BE5" s="20">
        <f t="shared" si="22"/>
        <v>0</v>
      </c>
    </row>
    <row r="6" spans="1:57">
      <c r="A6">
        <f>progettista_raw!A6</f>
        <v>236325338244101</v>
      </c>
      <c r="B6">
        <f>progettista_raw!B6</f>
        <v>3</v>
      </c>
      <c r="C6" t="str">
        <f>progettista_raw!C6</f>
        <v xml:space="preserve">        Tecnologie usate Specifica Tecnica </v>
      </c>
      <c r="D6" t="str">
        <f>progettista_raw!D6</f>
        <v/>
      </c>
      <c r="E6" t="str">
        <f>progettista_raw!E6</f>
        <v>06/02/2017</v>
      </c>
      <c r="F6" t="str">
        <f>progettista_raw!F6</f>
        <v>10/02/2017</v>
      </c>
      <c r="G6" t="str">
        <f>progettista_raw!G6</f>
        <v>LucaSgambaro</v>
      </c>
      <c r="H6">
        <f>progettista_raw!H6</f>
        <v>10</v>
      </c>
      <c r="I6" t="str">
        <f>progettista_raw!I6</f>
        <v/>
      </c>
      <c r="J6" t="str">
        <f>progettista_raw!J6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10</v>
      </c>
      <c r="AB6" s="16">
        <f t="shared" si="14"/>
        <v>0</v>
      </c>
      <c r="AC6" s="16">
        <f t="shared" si="4"/>
        <v>0</v>
      </c>
      <c r="AD6" s="16">
        <f t="shared" si="4"/>
        <v>0</v>
      </c>
      <c r="AE6" s="16">
        <f t="shared" si="4"/>
        <v>0</v>
      </c>
      <c r="AF6" s="16">
        <f t="shared" si="4"/>
        <v>0</v>
      </c>
      <c r="AG6" s="16">
        <f t="shared" si="4"/>
        <v>0</v>
      </c>
      <c r="AJ6" s="16">
        <f t="shared" si="15"/>
        <v>0</v>
      </c>
      <c r="AK6" s="16">
        <f t="shared" si="5"/>
        <v>0</v>
      </c>
      <c r="AL6" s="16">
        <f t="shared" si="5"/>
        <v>0</v>
      </c>
      <c r="AM6" s="16">
        <f t="shared" si="5"/>
        <v>0</v>
      </c>
      <c r="AN6" s="16">
        <f t="shared" si="5"/>
        <v>0</v>
      </c>
      <c r="AO6" s="16">
        <f t="shared" si="5"/>
        <v>10</v>
      </c>
      <c r="AR6" s="16">
        <f t="shared" si="16"/>
        <v>0</v>
      </c>
      <c r="AS6" s="16">
        <f t="shared" si="6"/>
        <v>0</v>
      </c>
      <c r="AT6" s="16">
        <f t="shared" si="6"/>
        <v>0</v>
      </c>
      <c r="AU6" s="16">
        <f t="shared" si="6"/>
        <v>0</v>
      </c>
      <c r="AV6" s="16">
        <f t="shared" si="6"/>
        <v>0</v>
      </c>
      <c r="AW6" s="16">
        <f t="shared" si="6"/>
        <v>0</v>
      </c>
      <c r="AZ6" s="20">
        <f t="shared" si="17"/>
        <v>0</v>
      </c>
      <c r="BA6" s="20">
        <f t="shared" si="18"/>
        <v>0</v>
      </c>
      <c r="BB6" s="20">
        <f t="shared" si="19"/>
        <v>0</v>
      </c>
      <c r="BC6" s="20">
        <f t="shared" si="20"/>
        <v>0</v>
      </c>
      <c r="BD6" s="20">
        <f t="shared" si="21"/>
        <v>0</v>
      </c>
      <c r="BE6" s="20">
        <f t="shared" si="22"/>
        <v>0</v>
      </c>
    </row>
    <row r="7" spans="1:57">
      <c r="A7">
        <f>progettista_raw!A7</f>
        <v>236325363793418</v>
      </c>
      <c r="B7">
        <f>progettista_raw!B7</f>
        <v>3</v>
      </c>
      <c r="C7" t="str">
        <f>progettista_raw!C7</f>
        <v xml:space="preserve">        Diagrammi delle attività Specifica Tecnica </v>
      </c>
      <c r="D7" t="str">
        <f>progettista_raw!D7</f>
        <v>0%</v>
      </c>
      <c r="E7" t="str">
        <f>progettista_raw!E7</f>
        <v>13/02/2017</v>
      </c>
      <c r="F7" t="str">
        <f>progettista_raw!F7</f>
        <v>24/02/2017</v>
      </c>
      <c r="G7" t="str">
        <f>progettista_raw!G7</f>
        <v>VU: Hivex Team</v>
      </c>
      <c r="H7">
        <f>progettista_raw!H7</f>
        <v>30</v>
      </c>
      <c r="I7" t="str">
        <f>progettista_raw!I7</f>
        <v/>
      </c>
      <c r="J7" t="str">
        <f>progettista_raw!J7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6">
        <f t="shared" si="14"/>
        <v>0</v>
      </c>
      <c r="AC7" s="16">
        <f t="shared" si="4"/>
        <v>0</v>
      </c>
      <c r="AD7" s="16">
        <f t="shared" si="4"/>
        <v>0</v>
      </c>
      <c r="AE7" s="16">
        <f t="shared" si="4"/>
        <v>0</v>
      </c>
      <c r="AF7" s="16">
        <f t="shared" si="4"/>
        <v>0</v>
      </c>
      <c r="AG7" s="16">
        <f t="shared" si="4"/>
        <v>0</v>
      </c>
      <c r="AJ7" s="16">
        <f t="shared" si="15"/>
        <v>0</v>
      </c>
      <c r="AK7" s="16">
        <f t="shared" si="5"/>
        <v>0</v>
      </c>
      <c r="AL7" s="16">
        <f t="shared" si="5"/>
        <v>0</v>
      </c>
      <c r="AM7" s="16">
        <f t="shared" si="5"/>
        <v>0</v>
      </c>
      <c r="AN7" s="16">
        <f t="shared" si="5"/>
        <v>0</v>
      </c>
      <c r="AO7" s="16">
        <f t="shared" si="5"/>
        <v>0</v>
      </c>
      <c r="AR7" s="16">
        <f t="shared" si="16"/>
        <v>0</v>
      </c>
      <c r="AS7" s="16">
        <f t="shared" si="6"/>
        <v>0</v>
      </c>
      <c r="AT7" s="16">
        <f t="shared" si="6"/>
        <v>0</v>
      </c>
      <c r="AU7" s="16">
        <f t="shared" si="6"/>
        <v>0</v>
      </c>
      <c r="AV7" s="16">
        <f t="shared" si="6"/>
        <v>0</v>
      </c>
      <c r="AW7" s="16">
        <f t="shared" si="6"/>
        <v>0</v>
      </c>
      <c r="AZ7" s="20">
        <f t="shared" si="17"/>
        <v>0</v>
      </c>
      <c r="BA7" s="20">
        <f t="shared" si="18"/>
        <v>0</v>
      </c>
      <c r="BB7" s="20">
        <f t="shared" si="19"/>
        <v>0</v>
      </c>
      <c r="BC7" s="20">
        <f t="shared" si="20"/>
        <v>0</v>
      </c>
      <c r="BD7" s="20">
        <f t="shared" si="21"/>
        <v>0</v>
      </c>
      <c r="BE7" s="20">
        <f t="shared" si="22"/>
        <v>0</v>
      </c>
    </row>
    <row r="8" spans="1:57">
      <c r="A8">
        <f>progettista_raw!A8</f>
        <v>236808273950594</v>
      </c>
      <c r="B8">
        <f>progettista_raw!B8</f>
        <v>4</v>
      </c>
      <c r="C8" t="str">
        <f>progettista_raw!C8</f>
        <v xml:space="preserve">            Diagrammi delle attività Specifica Tecnica Giorgio</v>
      </c>
      <c r="D8" t="str">
        <f>progettista_raw!D8</f>
        <v/>
      </c>
      <c r="E8" t="str">
        <f>progettista_raw!E8</f>
        <v>13/02/2017</v>
      </c>
      <c r="F8" t="str">
        <f>progettista_raw!F8</f>
        <v>24/02/2017</v>
      </c>
      <c r="G8" t="str">
        <f>progettista_raw!G8</f>
        <v>giorgio.giuffre</v>
      </c>
      <c r="H8">
        <f>progettista_raw!H8</f>
        <v>15</v>
      </c>
      <c r="I8" t="str">
        <f>progettista_raw!I8</f>
        <v/>
      </c>
      <c r="J8" t="str">
        <f>progettista_raw!J8</f>
        <v/>
      </c>
      <c r="M8">
        <f t="shared" si="8"/>
        <v>0</v>
      </c>
      <c r="N8">
        <f t="shared" si="9"/>
        <v>0</v>
      </c>
      <c r="O8">
        <f t="shared" si="10"/>
        <v>15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270</v>
      </c>
      <c r="AB8" s="16">
        <f t="shared" si="14"/>
        <v>0</v>
      </c>
      <c r="AC8" s="16">
        <f t="shared" si="4"/>
        <v>0</v>
      </c>
      <c r="AD8" s="16">
        <f t="shared" si="4"/>
        <v>0</v>
      </c>
      <c r="AE8" s="16">
        <f t="shared" si="4"/>
        <v>0</v>
      </c>
      <c r="AF8" s="16">
        <f t="shared" si="4"/>
        <v>0</v>
      </c>
      <c r="AG8" s="16">
        <f t="shared" si="4"/>
        <v>0</v>
      </c>
      <c r="AJ8" s="16">
        <f t="shared" si="15"/>
        <v>0</v>
      </c>
      <c r="AK8" s="16">
        <f t="shared" si="5"/>
        <v>0</v>
      </c>
      <c r="AL8" s="16">
        <f t="shared" si="5"/>
        <v>15</v>
      </c>
      <c r="AM8" s="16">
        <f t="shared" si="5"/>
        <v>0</v>
      </c>
      <c r="AN8" s="16">
        <f t="shared" si="5"/>
        <v>0</v>
      </c>
      <c r="AO8" s="16">
        <f t="shared" si="5"/>
        <v>0</v>
      </c>
      <c r="AR8" s="16">
        <f t="shared" si="16"/>
        <v>0</v>
      </c>
      <c r="AS8" s="16">
        <f t="shared" si="6"/>
        <v>0</v>
      </c>
      <c r="AT8" s="16">
        <f t="shared" si="6"/>
        <v>0</v>
      </c>
      <c r="AU8" s="16">
        <f t="shared" si="6"/>
        <v>0</v>
      </c>
      <c r="AV8" s="16">
        <f t="shared" si="6"/>
        <v>0</v>
      </c>
      <c r="AW8" s="16">
        <f t="shared" si="6"/>
        <v>0</v>
      </c>
      <c r="AZ8" s="20">
        <f t="shared" si="17"/>
        <v>0</v>
      </c>
      <c r="BA8" s="20">
        <f t="shared" si="18"/>
        <v>0</v>
      </c>
      <c r="BB8" s="20">
        <f t="shared" si="19"/>
        <v>0</v>
      </c>
      <c r="BC8" s="20">
        <f t="shared" si="20"/>
        <v>0</v>
      </c>
      <c r="BD8" s="20">
        <f t="shared" si="21"/>
        <v>0</v>
      </c>
      <c r="BE8" s="20">
        <f t="shared" si="22"/>
        <v>0</v>
      </c>
    </row>
    <row r="9" spans="1:57">
      <c r="A9">
        <f>progettista_raw!A9</f>
        <v>236808288095461</v>
      </c>
      <c r="B9">
        <f>progettista_raw!B9</f>
        <v>4</v>
      </c>
      <c r="C9" t="str">
        <f>progettista_raw!C9</f>
        <v xml:space="preserve">            Diagrammi delle attività Specifica Tecnica Lucas</v>
      </c>
      <c r="D9" t="str">
        <f>progettista_raw!D9</f>
        <v/>
      </c>
      <c r="E9" t="str">
        <f>progettista_raw!E9</f>
        <v>13/02/2017</v>
      </c>
      <c r="F9" t="str">
        <f>progettista_raw!F9</f>
        <v>24/02/2017</v>
      </c>
      <c r="G9" t="str">
        <f>progettista_raw!G9</f>
        <v>LucaSgambaro</v>
      </c>
      <c r="H9">
        <f>progettista_raw!H9</f>
        <v>15</v>
      </c>
      <c r="I9" t="str">
        <f>progettista_raw!I9</f>
        <v/>
      </c>
      <c r="J9" t="str">
        <f>progettista_raw!J9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15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6">
        <f t="shared" si="14"/>
        <v>0</v>
      </c>
      <c r="AC9" s="16">
        <f t="shared" si="4"/>
        <v>0</v>
      </c>
      <c r="AD9" s="16">
        <f t="shared" si="4"/>
        <v>0</v>
      </c>
      <c r="AE9" s="16">
        <f t="shared" si="4"/>
        <v>0</v>
      </c>
      <c r="AF9" s="16">
        <f t="shared" si="4"/>
        <v>0</v>
      </c>
      <c r="AG9" s="16">
        <f t="shared" si="4"/>
        <v>0</v>
      </c>
      <c r="AJ9" s="16">
        <f t="shared" si="15"/>
        <v>0</v>
      </c>
      <c r="AK9" s="16">
        <f t="shared" si="5"/>
        <v>0</v>
      </c>
      <c r="AL9" s="16">
        <f t="shared" si="5"/>
        <v>0</v>
      </c>
      <c r="AM9" s="16">
        <f t="shared" si="5"/>
        <v>0</v>
      </c>
      <c r="AN9" s="16">
        <f t="shared" si="5"/>
        <v>0</v>
      </c>
      <c r="AO9" s="16">
        <f t="shared" si="5"/>
        <v>15</v>
      </c>
      <c r="AR9" s="16">
        <f t="shared" si="16"/>
        <v>0</v>
      </c>
      <c r="AS9" s="16">
        <f t="shared" si="6"/>
        <v>0</v>
      </c>
      <c r="AT9" s="16">
        <f t="shared" si="6"/>
        <v>0</v>
      </c>
      <c r="AU9" s="16">
        <f t="shared" si="6"/>
        <v>0</v>
      </c>
      <c r="AV9" s="16">
        <f t="shared" si="6"/>
        <v>0</v>
      </c>
      <c r="AW9" s="16">
        <f t="shared" si="6"/>
        <v>0</v>
      </c>
      <c r="AZ9" s="20">
        <f t="shared" si="17"/>
        <v>0</v>
      </c>
      <c r="BA9" s="20">
        <f t="shared" si="18"/>
        <v>0</v>
      </c>
      <c r="BB9" s="20">
        <f t="shared" si="19"/>
        <v>0</v>
      </c>
      <c r="BC9" s="20">
        <f t="shared" si="20"/>
        <v>0</v>
      </c>
      <c r="BD9" s="20">
        <f t="shared" si="21"/>
        <v>0</v>
      </c>
      <c r="BE9" s="20">
        <f t="shared" si="22"/>
        <v>0</v>
      </c>
    </row>
    <row r="10" spans="1:57">
      <c r="A10">
        <f>progettista_raw!A10</f>
        <v>236325340504707</v>
      </c>
      <c r="B10">
        <f>progettista_raw!B10</f>
        <v>3</v>
      </c>
      <c r="C10" t="str">
        <f>progettista_raw!C10</f>
        <v xml:space="preserve">        Design Pattern Specifica Tecnica </v>
      </c>
      <c r="D10" t="str">
        <f>progettista_raw!D10</f>
        <v>0%</v>
      </c>
      <c r="E10" t="str">
        <f>progettista_raw!E10</f>
        <v>13/02/2017</v>
      </c>
      <c r="F10" t="str">
        <f>progettista_raw!F10</f>
        <v>24/02/2017</v>
      </c>
      <c r="G10" t="str">
        <f>progettista_raw!G10</f>
        <v>VU: Hivex Team</v>
      </c>
      <c r="H10">
        <f>progettista_raw!H10</f>
        <v>30</v>
      </c>
      <c r="I10" t="str">
        <f>progettista_raw!I10</f>
        <v/>
      </c>
      <c r="J10" t="str">
        <f>progettista_raw!J10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48</v>
      </c>
      <c r="V10">
        <f t="shared" ref="V10:Z10" si="23">N2-V5</f>
        <v>46</v>
      </c>
      <c r="W10">
        <f t="shared" si="23"/>
        <v>45</v>
      </c>
      <c r="X10">
        <f t="shared" si="23"/>
        <v>46</v>
      </c>
      <c r="Y10">
        <f t="shared" si="23"/>
        <v>45</v>
      </c>
      <c r="Z10">
        <f t="shared" si="23"/>
        <v>50</v>
      </c>
      <c r="AB10" s="16">
        <f t="shared" si="14"/>
        <v>0</v>
      </c>
      <c r="AC10" s="16">
        <f t="shared" si="4"/>
        <v>0</v>
      </c>
      <c r="AD10" s="16">
        <f t="shared" si="4"/>
        <v>0</v>
      </c>
      <c r="AE10" s="16">
        <f t="shared" si="4"/>
        <v>0</v>
      </c>
      <c r="AF10" s="16">
        <f t="shared" si="4"/>
        <v>0</v>
      </c>
      <c r="AG10" s="16">
        <f t="shared" si="4"/>
        <v>0</v>
      </c>
      <c r="AJ10" s="16">
        <f t="shared" si="15"/>
        <v>0</v>
      </c>
      <c r="AK10" s="16">
        <f t="shared" si="5"/>
        <v>0</v>
      </c>
      <c r="AL10" s="16">
        <f t="shared" si="5"/>
        <v>0</v>
      </c>
      <c r="AM10" s="16">
        <f t="shared" si="5"/>
        <v>0</v>
      </c>
      <c r="AN10" s="16">
        <f t="shared" si="5"/>
        <v>0</v>
      </c>
      <c r="AO10" s="16">
        <f t="shared" si="5"/>
        <v>0</v>
      </c>
      <c r="AR10" s="16">
        <f t="shared" si="16"/>
        <v>0</v>
      </c>
      <c r="AS10" s="16">
        <f t="shared" si="6"/>
        <v>0</v>
      </c>
      <c r="AT10" s="16">
        <f t="shared" si="6"/>
        <v>0</v>
      </c>
      <c r="AU10" s="16">
        <f t="shared" si="6"/>
        <v>0</v>
      </c>
      <c r="AV10" s="16">
        <f t="shared" si="6"/>
        <v>0</v>
      </c>
      <c r="AW10" s="16">
        <f t="shared" si="6"/>
        <v>0</v>
      </c>
      <c r="AZ10" s="20">
        <f t="shared" si="17"/>
        <v>0</v>
      </c>
      <c r="BA10" s="20">
        <f t="shared" si="18"/>
        <v>0</v>
      </c>
      <c r="BB10" s="20">
        <f t="shared" si="19"/>
        <v>0</v>
      </c>
      <c r="BC10" s="20">
        <f t="shared" si="20"/>
        <v>0</v>
      </c>
      <c r="BD10" s="20">
        <f t="shared" si="21"/>
        <v>0</v>
      </c>
      <c r="BE10" s="20">
        <f t="shared" si="22"/>
        <v>0</v>
      </c>
    </row>
    <row r="11" spans="1:57">
      <c r="A11">
        <f>progettista_raw!A11</f>
        <v>236808303895997</v>
      </c>
      <c r="B11">
        <f>progettista_raw!B11</f>
        <v>4</v>
      </c>
      <c r="C11" t="str">
        <f>progettista_raw!C11</f>
        <v xml:space="preserve">            Design Pattern Specifica Tecnica Marco</v>
      </c>
      <c r="D11" t="str">
        <f>progettista_raw!D11</f>
        <v/>
      </c>
      <c r="E11" t="str">
        <f>progettista_raw!E11</f>
        <v>13/02/2017</v>
      </c>
      <c r="F11" t="str">
        <f>progettista_raw!F11</f>
        <v>24/02/2017</v>
      </c>
      <c r="G11" t="str">
        <f>progettista_raw!G11</f>
        <v>Marco Meneghetti</v>
      </c>
      <c r="H11">
        <f>progettista_raw!H11</f>
        <v>15</v>
      </c>
      <c r="I11" t="str">
        <f>progettista_raw!I11</f>
        <v/>
      </c>
      <c r="J11" t="str">
        <f>progettista_raw!J11</f>
        <v/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15</v>
      </c>
      <c r="R11">
        <f t="shared" si="13"/>
        <v>0</v>
      </c>
      <c r="AB11" s="16">
        <f t="shared" si="14"/>
        <v>0</v>
      </c>
      <c r="AC11" s="16">
        <f t="shared" si="4"/>
        <v>0</v>
      </c>
      <c r="AD11" s="16">
        <f t="shared" si="4"/>
        <v>0</v>
      </c>
      <c r="AE11" s="16">
        <f t="shared" si="4"/>
        <v>0</v>
      </c>
      <c r="AF11" s="16">
        <f t="shared" si="4"/>
        <v>0</v>
      </c>
      <c r="AG11" s="16">
        <f t="shared" si="4"/>
        <v>0</v>
      </c>
      <c r="AJ11" s="16">
        <f t="shared" si="15"/>
        <v>0</v>
      </c>
      <c r="AK11" s="16">
        <f t="shared" si="5"/>
        <v>0</v>
      </c>
      <c r="AL11" s="16">
        <f t="shared" si="5"/>
        <v>0</v>
      </c>
      <c r="AM11" s="16">
        <f t="shared" si="5"/>
        <v>0</v>
      </c>
      <c r="AN11" s="16">
        <f t="shared" si="5"/>
        <v>15</v>
      </c>
      <c r="AO11" s="16">
        <f t="shared" si="5"/>
        <v>0</v>
      </c>
      <c r="AR11" s="16">
        <f t="shared" si="16"/>
        <v>0</v>
      </c>
      <c r="AS11" s="16">
        <f t="shared" si="6"/>
        <v>0</v>
      </c>
      <c r="AT11" s="16">
        <f t="shared" si="6"/>
        <v>0</v>
      </c>
      <c r="AU11" s="16">
        <f t="shared" si="6"/>
        <v>0</v>
      </c>
      <c r="AV11" s="16">
        <f t="shared" si="6"/>
        <v>0</v>
      </c>
      <c r="AW11" s="16">
        <f t="shared" si="6"/>
        <v>0</v>
      </c>
      <c r="AZ11" s="20">
        <f t="shared" si="17"/>
        <v>0</v>
      </c>
      <c r="BA11" s="20">
        <f t="shared" si="18"/>
        <v>0</v>
      </c>
      <c r="BB11" s="20">
        <f t="shared" si="19"/>
        <v>0</v>
      </c>
      <c r="BC11" s="20">
        <f t="shared" si="20"/>
        <v>0</v>
      </c>
      <c r="BD11" s="20">
        <f t="shared" si="21"/>
        <v>0</v>
      </c>
      <c r="BE11" s="20">
        <f t="shared" si="22"/>
        <v>0</v>
      </c>
    </row>
    <row r="12" spans="1:57">
      <c r="A12">
        <f>progettista_raw!A12</f>
        <v>236808301931778</v>
      </c>
      <c r="B12">
        <f>progettista_raw!B12</f>
        <v>4</v>
      </c>
      <c r="C12" t="str">
        <f>progettista_raw!C12</f>
        <v xml:space="preserve">            Design Pattern Specifica Tecnica Paolo</v>
      </c>
      <c r="D12" t="str">
        <f>progettista_raw!D12</f>
        <v/>
      </c>
      <c r="E12" t="str">
        <f>progettista_raw!E12</f>
        <v>13/02/2017</v>
      </c>
      <c r="F12" t="str">
        <f>progettista_raw!F12</f>
        <v>24/02/2017</v>
      </c>
      <c r="G12" t="str">
        <f>progettista_raw!G12</f>
        <v>paolo.baracco.1</v>
      </c>
      <c r="H12">
        <f>progettista_raw!H12</f>
        <v>15</v>
      </c>
      <c r="I12" t="str">
        <f>progettista_raw!I12</f>
        <v/>
      </c>
      <c r="J12" t="str">
        <f>progettista_raw!J12</f>
        <v/>
      </c>
      <c r="M12">
        <f t="shared" si="8"/>
        <v>15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6">
        <f t="shared" si="1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J12" s="16">
        <f t="shared" si="15"/>
        <v>15</v>
      </c>
      <c r="AK12" s="16">
        <f t="shared" si="5"/>
        <v>0</v>
      </c>
      <c r="AL12" s="16">
        <f t="shared" si="5"/>
        <v>0</v>
      </c>
      <c r="AM12" s="16">
        <f t="shared" si="5"/>
        <v>0</v>
      </c>
      <c r="AN12" s="16">
        <f t="shared" si="5"/>
        <v>0</v>
      </c>
      <c r="AO12" s="16">
        <f t="shared" si="5"/>
        <v>0</v>
      </c>
      <c r="AR12" s="16">
        <f t="shared" si="16"/>
        <v>0</v>
      </c>
      <c r="AS12" s="16">
        <f t="shared" si="6"/>
        <v>0</v>
      </c>
      <c r="AT12" s="16">
        <f t="shared" si="6"/>
        <v>0</v>
      </c>
      <c r="AU12" s="16">
        <f t="shared" si="6"/>
        <v>0</v>
      </c>
      <c r="AV12" s="16">
        <f t="shared" si="6"/>
        <v>0</v>
      </c>
      <c r="AW12" s="16">
        <f t="shared" si="6"/>
        <v>0</v>
      </c>
      <c r="AZ12" s="20">
        <f t="shared" si="17"/>
        <v>0</v>
      </c>
      <c r="BA12" s="20">
        <f t="shared" si="18"/>
        <v>0</v>
      </c>
      <c r="BB12" s="20">
        <f t="shared" si="19"/>
        <v>0</v>
      </c>
      <c r="BC12" s="20">
        <f t="shared" si="20"/>
        <v>0</v>
      </c>
      <c r="BD12" s="20">
        <f t="shared" si="21"/>
        <v>0</v>
      </c>
      <c r="BE12" s="20">
        <f t="shared" si="22"/>
        <v>0</v>
      </c>
    </row>
    <row r="13" spans="1:57">
      <c r="A13">
        <f>progettista_raw!A13</f>
        <v>236325353278494</v>
      </c>
      <c r="B13">
        <f>progettista_raw!B13</f>
        <v>3</v>
      </c>
      <c r="C13" t="str">
        <f>progettista_raw!C13</f>
        <v xml:space="preserve">        Classi e componenti Specifica Tecnica </v>
      </c>
      <c r="D13" t="str">
        <f>progettista_raw!D13</f>
        <v>0%</v>
      </c>
      <c r="E13" t="str">
        <f>progettista_raw!E13</f>
        <v>13/02/2017</v>
      </c>
      <c r="F13" t="str">
        <f>progettista_raw!F13</f>
        <v>24/02/2017</v>
      </c>
      <c r="G13" t="str">
        <f>progettista_raw!G13</f>
        <v>VU: Hivex Team</v>
      </c>
      <c r="H13">
        <f>progettista_raw!H13</f>
        <v>30</v>
      </c>
      <c r="I13" t="str">
        <f>progettista_raw!I13</f>
        <v/>
      </c>
      <c r="J13" t="str">
        <f>progettista_raw!J13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6">
        <f t="shared" si="14"/>
        <v>0</v>
      </c>
      <c r="AC13" s="16">
        <f t="shared" si="4"/>
        <v>0</v>
      </c>
      <c r="AD13" s="16">
        <f t="shared" si="4"/>
        <v>0</v>
      </c>
      <c r="AE13" s="16">
        <f t="shared" si="4"/>
        <v>0</v>
      </c>
      <c r="AF13" s="16">
        <f t="shared" si="4"/>
        <v>0</v>
      </c>
      <c r="AG13" s="16">
        <f t="shared" si="4"/>
        <v>0</v>
      </c>
      <c r="AJ13" s="16">
        <f t="shared" si="15"/>
        <v>0</v>
      </c>
      <c r="AK13" s="16">
        <f t="shared" si="5"/>
        <v>0</v>
      </c>
      <c r="AL13" s="16">
        <f t="shared" si="5"/>
        <v>0</v>
      </c>
      <c r="AM13" s="16">
        <f t="shared" si="5"/>
        <v>0</v>
      </c>
      <c r="AN13" s="16">
        <f t="shared" si="5"/>
        <v>0</v>
      </c>
      <c r="AO13" s="16">
        <f t="shared" si="5"/>
        <v>0</v>
      </c>
      <c r="AR13" s="16">
        <f t="shared" si="16"/>
        <v>0</v>
      </c>
      <c r="AS13" s="16">
        <f t="shared" si="6"/>
        <v>0</v>
      </c>
      <c r="AT13" s="16">
        <f t="shared" si="6"/>
        <v>0</v>
      </c>
      <c r="AU13" s="16">
        <f t="shared" si="6"/>
        <v>0</v>
      </c>
      <c r="AV13" s="16">
        <f t="shared" si="6"/>
        <v>0</v>
      </c>
      <c r="AW13" s="16">
        <f t="shared" si="6"/>
        <v>0</v>
      </c>
      <c r="AZ13" s="20">
        <f t="shared" si="17"/>
        <v>0</v>
      </c>
      <c r="BA13" s="20">
        <f t="shared" si="18"/>
        <v>0</v>
      </c>
      <c r="BB13" s="20">
        <f t="shared" si="19"/>
        <v>0</v>
      </c>
      <c r="BC13" s="20">
        <f t="shared" si="20"/>
        <v>0</v>
      </c>
      <c r="BD13" s="20">
        <f t="shared" si="21"/>
        <v>0</v>
      </c>
      <c r="BE13" s="20">
        <f t="shared" si="22"/>
        <v>0</v>
      </c>
    </row>
    <row r="14" spans="1:57">
      <c r="A14">
        <f>progettista_raw!A14</f>
        <v>236808316590672</v>
      </c>
      <c r="B14">
        <f>progettista_raw!B14</f>
        <v>4</v>
      </c>
      <c r="C14" t="str">
        <f>progettista_raw!C14</f>
        <v xml:space="preserve">            Classi e componenti Specifica Tecnica Lucab</v>
      </c>
      <c r="D14" t="str">
        <f>progettista_raw!D14</f>
        <v/>
      </c>
      <c r="E14" t="str">
        <f>progettista_raw!E14</f>
        <v>13/02/2017</v>
      </c>
      <c r="F14" t="str">
        <f>progettista_raw!F14</f>
        <v>24/02/2017</v>
      </c>
      <c r="G14" t="str">
        <f>progettista_raw!G14</f>
        <v>Luca Bergamin</v>
      </c>
      <c r="H14">
        <f>progettista_raw!H14</f>
        <v>15</v>
      </c>
      <c r="I14" t="str">
        <f>progettista_raw!I14</f>
        <v/>
      </c>
      <c r="J14" t="str">
        <f>progettista_raw!J14</f>
        <v/>
      </c>
      <c r="M14">
        <f t="shared" si="8"/>
        <v>0</v>
      </c>
      <c r="N14">
        <f t="shared" si="9"/>
        <v>15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6">
        <f t="shared" si="14"/>
        <v>0</v>
      </c>
      <c r="AC14" s="16">
        <f t="shared" si="4"/>
        <v>0</v>
      </c>
      <c r="AD14" s="16">
        <f t="shared" si="4"/>
        <v>0</v>
      </c>
      <c r="AE14" s="16">
        <f t="shared" si="4"/>
        <v>0</v>
      </c>
      <c r="AF14" s="16">
        <f t="shared" si="4"/>
        <v>0</v>
      </c>
      <c r="AG14" s="16">
        <f t="shared" si="4"/>
        <v>0</v>
      </c>
      <c r="AJ14" s="16">
        <f t="shared" si="15"/>
        <v>0</v>
      </c>
      <c r="AK14" s="16">
        <f t="shared" si="5"/>
        <v>15</v>
      </c>
      <c r="AL14" s="16">
        <f t="shared" si="5"/>
        <v>0</v>
      </c>
      <c r="AM14" s="16">
        <f t="shared" si="5"/>
        <v>0</v>
      </c>
      <c r="AN14" s="16">
        <f t="shared" si="5"/>
        <v>0</v>
      </c>
      <c r="AO14" s="16">
        <f t="shared" si="5"/>
        <v>0</v>
      </c>
      <c r="AR14" s="16">
        <f t="shared" si="16"/>
        <v>0</v>
      </c>
      <c r="AS14" s="16">
        <f t="shared" si="6"/>
        <v>0</v>
      </c>
      <c r="AT14" s="16">
        <f t="shared" si="6"/>
        <v>0</v>
      </c>
      <c r="AU14" s="16">
        <f t="shared" si="6"/>
        <v>0</v>
      </c>
      <c r="AV14" s="16">
        <f t="shared" si="6"/>
        <v>0</v>
      </c>
      <c r="AW14" s="16">
        <f t="shared" si="6"/>
        <v>0</v>
      </c>
      <c r="AZ14" s="20">
        <f t="shared" si="17"/>
        <v>0</v>
      </c>
      <c r="BA14" s="20">
        <f t="shared" si="18"/>
        <v>0</v>
      </c>
      <c r="BB14" s="20">
        <f t="shared" si="19"/>
        <v>0</v>
      </c>
      <c r="BC14" s="20">
        <f t="shared" si="20"/>
        <v>0</v>
      </c>
      <c r="BD14" s="20">
        <f t="shared" si="21"/>
        <v>0</v>
      </c>
      <c r="BE14" s="20">
        <f t="shared" si="22"/>
        <v>0</v>
      </c>
    </row>
    <row r="15" spans="1:57">
      <c r="A15">
        <f>progettista_raw!A15</f>
        <v>236808311583494</v>
      </c>
      <c r="B15">
        <f>progettista_raw!B15</f>
        <v>4</v>
      </c>
      <c r="C15" t="str">
        <f>progettista_raw!C15</f>
        <v xml:space="preserve">            Classi e componenti Specifica Tecnica Alberto</v>
      </c>
      <c r="D15" t="str">
        <f>progettista_raw!D15</f>
        <v/>
      </c>
      <c r="E15" t="str">
        <f>progettista_raw!E15</f>
        <v>13/02/2017</v>
      </c>
      <c r="F15" t="str">
        <f>progettista_raw!F15</f>
        <v>24/02/2017</v>
      </c>
      <c r="G15" t="str">
        <f>progettista_raw!G15</f>
        <v>alberto.zanatta.3</v>
      </c>
      <c r="H15">
        <f>progettista_raw!H15</f>
        <v>15</v>
      </c>
      <c r="I15" t="str">
        <f>progettista_raw!I15</f>
        <v/>
      </c>
      <c r="J15" t="str">
        <f>progettista_raw!J15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15</v>
      </c>
      <c r="Q15">
        <f t="shared" si="12"/>
        <v>0</v>
      </c>
      <c r="R15">
        <f t="shared" si="13"/>
        <v>0</v>
      </c>
      <c r="AB15" s="16">
        <f t="shared" si="1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J15" s="16">
        <f t="shared" si="15"/>
        <v>0</v>
      </c>
      <c r="AK15" s="16">
        <f t="shared" si="5"/>
        <v>0</v>
      </c>
      <c r="AL15" s="16">
        <f t="shared" si="5"/>
        <v>0</v>
      </c>
      <c r="AM15" s="16">
        <f t="shared" si="5"/>
        <v>15</v>
      </c>
      <c r="AN15" s="16">
        <f t="shared" si="5"/>
        <v>0</v>
      </c>
      <c r="AO15" s="16">
        <f t="shared" si="5"/>
        <v>0</v>
      </c>
      <c r="AR15" s="16">
        <f t="shared" si="16"/>
        <v>0</v>
      </c>
      <c r="AS15" s="16">
        <f t="shared" si="6"/>
        <v>0</v>
      </c>
      <c r="AT15" s="16">
        <f t="shared" si="6"/>
        <v>0</v>
      </c>
      <c r="AU15" s="16">
        <f t="shared" si="6"/>
        <v>0</v>
      </c>
      <c r="AV15" s="16">
        <f t="shared" si="6"/>
        <v>0</v>
      </c>
      <c r="AW15" s="16">
        <f t="shared" si="6"/>
        <v>0</v>
      </c>
      <c r="AZ15" s="20">
        <f t="shared" si="17"/>
        <v>0</v>
      </c>
      <c r="BA15" s="20">
        <f t="shared" si="18"/>
        <v>0</v>
      </c>
      <c r="BB15" s="20">
        <f t="shared" si="19"/>
        <v>0</v>
      </c>
      <c r="BC15" s="20">
        <f t="shared" si="20"/>
        <v>0</v>
      </c>
      <c r="BD15" s="20">
        <f t="shared" si="21"/>
        <v>0</v>
      </c>
      <c r="BE15" s="20">
        <f t="shared" si="22"/>
        <v>0</v>
      </c>
    </row>
    <row r="16" spans="1:57">
      <c r="A16">
        <f>progettista_raw!A16</f>
        <v>236326153149257</v>
      </c>
      <c r="B16">
        <f>progettista_raw!B16</f>
        <v>3</v>
      </c>
      <c r="C16" t="str">
        <f>progettista_raw!C16</f>
        <v xml:space="preserve">        Appendice su Design Pattern Specifica Tecnica </v>
      </c>
      <c r="D16" t="str">
        <f>progettista_raw!D16</f>
        <v/>
      </c>
      <c r="E16" t="str">
        <f>progettista_raw!E16</f>
        <v>23/02/2017</v>
      </c>
      <c r="F16" t="str">
        <f>progettista_raw!F16</f>
        <v>24/02/2017</v>
      </c>
      <c r="G16" t="str">
        <f>progettista_raw!G16</f>
        <v>alberto.zanatta.3</v>
      </c>
      <c r="H16">
        <f>progettista_raw!H16</f>
        <v>4</v>
      </c>
      <c r="I16" t="str">
        <f>progettista_raw!I16</f>
        <v/>
      </c>
      <c r="J16" t="str">
        <f>progettista_raw!J16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4</v>
      </c>
      <c r="Q16">
        <f t="shared" si="12"/>
        <v>0</v>
      </c>
      <c r="R16">
        <f t="shared" si="13"/>
        <v>0</v>
      </c>
      <c r="AB16" s="16">
        <f t="shared" si="14"/>
        <v>0</v>
      </c>
      <c r="AC16" s="16">
        <f t="shared" si="4"/>
        <v>0</v>
      </c>
      <c r="AD16" s="16">
        <f t="shared" si="4"/>
        <v>0</v>
      </c>
      <c r="AE16" s="16">
        <f t="shared" si="4"/>
        <v>0</v>
      </c>
      <c r="AF16" s="16">
        <f t="shared" si="4"/>
        <v>0</v>
      </c>
      <c r="AG16" s="16">
        <f t="shared" si="4"/>
        <v>0</v>
      </c>
      <c r="AJ16" s="16">
        <f t="shared" si="15"/>
        <v>0</v>
      </c>
      <c r="AK16" s="16">
        <f t="shared" si="5"/>
        <v>0</v>
      </c>
      <c r="AL16" s="16">
        <f t="shared" si="5"/>
        <v>0</v>
      </c>
      <c r="AM16" s="16">
        <f t="shared" si="5"/>
        <v>4</v>
      </c>
      <c r="AN16" s="16">
        <f t="shared" si="5"/>
        <v>0</v>
      </c>
      <c r="AO16" s="16">
        <f t="shared" si="5"/>
        <v>0</v>
      </c>
      <c r="AR16" s="16">
        <f t="shared" si="16"/>
        <v>0</v>
      </c>
      <c r="AS16" s="16">
        <f t="shared" si="6"/>
        <v>0</v>
      </c>
      <c r="AT16" s="16">
        <f t="shared" si="6"/>
        <v>0</v>
      </c>
      <c r="AU16" s="16">
        <f t="shared" si="6"/>
        <v>0</v>
      </c>
      <c r="AV16" s="16">
        <f t="shared" si="6"/>
        <v>0</v>
      </c>
      <c r="AW16" s="16">
        <f t="shared" si="6"/>
        <v>0</v>
      </c>
      <c r="AZ16" s="20">
        <f t="shared" si="17"/>
        <v>0</v>
      </c>
      <c r="BA16" s="20">
        <f t="shared" si="18"/>
        <v>0</v>
      </c>
      <c r="BB16" s="20">
        <f t="shared" si="19"/>
        <v>0</v>
      </c>
      <c r="BC16" s="20">
        <f t="shared" si="20"/>
        <v>0</v>
      </c>
      <c r="BD16" s="20">
        <f t="shared" si="21"/>
        <v>0</v>
      </c>
      <c r="BE16" s="20">
        <f t="shared" si="22"/>
        <v>0</v>
      </c>
    </row>
    <row r="17" spans="1:57">
      <c r="A17">
        <f>progettista_raw!A17</f>
        <v>236326139727158</v>
      </c>
      <c r="B17">
        <f>progettista_raw!B17</f>
        <v>3</v>
      </c>
      <c r="C17" t="str">
        <f>progettista_raw!C17</f>
        <v xml:space="preserve">        Tracciamento Requisiti Specifica Tecnica </v>
      </c>
      <c r="D17" t="str">
        <f>progettista_raw!D17</f>
        <v/>
      </c>
      <c r="E17" t="str">
        <f>progettista_raw!E17</f>
        <v>23/02/2017</v>
      </c>
      <c r="F17" t="str">
        <f>progettista_raw!F17</f>
        <v>24/02/2017</v>
      </c>
      <c r="G17" t="str">
        <f>progettista_raw!G17</f>
        <v>alberto.zanatta.3</v>
      </c>
      <c r="H17">
        <f>progettista_raw!H17</f>
        <v>2</v>
      </c>
      <c r="I17" t="str">
        <f>progettista_raw!I17</f>
        <v/>
      </c>
      <c r="J17" t="str">
        <f>progettista_raw!J17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2</v>
      </c>
      <c r="Q17">
        <f t="shared" si="12"/>
        <v>0</v>
      </c>
      <c r="R17">
        <f t="shared" si="13"/>
        <v>0</v>
      </c>
      <c r="AB17" s="16">
        <f t="shared" si="14"/>
        <v>0</v>
      </c>
      <c r="AC17" s="16">
        <f t="shared" si="4"/>
        <v>0</v>
      </c>
      <c r="AD17" s="16">
        <f t="shared" si="4"/>
        <v>0</v>
      </c>
      <c r="AE17" s="16">
        <f t="shared" si="4"/>
        <v>0</v>
      </c>
      <c r="AF17" s="16">
        <f t="shared" si="4"/>
        <v>0</v>
      </c>
      <c r="AG17" s="16">
        <f t="shared" si="4"/>
        <v>0</v>
      </c>
      <c r="AJ17" s="16">
        <f t="shared" si="15"/>
        <v>0</v>
      </c>
      <c r="AK17" s="16">
        <f t="shared" si="5"/>
        <v>0</v>
      </c>
      <c r="AL17" s="16">
        <f t="shared" si="5"/>
        <v>0</v>
      </c>
      <c r="AM17" s="16">
        <f t="shared" si="5"/>
        <v>2</v>
      </c>
      <c r="AN17" s="16">
        <f t="shared" si="5"/>
        <v>0</v>
      </c>
      <c r="AO17" s="16">
        <f t="shared" si="5"/>
        <v>0</v>
      </c>
      <c r="AR17" s="16">
        <f t="shared" si="16"/>
        <v>0</v>
      </c>
      <c r="AS17" s="16">
        <f t="shared" si="6"/>
        <v>0</v>
      </c>
      <c r="AT17" s="16">
        <f t="shared" si="6"/>
        <v>0</v>
      </c>
      <c r="AU17" s="16">
        <f t="shared" si="6"/>
        <v>0</v>
      </c>
      <c r="AV17" s="16">
        <f t="shared" si="6"/>
        <v>0</v>
      </c>
      <c r="AW17" s="16">
        <f t="shared" si="6"/>
        <v>0</v>
      </c>
      <c r="AZ17" s="20">
        <f t="shared" si="17"/>
        <v>0</v>
      </c>
      <c r="BA17" s="20">
        <f t="shared" si="18"/>
        <v>0</v>
      </c>
      <c r="BB17" s="20">
        <f t="shared" si="19"/>
        <v>0</v>
      </c>
      <c r="BC17" s="20">
        <f t="shared" si="20"/>
        <v>0</v>
      </c>
      <c r="BD17" s="20">
        <f t="shared" si="21"/>
        <v>0</v>
      </c>
      <c r="BE17" s="20">
        <f t="shared" si="22"/>
        <v>0</v>
      </c>
    </row>
    <row r="18" spans="1:57">
      <c r="A18">
        <f>progettista_raw!A18</f>
        <v>233263538839704</v>
      </c>
      <c r="B18">
        <f>progettista_raw!B18</f>
        <v>1</v>
      </c>
      <c r="C18" t="str">
        <f>progettista_raw!C18</f>
        <v xml:space="preserve">Redazione Definizione di Prodotto </v>
      </c>
      <c r="D18" t="str">
        <f>progettista_raw!D18</f>
        <v>0%</v>
      </c>
      <c r="E18" t="str">
        <f>progettista_raw!E18</f>
        <v>27/02/2017</v>
      </c>
      <c r="F18" t="str">
        <f>progettista_raw!F18</f>
        <v>17/03/2017</v>
      </c>
      <c r="G18" t="str">
        <f>progettista_raw!G18</f>
        <v>VU: Hivex Team</v>
      </c>
      <c r="H18">
        <f>progettista_raw!H18</f>
        <v>143</v>
      </c>
      <c r="I18" t="str">
        <f>progettista_raw!I18</f>
        <v/>
      </c>
      <c r="J18" t="str">
        <f>progettista_raw!J18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6">
        <f t="shared" si="14"/>
        <v>0</v>
      </c>
      <c r="AC18" s="16">
        <f t="shared" si="4"/>
        <v>0</v>
      </c>
      <c r="AD18" s="16">
        <f t="shared" si="4"/>
        <v>0</v>
      </c>
      <c r="AE18" s="16">
        <f t="shared" si="4"/>
        <v>0</v>
      </c>
      <c r="AF18" s="16">
        <f t="shared" si="4"/>
        <v>0</v>
      </c>
      <c r="AG18" s="16">
        <f t="shared" si="4"/>
        <v>0</v>
      </c>
      <c r="AJ18" s="16">
        <f t="shared" si="15"/>
        <v>0</v>
      </c>
      <c r="AK18" s="16">
        <f t="shared" si="5"/>
        <v>0</v>
      </c>
      <c r="AL18" s="16">
        <f t="shared" si="5"/>
        <v>0</v>
      </c>
      <c r="AM18" s="16">
        <f t="shared" si="5"/>
        <v>0</v>
      </c>
      <c r="AN18" s="16">
        <f t="shared" si="5"/>
        <v>0</v>
      </c>
      <c r="AO18" s="16">
        <f t="shared" si="5"/>
        <v>0</v>
      </c>
      <c r="AR18" s="16">
        <f t="shared" si="16"/>
        <v>0</v>
      </c>
      <c r="AS18" s="16">
        <f t="shared" si="6"/>
        <v>0</v>
      </c>
      <c r="AT18" s="16">
        <f t="shared" si="6"/>
        <v>0</v>
      </c>
      <c r="AU18" s="16">
        <f t="shared" si="6"/>
        <v>0</v>
      </c>
      <c r="AV18" s="16">
        <f t="shared" si="6"/>
        <v>0</v>
      </c>
      <c r="AW18" s="16">
        <f t="shared" si="6"/>
        <v>0</v>
      </c>
      <c r="AZ18" s="20">
        <f t="shared" si="17"/>
        <v>0</v>
      </c>
      <c r="BA18" s="20">
        <f t="shared" si="18"/>
        <v>0</v>
      </c>
      <c r="BB18" s="20">
        <f t="shared" si="19"/>
        <v>0</v>
      </c>
      <c r="BC18" s="20">
        <f t="shared" si="20"/>
        <v>0</v>
      </c>
      <c r="BD18" s="20">
        <f t="shared" si="21"/>
        <v>0</v>
      </c>
      <c r="BE18" s="20">
        <f t="shared" si="22"/>
        <v>0</v>
      </c>
    </row>
    <row r="19" spans="1:57">
      <c r="A19">
        <f>progettista_raw!A19</f>
        <v>236369082872697</v>
      </c>
      <c r="B19">
        <f>progettista_raw!B19</f>
        <v>2</v>
      </c>
      <c r="C19" t="str">
        <f>progettista_raw!C19</f>
        <v xml:space="preserve">    Ciclo zero Redazione Definizione di Prodotto </v>
      </c>
      <c r="D19" t="str">
        <f>progettista_raw!D19</f>
        <v>0%</v>
      </c>
      <c r="E19" t="str">
        <f>progettista_raw!E19</f>
        <v/>
      </c>
      <c r="F19" t="str">
        <f>progettista_raw!F19</f>
        <v/>
      </c>
      <c r="G19" t="str">
        <f>progettista_raw!G19</f>
        <v/>
      </c>
      <c r="H19">
        <f>progettista_raw!H19</f>
        <v>103</v>
      </c>
      <c r="I19" t="str">
        <f>progettista_raw!I19</f>
        <v/>
      </c>
      <c r="J19" t="str">
        <f>progettista_raw!J19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6">
        <f t="shared" si="14"/>
        <v>0</v>
      </c>
      <c r="AC19" s="16">
        <f t="shared" si="14"/>
        <v>0</v>
      </c>
      <c r="AD19" s="16">
        <f t="shared" si="14"/>
        <v>0</v>
      </c>
      <c r="AE19" s="16">
        <f t="shared" si="14"/>
        <v>0</v>
      </c>
      <c r="AF19" s="16">
        <f t="shared" si="14"/>
        <v>0</v>
      </c>
      <c r="AG19" s="16">
        <f t="shared" si="14"/>
        <v>0</v>
      </c>
      <c r="AJ19" s="16">
        <f t="shared" si="15"/>
        <v>0</v>
      </c>
      <c r="AK19" s="16">
        <f t="shared" si="15"/>
        <v>0</v>
      </c>
      <c r="AL19" s="16">
        <f t="shared" si="15"/>
        <v>0</v>
      </c>
      <c r="AM19" s="16">
        <f t="shared" si="15"/>
        <v>0</v>
      </c>
      <c r="AN19" s="16">
        <f t="shared" si="15"/>
        <v>0</v>
      </c>
      <c r="AO19" s="16">
        <f t="shared" si="15"/>
        <v>0</v>
      </c>
      <c r="AR19" s="16">
        <f t="shared" si="16"/>
        <v>0</v>
      </c>
      <c r="AS19" s="16">
        <f t="shared" si="16"/>
        <v>0</v>
      </c>
      <c r="AT19" s="16">
        <f t="shared" si="16"/>
        <v>0</v>
      </c>
      <c r="AU19" s="16">
        <f t="shared" si="16"/>
        <v>0</v>
      </c>
      <c r="AV19" s="16">
        <f t="shared" si="16"/>
        <v>0</v>
      </c>
      <c r="AW19" s="16">
        <f t="shared" si="16"/>
        <v>0</v>
      </c>
      <c r="AZ19" s="20">
        <f t="shared" si="17"/>
        <v>0</v>
      </c>
      <c r="BA19" s="20">
        <f t="shared" si="18"/>
        <v>0</v>
      </c>
      <c r="BB19" s="20">
        <f t="shared" si="19"/>
        <v>0</v>
      </c>
      <c r="BC19" s="20">
        <f t="shared" si="20"/>
        <v>0</v>
      </c>
      <c r="BD19" s="20">
        <f t="shared" si="21"/>
        <v>0</v>
      </c>
      <c r="BE19" s="20">
        <f t="shared" si="22"/>
        <v>0</v>
      </c>
    </row>
    <row r="20" spans="1:57">
      <c r="A20">
        <f>progettista_raw!A20</f>
        <v>236337352361403</v>
      </c>
      <c r="B20">
        <f>progettista_raw!B20</f>
        <v>3</v>
      </c>
      <c r="C20" t="str">
        <f>progettista_raw!C20</f>
        <v xml:space="preserve">        Stesura Definizione di Prodotto</v>
      </c>
      <c r="D20" t="str">
        <f>progettista_raw!D20</f>
        <v>0%</v>
      </c>
      <c r="E20" t="str">
        <f>progettista_raw!E20</f>
        <v/>
      </c>
      <c r="F20" t="str">
        <f>progettista_raw!F20</f>
        <v/>
      </c>
      <c r="G20" t="str">
        <f>progettista_raw!G20</f>
        <v/>
      </c>
      <c r="H20">
        <f>progettista_raw!H20</f>
        <v>103</v>
      </c>
      <c r="I20" t="str">
        <f>progettista_raw!I20</f>
        <v/>
      </c>
      <c r="J20" t="str">
        <f>progettista_raw!J20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6" t="s">
        <v>340</v>
      </c>
      <c r="V20" s="13">
        <v>42758</v>
      </c>
      <c r="AB20" s="16">
        <f t="shared" ref="AB20:AG49" si="24">IFERROR(IF(AND(DATEVALUE($E20)&gt;=$V$20,DATEVALUE($F20)&lt;$V$21),M20,0),0)</f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J20" s="16">
        <f t="shared" si="15"/>
        <v>0</v>
      </c>
      <c r="AK20" s="16">
        <f t="shared" si="15"/>
        <v>0</v>
      </c>
      <c r="AL20" s="16">
        <f t="shared" si="15"/>
        <v>0</v>
      </c>
      <c r="AM20" s="16">
        <f t="shared" si="15"/>
        <v>0</v>
      </c>
      <c r="AN20" s="16">
        <f t="shared" si="15"/>
        <v>0</v>
      </c>
      <c r="AO20" s="16">
        <f t="shared" si="15"/>
        <v>0</v>
      </c>
      <c r="AR20" s="16">
        <f t="shared" si="16"/>
        <v>0</v>
      </c>
      <c r="AS20" s="16">
        <f t="shared" si="16"/>
        <v>0</v>
      </c>
      <c r="AT20" s="16">
        <f t="shared" si="16"/>
        <v>0</v>
      </c>
      <c r="AU20" s="16">
        <f t="shared" si="16"/>
        <v>0</v>
      </c>
      <c r="AV20" s="16">
        <f t="shared" si="16"/>
        <v>0</v>
      </c>
      <c r="AW20" s="16">
        <f t="shared" si="16"/>
        <v>0</v>
      </c>
      <c r="AZ20" s="20">
        <f t="shared" si="17"/>
        <v>0</v>
      </c>
      <c r="BA20" s="20">
        <f t="shared" si="18"/>
        <v>0</v>
      </c>
      <c r="BB20" s="20">
        <f t="shared" si="19"/>
        <v>0</v>
      </c>
      <c r="BC20" s="20">
        <f t="shared" si="20"/>
        <v>0</v>
      </c>
      <c r="BD20" s="20">
        <f t="shared" si="21"/>
        <v>0</v>
      </c>
      <c r="BE20" s="20">
        <f t="shared" si="22"/>
        <v>0</v>
      </c>
    </row>
    <row r="21" spans="1:57">
      <c r="A21">
        <f>progettista_raw!A21</f>
        <v>233263538839714</v>
      </c>
      <c r="B21">
        <f>progettista_raw!B21</f>
        <v>4</v>
      </c>
      <c r="C21" t="str">
        <f>progettista_raw!C21</f>
        <v xml:space="preserve">            Generazione applicazione Definizione di Prodotto </v>
      </c>
      <c r="D21" t="str">
        <f>progettista_raw!D21</f>
        <v/>
      </c>
      <c r="E21" t="str">
        <f>progettista_raw!E21</f>
        <v>27/02/2017</v>
      </c>
      <c r="F21" t="str">
        <f>progettista_raw!F21</f>
        <v>02/03/2017</v>
      </c>
      <c r="G21" t="str">
        <f>progettista_raw!G21</f>
        <v>Luca Bergamin</v>
      </c>
      <c r="H21">
        <f>progettista_raw!H21</f>
        <v>8</v>
      </c>
      <c r="I21" t="str">
        <f>progettista_raw!I21</f>
        <v/>
      </c>
      <c r="J21" t="str">
        <f>progettista_raw!J21</f>
        <v/>
      </c>
      <c r="M21">
        <f t="shared" si="8"/>
        <v>0</v>
      </c>
      <c r="N21">
        <f t="shared" si="9"/>
        <v>8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6" t="s">
        <v>342</v>
      </c>
      <c r="V21" s="13">
        <v>42769</v>
      </c>
      <c r="AB21" s="16">
        <f t="shared" si="24"/>
        <v>0</v>
      </c>
      <c r="AC21" s="16">
        <f t="shared" si="24"/>
        <v>0</v>
      </c>
      <c r="AD21" s="16">
        <f t="shared" si="24"/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J21" s="16">
        <f t="shared" si="15"/>
        <v>0</v>
      </c>
      <c r="AK21" s="16">
        <f t="shared" si="15"/>
        <v>8</v>
      </c>
      <c r="AL21" s="16">
        <f t="shared" si="15"/>
        <v>0</v>
      </c>
      <c r="AM21" s="16">
        <f t="shared" si="15"/>
        <v>0</v>
      </c>
      <c r="AN21" s="16">
        <f t="shared" si="15"/>
        <v>0</v>
      </c>
      <c r="AO21" s="16">
        <f t="shared" si="15"/>
        <v>0</v>
      </c>
      <c r="AR21" s="16">
        <f t="shared" si="16"/>
        <v>0</v>
      </c>
      <c r="AS21" s="16">
        <f t="shared" si="16"/>
        <v>0</v>
      </c>
      <c r="AT21" s="16">
        <f t="shared" si="16"/>
        <v>0</v>
      </c>
      <c r="AU21" s="16">
        <f t="shared" si="16"/>
        <v>0</v>
      </c>
      <c r="AV21" s="16">
        <f t="shared" si="16"/>
        <v>0</v>
      </c>
      <c r="AW21" s="16">
        <f t="shared" si="16"/>
        <v>0</v>
      </c>
      <c r="AZ21" s="20">
        <f t="shared" si="17"/>
        <v>0</v>
      </c>
      <c r="BA21" s="20">
        <f t="shared" si="18"/>
        <v>0</v>
      </c>
      <c r="BB21" s="20">
        <f t="shared" si="19"/>
        <v>0</v>
      </c>
      <c r="BC21" s="20">
        <f t="shared" si="20"/>
        <v>0</v>
      </c>
      <c r="BD21" s="20">
        <f t="shared" si="21"/>
        <v>0</v>
      </c>
      <c r="BE21" s="20">
        <f t="shared" si="22"/>
        <v>0</v>
      </c>
    </row>
    <row r="22" spans="1:57">
      <c r="A22">
        <f>progettista_raw!A22</f>
        <v>233263538839713</v>
      </c>
      <c r="B22">
        <f>progettista_raw!B22</f>
        <v>4</v>
      </c>
      <c r="C22" t="str">
        <f>progettista_raw!C22</f>
        <v xml:space="preserve">            Dominio applicativo Definizione di Prodotto </v>
      </c>
      <c r="D22" t="str">
        <f>progettista_raw!D22</f>
        <v/>
      </c>
      <c r="E22" t="str">
        <f>progettista_raw!E22</f>
        <v>27/02/2017</v>
      </c>
      <c r="F22" t="str">
        <f>progettista_raw!F22</f>
        <v>02/03/2017</v>
      </c>
      <c r="G22" t="str">
        <f>progettista_raw!G22</f>
        <v>alberto.zanatta.3</v>
      </c>
      <c r="H22">
        <f>progettista_raw!H22</f>
        <v>15</v>
      </c>
      <c r="I22" t="str">
        <f>progettista_raw!I22</f>
        <v/>
      </c>
      <c r="J22" t="str">
        <f>progettista_raw!J22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15</v>
      </c>
      <c r="Q22">
        <f t="shared" si="12"/>
        <v>0</v>
      </c>
      <c r="R22">
        <f t="shared" si="13"/>
        <v>0</v>
      </c>
      <c r="U22" s="16" t="s">
        <v>343</v>
      </c>
      <c r="V22" s="13">
        <v>42807</v>
      </c>
      <c r="AB22" s="16">
        <f t="shared" si="24"/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J22" s="16">
        <f t="shared" si="15"/>
        <v>0</v>
      </c>
      <c r="AK22" s="16">
        <f t="shared" si="15"/>
        <v>0</v>
      </c>
      <c r="AL22" s="16">
        <f t="shared" si="15"/>
        <v>0</v>
      </c>
      <c r="AM22" s="16">
        <f t="shared" si="15"/>
        <v>15</v>
      </c>
      <c r="AN22" s="16">
        <f t="shared" si="15"/>
        <v>0</v>
      </c>
      <c r="AO22" s="16">
        <f t="shared" si="15"/>
        <v>0</v>
      </c>
      <c r="AR22" s="16">
        <f t="shared" si="16"/>
        <v>0</v>
      </c>
      <c r="AS22" s="16">
        <f t="shared" si="16"/>
        <v>0</v>
      </c>
      <c r="AT22" s="16">
        <f t="shared" si="16"/>
        <v>0</v>
      </c>
      <c r="AU22" s="16">
        <f t="shared" si="16"/>
        <v>0</v>
      </c>
      <c r="AV22" s="16">
        <f t="shared" si="16"/>
        <v>0</v>
      </c>
      <c r="AW22" s="16">
        <f t="shared" si="16"/>
        <v>0</v>
      </c>
      <c r="AZ22" s="20">
        <f t="shared" si="17"/>
        <v>0</v>
      </c>
      <c r="BA22" s="20">
        <f t="shared" si="18"/>
        <v>0</v>
      </c>
      <c r="BB22" s="20">
        <f t="shared" si="19"/>
        <v>0</v>
      </c>
      <c r="BC22" s="20">
        <f t="shared" si="20"/>
        <v>0</v>
      </c>
      <c r="BD22" s="20">
        <f t="shared" si="21"/>
        <v>0</v>
      </c>
      <c r="BE22" s="20">
        <f t="shared" si="22"/>
        <v>0</v>
      </c>
    </row>
    <row r="23" spans="1:57">
      <c r="A23">
        <f>progettista_raw!A23</f>
        <v>233263538839712</v>
      </c>
      <c r="B23">
        <f>progettista_raw!B23</f>
        <v>4</v>
      </c>
      <c r="C23" t="str">
        <f>progettista_raw!C23</f>
        <v xml:space="preserve">            Design patterns Definizione di Prodotto </v>
      </c>
      <c r="D23" t="str">
        <f>progettista_raw!D23</f>
        <v/>
      </c>
      <c r="E23" t="str">
        <f>progettista_raw!E23</f>
        <v>27/02/2017</v>
      </c>
      <c r="F23" t="str">
        <f>progettista_raw!F23</f>
        <v>02/03/2017</v>
      </c>
      <c r="G23" t="str">
        <f>progettista_raw!G23</f>
        <v>paolo.baracco.1</v>
      </c>
      <c r="H23">
        <f>progettista_raw!H23</f>
        <v>15</v>
      </c>
      <c r="I23" t="str">
        <f>progettista_raw!I23</f>
        <v/>
      </c>
      <c r="J23" t="str">
        <f>progettista_raw!J23</f>
        <v/>
      </c>
      <c r="M23">
        <f t="shared" si="8"/>
        <v>15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6" t="s">
        <v>344</v>
      </c>
      <c r="V23" s="13">
        <v>42843</v>
      </c>
      <c r="AB23" s="16">
        <f t="shared" si="24"/>
        <v>0</v>
      </c>
      <c r="AC23" s="16">
        <f t="shared" si="24"/>
        <v>0</v>
      </c>
      <c r="AD23" s="16">
        <f t="shared" si="24"/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J23" s="16">
        <f t="shared" si="15"/>
        <v>15</v>
      </c>
      <c r="AK23" s="16">
        <f t="shared" si="15"/>
        <v>0</v>
      </c>
      <c r="AL23" s="16">
        <f t="shared" si="15"/>
        <v>0</v>
      </c>
      <c r="AM23" s="16">
        <f t="shared" si="15"/>
        <v>0</v>
      </c>
      <c r="AN23" s="16">
        <f t="shared" si="15"/>
        <v>0</v>
      </c>
      <c r="AO23" s="16">
        <f t="shared" si="15"/>
        <v>0</v>
      </c>
      <c r="AR23" s="16">
        <f t="shared" si="16"/>
        <v>0</v>
      </c>
      <c r="AS23" s="16">
        <f t="shared" si="16"/>
        <v>0</v>
      </c>
      <c r="AT23" s="16">
        <f t="shared" si="16"/>
        <v>0</v>
      </c>
      <c r="AU23" s="16">
        <f t="shared" si="16"/>
        <v>0</v>
      </c>
      <c r="AV23" s="16">
        <f t="shared" si="16"/>
        <v>0</v>
      </c>
      <c r="AW23" s="16">
        <f t="shared" si="16"/>
        <v>0</v>
      </c>
      <c r="AZ23" s="20">
        <f t="shared" si="17"/>
        <v>0</v>
      </c>
      <c r="BA23" s="20">
        <f t="shared" si="18"/>
        <v>0</v>
      </c>
      <c r="BB23" s="20">
        <f t="shared" si="19"/>
        <v>0</v>
      </c>
      <c r="BC23" s="20">
        <f t="shared" si="20"/>
        <v>0</v>
      </c>
      <c r="BD23" s="20">
        <f t="shared" si="21"/>
        <v>0</v>
      </c>
      <c r="BE23" s="20">
        <f t="shared" si="22"/>
        <v>0</v>
      </c>
    </row>
    <row r="24" spans="1:57">
      <c r="A24">
        <f>progettista_raw!A24</f>
        <v>233263538839707</v>
      </c>
      <c r="B24">
        <f>progettista_raw!B24</f>
        <v>4</v>
      </c>
      <c r="C24" t="str">
        <f>progettista_raw!C24</f>
        <v xml:space="preserve">            Architettura di massima Definizione di Prodotto </v>
      </c>
      <c r="D24" t="str">
        <f>progettista_raw!D24</f>
        <v/>
      </c>
      <c r="E24" t="str">
        <f>progettista_raw!E24</f>
        <v>27/02/2017</v>
      </c>
      <c r="F24" t="str">
        <f>progettista_raw!F24</f>
        <v>02/03/2017</v>
      </c>
      <c r="G24" t="str">
        <f>progettista_raw!G24</f>
        <v>giorgio.giuffre</v>
      </c>
      <c r="H24">
        <f>progettista_raw!H24</f>
        <v>5</v>
      </c>
      <c r="I24" t="str">
        <f>progettista_raw!I24</f>
        <v/>
      </c>
      <c r="J24" t="str">
        <f>progettista_raw!J24</f>
        <v/>
      </c>
      <c r="M24">
        <f t="shared" si="8"/>
        <v>0</v>
      </c>
      <c r="N24">
        <f t="shared" si="9"/>
        <v>0</v>
      </c>
      <c r="O24">
        <f t="shared" si="10"/>
        <v>5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3">
        <v>73050</v>
      </c>
      <c r="AB24" s="16">
        <f t="shared" si="24"/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J24" s="16">
        <f t="shared" si="15"/>
        <v>0</v>
      </c>
      <c r="AK24" s="16">
        <f t="shared" si="15"/>
        <v>0</v>
      </c>
      <c r="AL24" s="16">
        <f t="shared" si="15"/>
        <v>5</v>
      </c>
      <c r="AM24" s="16">
        <f t="shared" si="15"/>
        <v>0</v>
      </c>
      <c r="AN24" s="16">
        <f t="shared" si="15"/>
        <v>0</v>
      </c>
      <c r="AO24" s="16">
        <f t="shared" si="15"/>
        <v>0</v>
      </c>
      <c r="AR24" s="16">
        <f t="shared" si="16"/>
        <v>0</v>
      </c>
      <c r="AS24" s="16">
        <f t="shared" si="16"/>
        <v>0</v>
      </c>
      <c r="AT24" s="16">
        <f t="shared" si="16"/>
        <v>0</v>
      </c>
      <c r="AU24" s="16">
        <f t="shared" si="16"/>
        <v>0</v>
      </c>
      <c r="AV24" s="16">
        <f t="shared" si="16"/>
        <v>0</v>
      </c>
      <c r="AW24" s="16">
        <f t="shared" si="16"/>
        <v>0</v>
      </c>
      <c r="AZ24" s="20">
        <f t="shared" si="17"/>
        <v>0</v>
      </c>
      <c r="BA24" s="20">
        <f t="shared" si="18"/>
        <v>0</v>
      </c>
      <c r="BB24" s="20">
        <f t="shared" si="19"/>
        <v>0</v>
      </c>
      <c r="BC24" s="20">
        <f t="shared" si="20"/>
        <v>0</v>
      </c>
      <c r="BD24" s="20">
        <f t="shared" si="21"/>
        <v>0</v>
      </c>
      <c r="BE24" s="20">
        <f t="shared" si="22"/>
        <v>0</v>
      </c>
    </row>
    <row r="25" spans="1:57">
      <c r="A25">
        <f>progettista_raw!A25</f>
        <v>233263538839711</v>
      </c>
      <c r="B25">
        <f>progettista_raw!B25</f>
        <v>4</v>
      </c>
      <c r="C25" t="str">
        <f>progettista_raw!C25</f>
        <v xml:space="preserve">            Diagrammi di sequenza Backend Definizione di Prodotto </v>
      </c>
      <c r="D25" t="str">
        <f>progettista_raw!D25</f>
        <v/>
      </c>
      <c r="E25" t="str">
        <f>progettista_raw!E25</f>
        <v>07/03/2017</v>
      </c>
      <c r="F25" t="str">
        <f>progettista_raw!F25</f>
        <v>10/03/2017</v>
      </c>
      <c r="G25" t="str">
        <f>progettista_raw!G25</f>
        <v>Marco Meneghetti</v>
      </c>
      <c r="H25">
        <f>progettista_raw!H25</f>
        <v>15</v>
      </c>
      <c r="I25" t="str">
        <f>progettista_raw!I25</f>
        <v/>
      </c>
      <c r="J25" t="str">
        <f>progettista_raw!J25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15</v>
      </c>
      <c r="R25">
        <f t="shared" si="13"/>
        <v>0</v>
      </c>
      <c r="AB25" s="16">
        <f t="shared" si="24"/>
        <v>0</v>
      </c>
      <c r="AC25" s="16">
        <f t="shared" si="24"/>
        <v>0</v>
      </c>
      <c r="AD25" s="16">
        <f t="shared" si="24"/>
        <v>0</v>
      </c>
      <c r="AE25" s="16">
        <f t="shared" si="24"/>
        <v>0</v>
      </c>
      <c r="AF25" s="16">
        <f t="shared" si="24"/>
        <v>0</v>
      </c>
      <c r="AG25" s="16">
        <f t="shared" si="24"/>
        <v>0</v>
      </c>
      <c r="AJ25" s="16">
        <f t="shared" si="15"/>
        <v>0</v>
      </c>
      <c r="AK25" s="16">
        <f t="shared" si="15"/>
        <v>0</v>
      </c>
      <c r="AL25" s="16">
        <f t="shared" si="15"/>
        <v>0</v>
      </c>
      <c r="AM25" s="16">
        <f t="shared" si="15"/>
        <v>0</v>
      </c>
      <c r="AN25" s="16">
        <f t="shared" si="15"/>
        <v>15</v>
      </c>
      <c r="AO25" s="16">
        <f t="shared" si="15"/>
        <v>0</v>
      </c>
      <c r="AR25" s="16">
        <f t="shared" si="16"/>
        <v>0</v>
      </c>
      <c r="AS25" s="16">
        <f t="shared" si="16"/>
        <v>0</v>
      </c>
      <c r="AT25" s="16">
        <f t="shared" si="16"/>
        <v>0</v>
      </c>
      <c r="AU25" s="16">
        <f t="shared" si="16"/>
        <v>0</v>
      </c>
      <c r="AV25" s="16">
        <f t="shared" si="16"/>
        <v>0</v>
      </c>
      <c r="AW25" s="16">
        <f t="shared" si="16"/>
        <v>0</v>
      </c>
      <c r="AZ25" s="20">
        <f t="shared" si="17"/>
        <v>0</v>
      </c>
      <c r="BA25" s="20">
        <f t="shared" si="18"/>
        <v>0</v>
      </c>
      <c r="BB25" s="20">
        <f t="shared" si="19"/>
        <v>0</v>
      </c>
      <c r="BC25" s="20">
        <f t="shared" si="20"/>
        <v>0</v>
      </c>
      <c r="BD25" s="20">
        <f t="shared" si="21"/>
        <v>0</v>
      </c>
      <c r="BE25" s="20">
        <f t="shared" si="22"/>
        <v>0</v>
      </c>
    </row>
    <row r="26" spans="1:57">
      <c r="A26">
        <f>progettista_raw!A26</f>
        <v>233263538839710</v>
      </c>
      <c r="B26">
        <f>progettista_raw!B26</f>
        <v>4</v>
      </c>
      <c r="C26" t="str">
        <f>progettista_raw!C26</f>
        <v xml:space="preserve">            Diagrammi di sequenza Frontend Definizione di Prodotto </v>
      </c>
      <c r="D26" t="str">
        <f>progettista_raw!D26</f>
        <v/>
      </c>
      <c r="E26" t="str">
        <f>progettista_raw!E26</f>
        <v>07/03/2017</v>
      </c>
      <c r="F26" t="str">
        <f>progettista_raw!F26</f>
        <v>10/03/2017</v>
      </c>
      <c r="G26" t="str">
        <f>progettista_raw!G26</f>
        <v>LucaSgambaro</v>
      </c>
      <c r="H26">
        <f>progettista_raw!H26</f>
        <v>15</v>
      </c>
      <c r="I26" t="str">
        <f>progettista_raw!I26</f>
        <v/>
      </c>
      <c r="J26" t="str">
        <f>progettista_raw!J26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15</v>
      </c>
      <c r="AB26" s="16">
        <f t="shared" si="24"/>
        <v>0</v>
      </c>
      <c r="AC26" s="16">
        <f t="shared" si="24"/>
        <v>0</v>
      </c>
      <c r="AD26" s="16">
        <f t="shared" si="24"/>
        <v>0</v>
      </c>
      <c r="AE26" s="16">
        <f t="shared" si="24"/>
        <v>0</v>
      </c>
      <c r="AF26" s="16">
        <f t="shared" si="24"/>
        <v>0</v>
      </c>
      <c r="AG26" s="16">
        <f t="shared" si="24"/>
        <v>0</v>
      </c>
      <c r="AJ26" s="16">
        <f t="shared" si="15"/>
        <v>0</v>
      </c>
      <c r="AK26" s="16">
        <f t="shared" si="15"/>
        <v>0</v>
      </c>
      <c r="AL26" s="16">
        <f t="shared" si="15"/>
        <v>0</v>
      </c>
      <c r="AM26" s="16">
        <f t="shared" si="15"/>
        <v>0</v>
      </c>
      <c r="AN26" s="16">
        <f t="shared" si="15"/>
        <v>0</v>
      </c>
      <c r="AO26" s="16">
        <f t="shared" si="15"/>
        <v>15</v>
      </c>
      <c r="AR26" s="16">
        <f t="shared" si="16"/>
        <v>0</v>
      </c>
      <c r="AS26" s="16">
        <f t="shared" si="16"/>
        <v>0</v>
      </c>
      <c r="AT26" s="16">
        <f t="shared" si="16"/>
        <v>0</v>
      </c>
      <c r="AU26" s="16">
        <f t="shared" si="16"/>
        <v>0</v>
      </c>
      <c r="AV26" s="16">
        <f t="shared" si="16"/>
        <v>0</v>
      </c>
      <c r="AW26" s="16">
        <f t="shared" si="16"/>
        <v>0</v>
      </c>
      <c r="AZ26" s="20">
        <f t="shared" si="17"/>
        <v>0</v>
      </c>
      <c r="BA26" s="20">
        <f t="shared" si="18"/>
        <v>0</v>
      </c>
      <c r="BB26" s="20">
        <f t="shared" si="19"/>
        <v>0</v>
      </c>
      <c r="BC26" s="20">
        <f t="shared" si="20"/>
        <v>0</v>
      </c>
      <c r="BD26" s="20">
        <f t="shared" si="21"/>
        <v>0</v>
      </c>
      <c r="BE26" s="20">
        <f t="shared" si="22"/>
        <v>0</v>
      </c>
    </row>
    <row r="27" spans="1:57">
      <c r="A27">
        <f>progettista_raw!A27</f>
        <v>233263538839709</v>
      </c>
      <c r="B27">
        <f>progettista_raw!B27</f>
        <v>4</v>
      </c>
      <c r="C27" t="str">
        <f>progettista_raw!C27</f>
        <v xml:space="preserve">            Specifica Backend Definizione di Prodotto </v>
      </c>
      <c r="D27" t="str">
        <f>progettista_raw!D27</f>
        <v/>
      </c>
      <c r="E27" t="str">
        <f>progettista_raw!E27</f>
        <v>07/03/2017</v>
      </c>
      <c r="F27" t="str">
        <f>progettista_raw!F27</f>
        <v>10/03/2017</v>
      </c>
      <c r="G27" t="str">
        <f>progettista_raw!G27</f>
        <v>giorgio.giuffre</v>
      </c>
      <c r="H27">
        <f>progettista_raw!H27</f>
        <v>15</v>
      </c>
      <c r="I27" t="str">
        <f>progettista_raw!I27</f>
        <v/>
      </c>
      <c r="J27" t="str">
        <f>progettista_raw!J27</f>
        <v/>
      </c>
      <c r="M27">
        <f t="shared" si="8"/>
        <v>0</v>
      </c>
      <c r="N27">
        <f t="shared" si="9"/>
        <v>0</v>
      </c>
      <c r="O27">
        <f t="shared" si="10"/>
        <v>15</v>
      </c>
      <c r="P27">
        <f t="shared" si="11"/>
        <v>0</v>
      </c>
      <c r="Q27">
        <f t="shared" si="12"/>
        <v>0</v>
      </c>
      <c r="R27">
        <f t="shared" si="13"/>
        <v>0</v>
      </c>
      <c r="AB27" s="16">
        <f t="shared" si="24"/>
        <v>0</v>
      </c>
      <c r="AC27" s="16">
        <f t="shared" si="24"/>
        <v>0</v>
      </c>
      <c r="AD27" s="16">
        <f t="shared" si="24"/>
        <v>0</v>
      </c>
      <c r="AE27" s="16">
        <f t="shared" si="24"/>
        <v>0</v>
      </c>
      <c r="AF27" s="16">
        <f t="shared" si="24"/>
        <v>0</v>
      </c>
      <c r="AG27" s="16">
        <f t="shared" si="24"/>
        <v>0</v>
      </c>
      <c r="AJ27" s="16">
        <f t="shared" si="15"/>
        <v>0</v>
      </c>
      <c r="AK27" s="16">
        <f t="shared" si="15"/>
        <v>0</v>
      </c>
      <c r="AL27" s="16">
        <f t="shared" si="15"/>
        <v>15</v>
      </c>
      <c r="AM27" s="16">
        <f t="shared" si="15"/>
        <v>0</v>
      </c>
      <c r="AN27" s="16">
        <f t="shared" si="15"/>
        <v>0</v>
      </c>
      <c r="AO27" s="16">
        <f t="shared" si="15"/>
        <v>0</v>
      </c>
      <c r="AR27" s="16">
        <f t="shared" si="16"/>
        <v>0</v>
      </c>
      <c r="AS27" s="16">
        <f t="shared" si="16"/>
        <v>0</v>
      </c>
      <c r="AT27" s="16">
        <f t="shared" si="16"/>
        <v>0</v>
      </c>
      <c r="AU27" s="16">
        <f t="shared" si="16"/>
        <v>0</v>
      </c>
      <c r="AV27" s="16">
        <f t="shared" si="16"/>
        <v>0</v>
      </c>
      <c r="AW27" s="16">
        <f t="shared" si="16"/>
        <v>0</v>
      </c>
      <c r="AZ27" s="20">
        <f t="shared" si="17"/>
        <v>0</v>
      </c>
      <c r="BA27" s="20">
        <f t="shared" si="18"/>
        <v>0</v>
      </c>
      <c r="BB27" s="20">
        <f t="shared" si="19"/>
        <v>0</v>
      </c>
      <c r="BC27" s="20">
        <f t="shared" si="20"/>
        <v>0</v>
      </c>
      <c r="BD27" s="20">
        <f t="shared" si="21"/>
        <v>0</v>
      </c>
      <c r="BE27" s="20">
        <f t="shared" si="22"/>
        <v>0</v>
      </c>
    </row>
    <row r="28" spans="1:57">
      <c r="A28">
        <f>progettista_raw!A28</f>
        <v>233263538839708</v>
      </c>
      <c r="B28">
        <f>progettista_raw!B28</f>
        <v>4</v>
      </c>
      <c r="C28" t="str">
        <f>progettista_raw!C28</f>
        <v xml:space="preserve">            Specifica Frontend Definizione di Prodotto </v>
      </c>
      <c r="D28" t="str">
        <f>progettista_raw!D28</f>
        <v/>
      </c>
      <c r="E28" t="str">
        <f>progettista_raw!E28</f>
        <v>07/03/2017</v>
      </c>
      <c r="F28" t="str">
        <f>progettista_raw!F28</f>
        <v>10/03/2017</v>
      </c>
      <c r="G28" t="str">
        <f>progettista_raw!G28</f>
        <v>Luca Bergamin</v>
      </c>
      <c r="H28">
        <f>progettista_raw!H28</f>
        <v>15</v>
      </c>
      <c r="I28" t="str">
        <f>progettista_raw!I28</f>
        <v/>
      </c>
      <c r="J28" t="str">
        <f>progettista_raw!J28</f>
        <v/>
      </c>
      <c r="M28">
        <f t="shared" si="8"/>
        <v>0</v>
      </c>
      <c r="N28">
        <f t="shared" si="9"/>
        <v>15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6">
        <f t="shared" si="24"/>
        <v>0</v>
      </c>
      <c r="AC28" s="16">
        <f t="shared" si="24"/>
        <v>0</v>
      </c>
      <c r="AD28" s="16">
        <f t="shared" si="24"/>
        <v>0</v>
      </c>
      <c r="AE28" s="16">
        <f t="shared" si="24"/>
        <v>0</v>
      </c>
      <c r="AF28" s="16">
        <f t="shared" si="24"/>
        <v>0</v>
      </c>
      <c r="AG28" s="16">
        <f t="shared" si="24"/>
        <v>0</v>
      </c>
      <c r="AJ28" s="16">
        <f t="shared" si="15"/>
        <v>0</v>
      </c>
      <c r="AK28" s="16">
        <f t="shared" si="15"/>
        <v>15</v>
      </c>
      <c r="AL28" s="16">
        <f t="shared" si="15"/>
        <v>0</v>
      </c>
      <c r="AM28" s="16">
        <f t="shared" si="15"/>
        <v>0</v>
      </c>
      <c r="AN28" s="16">
        <f t="shared" si="15"/>
        <v>0</v>
      </c>
      <c r="AO28" s="16">
        <f t="shared" si="15"/>
        <v>0</v>
      </c>
      <c r="AR28" s="16">
        <f t="shared" si="16"/>
        <v>0</v>
      </c>
      <c r="AS28" s="16">
        <f t="shared" si="16"/>
        <v>0</v>
      </c>
      <c r="AT28" s="16">
        <f t="shared" si="16"/>
        <v>0</v>
      </c>
      <c r="AU28" s="16">
        <f t="shared" si="16"/>
        <v>0</v>
      </c>
      <c r="AV28" s="16">
        <f t="shared" si="16"/>
        <v>0</v>
      </c>
      <c r="AW28" s="16">
        <f t="shared" si="16"/>
        <v>0</v>
      </c>
      <c r="AZ28" s="20">
        <f t="shared" si="17"/>
        <v>0</v>
      </c>
      <c r="BA28" s="20">
        <f t="shared" si="18"/>
        <v>0</v>
      </c>
      <c r="BB28" s="20">
        <f t="shared" si="19"/>
        <v>0</v>
      </c>
      <c r="BC28" s="20">
        <f t="shared" si="20"/>
        <v>0</v>
      </c>
      <c r="BD28" s="20">
        <f t="shared" si="21"/>
        <v>0</v>
      </c>
      <c r="BE28" s="20">
        <f t="shared" si="22"/>
        <v>0</v>
      </c>
    </row>
    <row r="29" spans="1:57">
      <c r="A29">
        <f>progettista_raw!A29</f>
        <v>236369112004110</v>
      </c>
      <c r="B29">
        <f>progettista_raw!B29</f>
        <v>2</v>
      </c>
      <c r="C29" t="str">
        <f>progettista_raw!C29</f>
        <v xml:space="preserve">    Primo ciclo incrementale Definizione di Prodotto </v>
      </c>
      <c r="D29" t="str">
        <f>progettista_raw!D29</f>
        <v>0%</v>
      </c>
      <c r="E29" t="str">
        <f>progettista_raw!E29</f>
        <v/>
      </c>
      <c r="F29" t="str">
        <f>progettista_raw!F29</f>
        <v/>
      </c>
      <c r="G29" t="str">
        <f>progettista_raw!G29</f>
        <v/>
      </c>
      <c r="H29">
        <f>progettista_raw!H29</f>
        <v>40</v>
      </c>
      <c r="I29" t="str">
        <f>progettista_raw!I29</f>
        <v/>
      </c>
      <c r="J29" t="str">
        <f>progettista_raw!J29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6">
        <f t="shared" si="24"/>
        <v>0</v>
      </c>
      <c r="AC29" s="16">
        <f t="shared" si="24"/>
        <v>0</v>
      </c>
      <c r="AD29" s="16">
        <f t="shared" si="24"/>
        <v>0</v>
      </c>
      <c r="AE29" s="16">
        <f t="shared" si="24"/>
        <v>0</v>
      </c>
      <c r="AF29" s="16">
        <f t="shared" si="24"/>
        <v>0</v>
      </c>
      <c r="AG29" s="16">
        <f t="shared" si="24"/>
        <v>0</v>
      </c>
      <c r="AJ29" s="16">
        <f t="shared" si="15"/>
        <v>0</v>
      </c>
      <c r="AK29" s="16">
        <f t="shared" si="15"/>
        <v>0</v>
      </c>
      <c r="AL29" s="16">
        <f t="shared" si="15"/>
        <v>0</v>
      </c>
      <c r="AM29" s="16">
        <f t="shared" si="15"/>
        <v>0</v>
      </c>
      <c r="AN29" s="16">
        <f t="shared" si="15"/>
        <v>0</v>
      </c>
      <c r="AO29" s="16">
        <f t="shared" si="15"/>
        <v>0</v>
      </c>
      <c r="AR29" s="16">
        <f t="shared" si="16"/>
        <v>0</v>
      </c>
      <c r="AS29" s="16">
        <f t="shared" si="16"/>
        <v>0</v>
      </c>
      <c r="AT29" s="16">
        <f t="shared" si="16"/>
        <v>0</v>
      </c>
      <c r="AU29" s="16">
        <f t="shared" si="16"/>
        <v>0</v>
      </c>
      <c r="AV29" s="16">
        <f t="shared" si="16"/>
        <v>0</v>
      </c>
      <c r="AW29" s="16">
        <f t="shared" si="16"/>
        <v>0</v>
      </c>
      <c r="AZ29" s="20">
        <f t="shared" si="17"/>
        <v>0</v>
      </c>
      <c r="BA29" s="20">
        <f t="shared" si="18"/>
        <v>0</v>
      </c>
      <c r="BB29" s="20">
        <f t="shared" si="19"/>
        <v>0</v>
      </c>
      <c r="BC29" s="20">
        <f t="shared" si="20"/>
        <v>0</v>
      </c>
      <c r="BD29" s="20">
        <f t="shared" si="21"/>
        <v>0</v>
      </c>
      <c r="BE29" s="20">
        <f t="shared" si="22"/>
        <v>0</v>
      </c>
    </row>
    <row r="30" spans="1:57">
      <c r="A30">
        <f>progettista_raw!A30</f>
        <v>236369739981174</v>
      </c>
      <c r="B30">
        <f>progettista_raw!B30</f>
        <v>3</v>
      </c>
      <c r="C30" t="str">
        <f>progettista_raw!C30</f>
        <v xml:space="preserve">        Incremento Definizione di Prodotto (ciclo uno)</v>
      </c>
      <c r="D30" t="str">
        <f>progettista_raw!D30</f>
        <v>0%</v>
      </c>
      <c r="E30" t="str">
        <f>progettista_raw!E30</f>
        <v>14/03/2017</v>
      </c>
      <c r="F30" t="str">
        <f>progettista_raw!F30</f>
        <v>16/03/2017</v>
      </c>
      <c r="G30" t="str">
        <f>progettista_raw!G30</f>
        <v/>
      </c>
      <c r="H30">
        <f>progettista_raw!H30</f>
        <v>40</v>
      </c>
      <c r="I30" t="str">
        <f>progettista_raw!I30</f>
        <v/>
      </c>
      <c r="J30" t="str">
        <f>progettista_raw!J30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6">
        <f t="shared" si="24"/>
        <v>0</v>
      </c>
      <c r="AC30" s="16">
        <f t="shared" si="24"/>
        <v>0</v>
      </c>
      <c r="AD30" s="16">
        <f t="shared" si="24"/>
        <v>0</v>
      </c>
      <c r="AE30" s="16">
        <f t="shared" si="24"/>
        <v>0</v>
      </c>
      <c r="AF30" s="16">
        <f t="shared" si="24"/>
        <v>0</v>
      </c>
      <c r="AG30" s="16">
        <f t="shared" si="24"/>
        <v>0</v>
      </c>
      <c r="AJ30" s="16">
        <f t="shared" si="15"/>
        <v>0</v>
      </c>
      <c r="AK30" s="16">
        <f t="shared" si="15"/>
        <v>0</v>
      </c>
      <c r="AL30" s="16">
        <f t="shared" si="15"/>
        <v>0</v>
      </c>
      <c r="AM30" s="16">
        <f t="shared" si="15"/>
        <v>0</v>
      </c>
      <c r="AN30" s="16">
        <f t="shared" si="15"/>
        <v>0</v>
      </c>
      <c r="AO30" s="16">
        <f t="shared" si="15"/>
        <v>0</v>
      </c>
      <c r="AR30" s="16">
        <f t="shared" si="16"/>
        <v>0</v>
      </c>
      <c r="AS30" s="16">
        <f t="shared" si="16"/>
        <v>0</v>
      </c>
      <c r="AT30" s="16">
        <f t="shared" si="16"/>
        <v>0</v>
      </c>
      <c r="AU30" s="16">
        <f t="shared" si="16"/>
        <v>0</v>
      </c>
      <c r="AV30" s="16">
        <f t="shared" si="16"/>
        <v>0</v>
      </c>
      <c r="AW30" s="16">
        <f t="shared" si="16"/>
        <v>0</v>
      </c>
      <c r="AZ30" s="20">
        <f t="shared" si="17"/>
        <v>0</v>
      </c>
      <c r="BA30" s="20">
        <f t="shared" si="18"/>
        <v>0</v>
      </c>
      <c r="BB30" s="20">
        <f t="shared" si="19"/>
        <v>0</v>
      </c>
      <c r="BC30" s="20">
        <f t="shared" si="20"/>
        <v>0</v>
      </c>
      <c r="BD30" s="20">
        <f t="shared" si="21"/>
        <v>0</v>
      </c>
      <c r="BE30" s="20">
        <f t="shared" si="22"/>
        <v>0</v>
      </c>
    </row>
    <row r="31" spans="1:57">
      <c r="A31">
        <f>progettista_raw!A31</f>
        <v>236804715233450</v>
      </c>
      <c r="B31">
        <f>progettista_raw!B31</f>
        <v>4</v>
      </c>
      <c r="C31" t="str">
        <f>progettista_raw!C31</f>
        <v xml:space="preserve">            Incremento Definizione di Prodotto (ciclo uno) Lucas</v>
      </c>
      <c r="D31" t="str">
        <f>progettista_raw!D31</f>
        <v/>
      </c>
      <c r="E31" t="str">
        <f>progettista_raw!E31</f>
        <v>14/03/2017</v>
      </c>
      <c r="F31" t="str">
        <f>progettista_raw!F31</f>
        <v>16/03/2017</v>
      </c>
      <c r="G31" t="str">
        <f>progettista_raw!G31</f>
        <v>LucaSgambaro</v>
      </c>
      <c r="H31">
        <f>progettista_raw!H31</f>
        <v>10</v>
      </c>
      <c r="I31" t="str">
        <f>progettista_raw!I31</f>
        <v/>
      </c>
      <c r="J31" t="str">
        <f>progettista_raw!J31</f>
        <v/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10</v>
      </c>
      <c r="AB31" s="16">
        <f t="shared" si="24"/>
        <v>0</v>
      </c>
      <c r="AC31" s="16">
        <f t="shared" si="24"/>
        <v>0</v>
      </c>
      <c r="AD31" s="16">
        <f t="shared" si="24"/>
        <v>0</v>
      </c>
      <c r="AE31" s="16">
        <f t="shared" si="24"/>
        <v>0</v>
      </c>
      <c r="AF31" s="16">
        <f t="shared" si="24"/>
        <v>0</v>
      </c>
      <c r="AG31" s="16">
        <f t="shared" si="24"/>
        <v>0</v>
      </c>
      <c r="AJ31" s="16">
        <f t="shared" si="15"/>
        <v>0</v>
      </c>
      <c r="AK31" s="16">
        <f t="shared" si="15"/>
        <v>0</v>
      </c>
      <c r="AL31" s="16">
        <f t="shared" si="15"/>
        <v>0</v>
      </c>
      <c r="AM31" s="16">
        <f t="shared" si="15"/>
        <v>0</v>
      </c>
      <c r="AN31" s="16">
        <f t="shared" si="15"/>
        <v>0</v>
      </c>
      <c r="AO31" s="16">
        <f t="shared" si="15"/>
        <v>0</v>
      </c>
      <c r="AR31" s="16">
        <f t="shared" si="16"/>
        <v>0</v>
      </c>
      <c r="AS31" s="16">
        <f t="shared" si="16"/>
        <v>0</v>
      </c>
      <c r="AT31" s="16">
        <f t="shared" si="16"/>
        <v>0</v>
      </c>
      <c r="AU31" s="16">
        <f t="shared" si="16"/>
        <v>0</v>
      </c>
      <c r="AV31" s="16">
        <f t="shared" si="16"/>
        <v>0</v>
      </c>
      <c r="AW31" s="16">
        <f t="shared" si="16"/>
        <v>10</v>
      </c>
      <c r="AZ31" s="20">
        <f t="shared" si="17"/>
        <v>0</v>
      </c>
      <c r="BA31" s="20">
        <f t="shared" si="18"/>
        <v>0</v>
      </c>
      <c r="BB31" s="20">
        <f t="shared" si="19"/>
        <v>0</v>
      </c>
      <c r="BC31" s="20">
        <f t="shared" si="20"/>
        <v>0</v>
      </c>
      <c r="BD31" s="20">
        <f t="shared" si="21"/>
        <v>0</v>
      </c>
      <c r="BE31" s="20">
        <f t="shared" si="22"/>
        <v>0</v>
      </c>
    </row>
    <row r="32" spans="1:57">
      <c r="A32">
        <f>progettista_raw!A32</f>
        <v>236804725066476</v>
      </c>
      <c r="B32">
        <f>progettista_raw!B32</f>
        <v>4</v>
      </c>
      <c r="C32" t="str">
        <f>progettista_raw!C32</f>
        <v xml:space="preserve">            Incremento Definizione di Prodotto (ciclo uno) Alberto</v>
      </c>
      <c r="D32" t="str">
        <f>progettista_raw!D32</f>
        <v/>
      </c>
      <c r="E32" t="str">
        <f>progettista_raw!E32</f>
        <v>14/03/2017</v>
      </c>
      <c r="F32" t="str">
        <f>progettista_raw!F32</f>
        <v>16/03/2017</v>
      </c>
      <c r="G32" t="str">
        <f>progettista_raw!G32</f>
        <v>alberto.zanatta.3</v>
      </c>
      <c r="H32">
        <f>progettista_raw!H32</f>
        <v>10</v>
      </c>
      <c r="I32" t="str">
        <f>progettista_raw!I32</f>
        <v/>
      </c>
      <c r="J32" t="str">
        <f>progettista_raw!J32</f>
        <v/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10</v>
      </c>
      <c r="Q32">
        <f t="shared" si="12"/>
        <v>0</v>
      </c>
      <c r="R32">
        <f t="shared" si="13"/>
        <v>0</v>
      </c>
      <c r="AB32" s="16">
        <f t="shared" si="24"/>
        <v>0</v>
      </c>
      <c r="AC32" s="16">
        <f t="shared" si="24"/>
        <v>0</v>
      </c>
      <c r="AD32" s="16">
        <f t="shared" si="24"/>
        <v>0</v>
      </c>
      <c r="AE32" s="16">
        <f t="shared" si="24"/>
        <v>0</v>
      </c>
      <c r="AF32" s="16">
        <f t="shared" si="24"/>
        <v>0</v>
      </c>
      <c r="AG32" s="16">
        <f t="shared" si="24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N32" s="16">
        <f t="shared" si="15"/>
        <v>0</v>
      </c>
      <c r="AO32" s="16">
        <f t="shared" si="15"/>
        <v>0</v>
      </c>
      <c r="AR32" s="16">
        <f t="shared" si="16"/>
        <v>0</v>
      </c>
      <c r="AS32" s="16">
        <f t="shared" si="16"/>
        <v>0</v>
      </c>
      <c r="AT32" s="16">
        <f t="shared" si="16"/>
        <v>0</v>
      </c>
      <c r="AU32" s="16">
        <f t="shared" si="16"/>
        <v>10</v>
      </c>
      <c r="AV32" s="16">
        <f t="shared" si="16"/>
        <v>0</v>
      </c>
      <c r="AW32" s="16">
        <f t="shared" si="16"/>
        <v>0</v>
      </c>
      <c r="AZ32" s="20">
        <f t="shared" si="17"/>
        <v>0</v>
      </c>
      <c r="BA32" s="20">
        <f t="shared" si="18"/>
        <v>0</v>
      </c>
      <c r="BB32" s="20">
        <f t="shared" si="19"/>
        <v>0</v>
      </c>
      <c r="BC32" s="20">
        <f t="shared" si="20"/>
        <v>0</v>
      </c>
      <c r="BD32" s="20">
        <f t="shared" si="21"/>
        <v>0</v>
      </c>
      <c r="BE32" s="20">
        <f t="shared" si="22"/>
        <v>0</v>
      </c>
    </row>
    <row r="33" spans="1:57">
      <c r="A33">
        <f>progettista_raw!A33</f>
        <v>236804736247564</v>
      </c>
      <c r="B33">
        <f>progettista_raw!B33</f>
        <v>4</v>
      </c>
      <c r="C33" t="str">
        <f>progettista_raw!C33</f>
        <v xml:space="preserve">            Incremento Definizione di Prodotto (ciclo uno) Paolo</v>
      </c>
      <c r="D33" t="str">
        <f>progettista_raw!D33</f>
        <v/>
      </c>
      <c r="E33" t="str">
        <f>progettista_raw!E33</f>
        <v>14/03/2017</v>
      </c>
      <c r="F33" t="str">
        <f>progettista_raw!F33</f>
        <v>16/03/2017</v>
      </c>
      <c r="G33" t="str">
        <f>progettista_raw!G33</f>
        <v>paolo.baracco.1</v>
      </c>
      <c r="H33">
        <f>progettista_raw!H33</f>
        <v>10</v>
      </c>
      <c r="I33" t="str">
        <f>progettista_raw!I33</f>
        <v/>
      </c>
      <c r="J33" t="str">
        <f>progettista_raw!J33</f>
        <v/>
      </c>
      <c r="M33">
        <f t="shared" si="8"/>
        <v>10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6">
        <f t="shared" si="24"/>
        <v>0</v>
      </c>
      <c r="AC33" s="16">
        <f t="shared" si="24"/>
        <v>0</v>
      </c>
      <c r="AD33" s="16">
        <f t="shared" si="24"/>
        <v>0</v>
      </c>
      <c r="AE33" s="16">
        <f t="shared" si="24"/>
        <v>0</v>
      </c>
      <c r="AF33" s="16">
        <f t="shared" si="24"/>
        <v>0</v>
      </c>
      <c r="AG33" s="16">
        <f t="shared" si="24"/>
        <v>0</v>
      </c>
      <c r="AJ33" s="16">
        <f t="shared" si="15"/>
        <v>0</v>
      </c>
      <c r="AK33" s="16">
        <f t="shared" si="15"/>
        <v>0</v>
      </c>
      <c r="AL33" s="16">
        <f t="shared" si="15"/>
        <v>0</v>
      </c>
      <c r="AM33" s="16">
        <f t="shared" si="15"/>
        <v>0</v>
      </c>
      <c r="AN33" s="16">
        <f t="shared" si="15"/>
        <v>0</v>
      </c>
      <c r="AO33" s="16">
        <f t="shared" si="15"/>
        <v>0</v>
      </c>
      <c r="AR33" s="16">
        <f t="shared" si="16"/>
        <v>10</v>
      </c>
      <c r="AS33" s="16">
        <f t="shared" si="16"/>
        <v>0</v>
      </c>
      <c r="AT33" s="16">
        <f t="shared" si="16"/>
        <v>0</v>
      </c>
      <c r="AU33" s="16">
        <f t="shared" si="16"/>
        <v>0</v>
      </c>
      <c r="AV33" s="16">
        <f t="shared" si="16"/>
        <v>0</v>
      </c>
      <c r="AW33" s="16">
        <f t="shared" si="16"/>
        <v>0</v>
      </c>
      <c r="AZ33" s="20">
        <f t="shared" si="17"/>
        <v>0</v>
      </c>
      <c r="BA33" s="20">
        <f t="shared" si="18"/>
        <v>0</v>
      </c>
      <c r="BB33" s="20">
        <f t="shared" si="19"/>
        <v>0</v>
      </c>
      <c r="BC33" s="20">
        <f t="shared" si="20"/>
        <v>0</v>
      </c>
      <c r="BD33" s="20">
        <f t="shared" si="21"/>
        <v>0</v>
      </c>
      <c r="BE33" s="20">
        <f t="shared" si="22"/>
        <v>0</v>
      </c>
    </row>
    <row r="34" spans="1:57">
      <c r="A34">
        <f>progettista_raw!A34</f>
        <v>236804727787480</v>
      </c>
      <c r="B34">
        <f>progettista_raw!B34</f>
        <v>4</v>
      </c>
      <c r="C34" t="str">
        <f>progettista_raw!C34</f>
        <v xml:space="preserve">            Incremento Definizione di Prodotto (ciclo uno) Giorgio</v>
      </c>
      <c r="D34" t="str">
        <f>progettista_raw!D34</f>
        <v/>
      </c>
      <c r="E34" t="str">
        <f>progettista_raw!E34</f>
        <v>14/03/2017</v>
      </c>
      <c r="F34" t="str">
        <f>progettista_raw!F34</f>
        <v>16/03/2017</v>
      </c>
      <c r="G34" t="str">
        <f>progettista_raw!G34</f>
        <v>giorgio.giuffre</v>
      </c>
      <c r="H34">
        <f>progettista_raw!H34</f>
        <v>10</v>
      </c>
      <c r="I34" t="str">
        <f>progettista_raw!I34</f>
        <v/>
      </c>
      <c r="J34" t="str">
        <f>progettista_raw!J34</f>
        <v/>
      </c>
      <c r="M34">
        <f t="shared" si="8"/>
        <v>0</v>
      </c>
      <c r="N34">
        <f t="shared" si="9"/>
        <v>0</v>
      </c>
      <c r="O34">
        <f t="shared" si="10"/>
        <v>10</v>
      </c>
      <c r="P34">
        <f t="shared" si="11"/>
        <v>0</v>
      </c>
      <c r="Q34">
        <f t="shared" si="12"/>
        <v>0</v>
      </c>
      <c r="R34">
        <f t="shared" si="13"/>
        <v>0</v>
      </c>
      <c r="AB34" s="16">
        <f t="shared" si="24"/>
        <v>0</v>
      </c>
      <c r="AC34" s="16">
        <f t="shared" si="24"/>
        <v>0</v>
      </c>
      <c r="AD34" s="16">
        <f t="shared" si="24"/>
        <v>0</v>
      </c>
      <c r="AE34" s="16">
        <f t="shared" si="24"/>
        <v>0</v>
      </c>
      <c r="AF34" s="16">
        <f t="shared" si="24"/>
        <v>0</v>
      </c>
      <c r="AG34" s="16">
        <f t="shared" si="24"/>
        <v>0</v>
      </c>
      <c r="AJ34" s="16">
        <f t="shared" si="15"/>
        <v>0</v>
      </c>
      <c r="AK34" s="16">
        <f t="shared" si="15"/>
        <v>0</v>
      </c>
      <c r="AL34" s="16">
        <f t="shared" si="15"/>
        <v>0</v>
      </c>
      <c r="AM34" s="16">
        <f t="shared" si="15"/>
        <v>0</v>
      </c>
      <c r="AN34" s="16">
        <f t="shared" si="15"/>
        <v>0</v>
      </c>
      <c r="AO34" s="16">
        <f t="shared" si="15"/>
        <v>0</v>
      </c>
      <c r="AR34" s="16">
        <f t="shared" si="16"/>
        <v>0</v>
      </c>
      <c r="AS34" s="16">
        <f t="shared" si="16"/>
        <v>0</v>
      </c>
      <c r="AT34" s="16">
        <f t="shared" si="16"/>
        <v>10</v>
      </c>
      <c r="AU34" s="16">
        <f t="shared" si="16"/>
        <v>0</v>
      </c>
      <c r="AV34" s="16">
        <f t="shared" si="16"/>
        <v>0</v>
      </c>
      <c r="AW34" s="16">
        <f t="shared" si="16"/>
        <v>0</v>
      </c>
      <c r="AZ34" s="20">
        <f t="shared" si="17"/>
        <v>0</v>
      </c>
      <c r="BA34" s="20">
        <f t="shared" si="18"/>
        <v>0</v>
      </c>
      <c r="BB34" s="20">
        <f t="shared" si="19"/>
        <v>0</v>
      </c>
      <c r="BC34" s="20">
        <f t="shared" si="20"/>
        <v>0</v>
      </c>
      <c r="BD34" s="20">
        <f t="shared" si="21"/>
        <v>0</v>
      </c>
      <c r="BE34" s="20">
        <f t="shared" si="22"/>
        <v>0</v>
      </c>
    </row>
    <row r="35" spans="1:57">
      <c r="A35">
        <f>progettista_raw!A35</f>
        <v>233263538839717</v>
      </c>
      <c r="B35">
        <f>progettista_raw!B35</f>
        <v>1</v>
      </c>
      <c r="C35" t="str">
        <f>progettista_raw!C35</f>
        <v xml:space="preserve">Codifica prodotto </v>
      </c>
      <c r="D35" t="str">
        <f>progettista_raw!D35</f>
        <v>0%</v>
      </c>
      <c r="E35" t="str">
        <f>progettista_raw!E35</f>
        <v>14/03/2017</v>
      </c>
      <c r="F35" t="str">
        <f>progettista_raw!F35</f>
        <v>07/04/2017</v>
      </c>
      <c r="G35" t="str">
        <f>progettista_raw!G35</f>
        <v>VU: Hivex Team</v>
      </c>
      <c r="H35">
        <f>progettista_raw!H35</f>
        <v>16</v>
      </c>
      <c r="I35" t="str">
        <f>progettista_raw!I35</f>
        <v/>
      </c>
      <c r="J35" t="str">
        <f>progettista_raw!J35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6">
        <f t="shared" si="24"/>
        <v>0</v>
      </c>
      <c r="AC35" s="16">
        <f t="shared" si="24"/>
        <v>0</v>
      </c>
      <c r="AD35" s="16">
        <f t="shared" si="24"/>
        <v>0</v>
      </c>
      <c r="AE35" s="16">
        <f t="shared" si="24"/>
        <v>0</v>
      </c>
      <c r="AF35" s="16">
        <f t="shared" si="24"/>
        <v>0</v>
      </c>
      <c r="AG35" s="16">
        <f t="shared" si="24"/>
        <v>0</v>
      </c>
      <c r="AJ35" s="16">
        <f t="shared" si="15"/>
        <v>0</v>
      </c>
      <c r="AK35" s="16">
        <f t="shared" si="15"/>
        <v>0</v>
      </c>
      <c r="AL35" s="16">
        <f t="shared" si="15"/>
        <v>0</v>
      </c>
      <c r="AM35" s="16">
        <f t="shared" si="15"/>
        <v>0</v>
      </c>
      <c r="AN35" s="16">
        <f t="shared" si="15"/>
        <v>0</v>
      </c>
      <c r="AO35" s="16">
        <f t="shared" si="15"/>
        <v>0</v>
      </c>
      <c r="AR35" s="16">
        <f t="shared" si="16"/>
        <v>0</v>
      </c>
      <c r="AS35" s="16">
        <f t="shared" si="16"/>
        <v>0</v>
      </c>
      <c r="AT35" s="16">
        <f t="shared" si="16"/>
        <v>0</v>
      </c>
      <c r="AU35" s="16">
        <f t="shared" si="16"/>
        <v>0</v>
      </c>
      <c r="AV35" s="16">
        <f t="shared" si="16"/>
        <v>0</v>
      </c>
      <c r="AW35" s="16">
        <f t="shared" si="16"/>
        <v>0</v>
      </c>
      <c r="AZ35" s="20">
        <f t="shared" si="17"/>
        <v>0</v>
      </c>
      <c r="BA35" s="20">
        <f t="shared" si="18"/>
        <v>0</v>
      </c>
      <c r="BB35" s="20">
        <f t="shared" si="19"/>
        <v>0</v>
      </c>
      <c r="BC35" s="20">
        <f t="shared" si="20"/>
        <v>0</v>
      </c>
      <c r="BD35" s="20">
        <f t="shared" si="21"/>
        <v>0</v>
      </c>
      <c r="BE35" s="20">
        <f t="shared" si="22"/>
        <v>0</v>
      </c>
    </row>
    <row r="36" spans="1:57">
      <c r="A36">
        <f>progettista_raw!A36</f>
        <v>236312351708243</v>
      </c>
      <c r="B36">
        <f>progettista_raw!B36</f>
        <v>2</v>
      </c>
      <c r="C36" t="str">
        <f>progettista_raw!C36</f>
        <v xml:space="preserve">    Primo ciclo incrementale Codifica prodotto </v>
      </c>
      <c r="D36" t="str">
        <f>progettista_raw!D36</f>
        <v>0%</v>
      </c>
      <c r="E36" t="str">
        <f>progettista_raw!E36</f>
        <v/>
      </c>
      <c r="F36" t="str">
        <f>progettista_raw!F36</f>
        <v/>
      </c>
      <c r="G36" t="str">
        <f>progettista_raw!G36</f>
        <v/>
      </c>
      <c r="H36">
        <f>progettista_raw!H36</f>
        <v>8</v>
      </c>
      <c r="I36" t="str">
        <f>progettista_raw!I36</f>
        <v/>
      </c>
      <c r="J36" t="str">
        <f>progettista_raw!J36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6">
        <f t="shared" si="24"/>
        <v>0</v>
      </c>
      <c r="AC36" s="16">
        <f t="shared" si="24"/>
        <v>0</v>
      </c>
      <c r="AD36" s="16">
        <f t="shared" si="24"/>
        <v>0</v>
      </c>
      <c r="AE36" s="16">
        <f t="shared" si="24"/>
        <v>0</v>
      </c>
      <c r="AF36" s="16">
        <f t="shared" si="24"/>
        <v>0</v>
      </c>
      <c r="AG36" s="16">
        <f t="shared" si="24"/>
        <v>0</v>
      </c>
      <c r="AJ36" s="16">
        <f t="shared" si="15"/>
        <v>0</v>
      </c>
      <c r="AK36" s="16">
        <f t="shared" si="15"/>
        <v>0</v>
      </c>
      <c r="AL36" s="16">
        <f t="shared" si="15"/>
        <v>0</v>
      </c>
      <c r="AM36" s="16">
        <f t="shared" si="15"/>
        <v>0</v>
      </c>
      <c r="AN36" s="16">
        <f t="shared" si="15"/>
        <v>0</v>
      </c>
      <c r="AO36" s="16">
        <f t="shared" si="15"/>
        <v>0</v>
      </c>
      <c r="AR36" s="16">
        <f t="shared" si="16"/>
        <v>0</v>
      </c>
      <c r="AS36" s="16">
        <f t="shared" si="16"/>
        <v>0</v>
      </c>
      <c r="AT36" s="16">
        <f t="shared" si="16"/>
        <v>0</v>
      </c>
      <c r="AU36" s="16">
        <f t="shared" si="16"/>
        <v>0</v>
      </c>
      <c r="AV36" s="16">
        <f t="shared" si="16"/>
        <v>0</v>
      </c>
      <c r="AW36" s="16">
        <f t="shared" si="16"/>
        <v>0</v>
      </c>
      <c r="AZ36" s="20">
        <f t="shared" si="17"/>
        <v>0</v>
      </c>
      <c r="BA36" s="20">
        <f t="shared" si="18"/>
        <v>0</v>
      </c>
      <c r="BB36" s="20">
        <f t="shared" si="19"/>
        <v>0</v>
      </c>
      <c r="BC36" s="20">
        <f t="shared" si="20"/>
        <v>0</v>
      </c>
      <c r="BD36" s="20">
        <f t="shared" si="21"/>
        <v>0</v>
      </c>
      <c r="BE36" s="20">
        <f t="shared" si="22"/>
        <v>0</v>
      </c>
    </row>
    <row r="37" spans="1:57">
      <c r="A37">
        <f>progettista_raw!A37</f>
        <v>236330370892293</v>
      </c>
      <c r="B37">
        <f>progettista_raw!B37</f>
        <v>3</v>
      </c>
      <c r="C37" t="str">
        <f>progettista_raw!C37</f>
        <v xml:space="preserve">        Incremento Specifica Tecnica e Definizione di Prodotto (primo ciclo di codifica) </v>
      </c>
      <c r="D37" t="str">
        <f>progettista_raw!D37</f>
        <v/>
      </c>
      <c r="E37" t="str">
        <f>progettista_raw!E37</f>
        <v>27/03/2017</v>
      </c>
      <c r="F37" t="str">
        <f>progettista_raw!F37</f>
        <v>27/03/2017</v>
      </c>
      <c r="G37" t="str">
        <f>progettista_raw!G37</f>
        <v>paolo.baracco.1</v>
      </c>
      <c r="H37">
        <f>progettista_raw!H37</f>
        <v>8</v>
      </c>
      <c r="I37" t="str">
        <f>progettista_raw!I37</f>
        <v/>
      </c>
      <c r="J37" t="str">
        <f>progettista_raw!J37</f>
        <v/>
      </c>
      <c r="M37">
        <f t="shared" si="8"/>
        <v>8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6">
        <f t="shared" si="24"/>
        <v>0</v>
      </c>
      <c r="AC37" s="16">
        <f t="shared" si="24"/>
        <v>0</v>
      </c>
      <c r="AD37" s="16">
        <f t="shared" si="24"/>
        <v>0</v>
      </c>
      <c r="AE37" s="16">
        <f t="shared" si="24"/>
        <v>0</v>
      </c>
      <c r="AF37" s="16">
        <f t="shared" si="24"/>
        <v>0</v>
      </c>
      <c r="AG37" s="16">
        <f t="shared" si="24"/>
        <v>0</v>
      </c>
      <c r="AJ37" s="16">
        <f t="shared" si="15"/>
        <v>0</v>
      </c>
      <c r="AK37" s="16">
        <f t="shared" si="15"/>
        <v>0</v>
      </c>
      <c r="AL37" s="16">
        <f t="shared" si="15"/>
        <v>0</v>
      </c>
      <c r="AM37" s="16">
        <f t="shared" si="15"/>
        <v>0</v>
      </c>
      <c r="AN37" s="16">
        <f t="shared" si="15"/>
        <v>0</v>
      </c>
      <c r="AO37" s="16">
        <f t="shared" si="15"/>
        <v>0</v>
      </c>
      <c r="AR37" s="16">
        <f t="shared" si="16"/>
        <v>8</v>
      </c>
      <c r="AS37" s="16">
        <f t="shared" si="16"/>
        <v>0</v>
      </c>
      <c r="AT37" s="16">
        <f t="shared" si="16"/>
        <v>0</v>
      </c>
      <c r="AU37" s="16">
        <f t="shared" si="16"/>
        <v>0</v>
      </c>
      <c r="AV37" s="16">
        <f t="shared" si="16"/>
        <v>0</v>
      </c>
      <c r="AW37" s="16">
        <f t="shared" si="16"/>
        <v>0</v>
      </c>
      <c r="AZ37" s="20">
        <f t="shared" si="17"/>
        <v>0</v>
      </c>
      <c r="BA37" s="20">
        <f t="shared" si="18"/>
        <v>0</v>
      </c>
      <c r="BB37" s="20">
        <f t="shared" si="19"/>
        <v>0</v>
      </c>
      <c r="BC37" s="20">
        <f t="shared" si="20"/>
        <v>0</v>
      </c>
      <c r="BD37" s="20">
        <f t="shared" si="21"/>
        <v>0</v>
      </c>
      <c r="BE37" s="20">
        <f t="shared" si="22"/>
        <v>0</v>
      </c>
    </row>
    <row r="38" spans="1:57">
      <c r="A38">
        <f>progettista_raw!A38</f>
        <v>236329109351711</v>
      </c>
      <c r="B38">
        <f>progettista_raw!B38</f>
        <v>2</v>
      </c>
      <c r="C38" t="str">
        <f>progettista_raw!C38</f>
        <v xml:space="preserve">    Secondo ciclo incrementale Codifica prodotto </v>
      </c>
      <c r="D38" t="str">
        <f>progettista_raw!D38</f>
        <v>0%</v>
      </c>
      <c r="E38" t="str">
        <f>progettista_raw!E38</f>
        <v/>
      </c>
      <c r="F38" t="str">
        <f>progettista_raw!F38</f>
        <v/>
      </c>
      <c r="G38" t="str">
        <f>progettista_raw!G38</f>
        <v/>
      </c>
      <c r="H38">
        <f>progettista_raw!H38</f>
        <v>8</v>
      </c>
      <c r="I38" t="str">
        <f>progettista_raw!I38</f>
        <v/>
      </c>
      <c r="J38" t="str">
        <f>progettista_raw!J38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6">
        <f t="shared" si="24"/>
        <v>0</v>
      </c>
      <c r="AC38" s="16">
        <f t="shared" si="24"/>
        <v>0</v>
      </c>
      <c r="AD38" s="16">
        <f t="shared" si="24"/>
        <v>0</v>
      </c>
      <c r="AE38" s="16">
        <f t="shared" si="24"/>
        <v>0</v>
      </c>
      <c r="AF38" s="16">
        <f t="shared" si="24"/>
        <v>0</v>
      </c>
      <c r="AG38" s="16">
        <f t="shared" si="24"/>
        <v>0</v>
      </c>
      <c r="AJ38" s="16">
        <f t="shared" si="15"/>
        <v>0</v>
      </c>
      <c r="AK38" s="16">
        <f t="shared" si="15"/>
        <v>0</v>
      </c>
      <c r="AL38" s="16">
        <f t="shared" si="15"/>
        <v>0</v>
      </c>
      <c r="AM38" s="16">
        <f t="shared" si="15"/>
        <v>0</v>
      </c>
      <c r="AN38" s="16">
        <f t="shared" si="15"/>
        <v>0</v>
      </c>
      <c r="AO38" s="16">
        <f t="shared" si="15"/>
        <v>0</v>
      </c>
      <c r="AR38" s="16">
        <f t="shared" si="16"/>
        <v>0</v>
      </c>
      <c r="AS38" s="16">
        <f t="shared" si="16"/>
        <v>0</v>
      </c>
      <c r="AT38" s="16">
        <f t="shared" si="16"/>
        <v>0</v>
      </c>
      <c r="AU38" s="16">
        <f t="shared" si="16"/>
        <v>0</v>
      </c>
      <c r="AV38" s="16">
        <f t="shared" si="16"/>
        <v>0</v>
      </c>
      <c r="AW38" s="16">
        <f t="shared" si="16"/>
        <v>0</v>
      </c>
      <c r="AZ38" s="20">
        <f t="shared" si="17"/>
        <v>0</v>
      </c>
      <c r="BA38" s="20">
        <f t="shared" si="18"/>
        <v>0</v>
      </c>
      <c r="BB38" s="20">
        <f t="shared" si="19"/>
        <v>0</v>
      </c>
      <c r="BC38" s="20">
        <f t="shared" si="20"/>
        <v>0</v>
      </c>
      <c r="BD38" s="20">
        <f t="shared" si="21"/>
        <v>0</v>
      </c>
      <c r="BE38" s="20">
        <f t="shared" si="22"/>
        <v>0</v>
      </c>
    </row>
    <row r="39" spans="1:57">
      <c r="A39">
        <f>progettista_raw!A39</f>
        <v>236330386130958</v>
      </c>
      <c r="B39">
        <f>progettista_raw!B39</f>
        <v>3</v>
      </c>
      <c r="C39" t="str">
        <f>progettista_raw!C39</f>
        <v xml:space="preserve">        Incremento Specifica Tecnica e Definizione di Prodotto (secondo ciclo di codifica) </v>
      </c>
      <c r="D39" t="str">
        <f>progettista_raw!D39</f>
        <v/>
      </c>
      <c r="E39" t="str">
        <f>progettista_raw!E39</f>
        <v>03/04/2017</v>
      </c>
      <c r="F39" t="str">
        <f>progettista_raw!F39</f>
        <v>03/04/2017</v>
      </c>
      <c r="G39" t="str">
        <f>progettista_raw!G39</f>
        <v>Luca Bergamin</v>
      </c>
      <c r="H39">
        <f>progettista_raw!H39</f>
        <v>8</v>
      </c>
      <c r="I39" t="str">
        <f>progettista_raw!I39</f>
        <v/>
      </c>
      <c r="J39" t="str">
        <f>progettista_raw!J39</f>
        <v/>
      </c>
      <c r="M39">
        <f t="shared" si="8"/>
        <v>0</v>
      </c>
      <c r="N39">
        <f t="shared" si="9"/>
        <v>8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6">
        <f t="shared" si="24"/>
        <v>0</v>
      </c>
      <c r="AC39" s="16">
        <f t="shared" si="24"/>
        <v>0</v>
      </c>
      <c r="AD39" s="16">
        <f t="shared" si="24"/>
        <v>0</v>
      </c>
      <c r="AE39" s="16">
        <f t="shared" si="24"/>
        <v>0</v>
      </c>
      <c r="AF39" s="16">
        <f t="shared" si="24"/>
        <v>0</v>
      </c>
      <c r="AG39" s="16">
        <f t="shared" si="24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R39" s="16">
        <f t="shared" si="16"/>
        <v>0</v>
      </c>
      <c r="AS39" s="16">
        <f t="shared" si="16"/>
        <v>8</v>
      </c>
      <c r="AT39" s="16">
        <f t="shared" si="16"/>
        <v>0</v>
      </c>
      <c r="AU39" s="16">
        <f t="shared" si="16"/>
        <v>0</v>
      </c>
      <c r="AV39" s="16">
        <f t="shared" si="16"/>
        <v>0</v>
      </c>
      <c r="AW39" s="16">
        <f t="shared" si="16"/>
        <v>0</v>
      </c>
      <c r="AZ39" s="20">
        <f t="shared" si="17"/>
        <v>0</v>
      </c>
      <c r="BA39" s="20">
        <f t="shared" si="18"/>
        <v>0</v>
      </c>
      <c r="BB39" s="20">
        <f t="shared" si="19"/>
        <v>0</v>
      </c>
      <c r="BC39" s="20">
        <f t="shared" si="20"/>
        <v>0</v>
      </c>
      <c r="BD39" s="20">
        <f t="shared" si="21"/>
        <v>0</v>
      </c>
      <c r="BE39" s="20">
        <f t="shared" si="22"/>
        <v>0</v>
      </c>
    </row>
    <row r="40" spans="1:57">
      <c r="A40">
        <f>progettista_raw!A40</f>
        <v>0</v>
      </c>
      <c r="B40">
        <f>progettista_raw!B40</f>
        <v>0</v>
      </c>
      <c r="C40">
        <f>progettista_raw!C40</f>
        <v>0</v>
      </c>
      <c r="D40">
        <f>progettista_raw!D40</f>
        <v>0</v>
      </c>
      <c r="E40">
        <f>progettista_raw!E40</f>
        <v>0</v>
      </c>
      <c r="F40">
        <f>progettista_raw!F40</f>
        <v>0</v>
      </c>
      <c r="G40">
        <f>progettista_raw!G40</f>
        <v>0</v>
      </c>
      <c r="H40">
        <f>progettista_raw!H40</f>
        <v>0</v>
      </c>
      <c r="I40">
        <f>progettista_raw!I40</f>
        <v>0</v>
      </c>
      <c r="J40">
        <f>progettista_raw!J40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6">
        <f t="shared" si="24"/>
        <v>0</v>
      </c>
      <c r="AC40" s="16">
        <f t="shared" si="24"/>
        <v>0</v>
      </c>
      <c r="AD40" s="16">
        <f t="shared" si="24"/>
        <v>0</v>
      </c>
      <c r="AE40" s="16">
        <f t="shared" si="24"/>
        <v>0</v>
      </c>
      <c r="AF40" s="16">
        <f t="shared" si="24"/>
        <v>0</v>
      </c>
      <c r="AG40" s="16">
        <f t="shared" si="24"/>
        <v>0</v>
      </c>
      <c r="AJ40" s="16">
        <f t="shared" si="15"/>
        <v>0</v>
      </c>
      <c r="AK40" s="16">
        <f t="shared" si="15"/>
        <v>0</v>
      </c>
      <c r="AL40" s="16">
        <f t="shared" si="15"/>
        <v>0</v>
      </c>
      <c r="AM40" s="16">
        <f t="shared" si="15"/>
        <v>0</v>
      </c>
      <c r="AN40" s="16">
        <f t="shared" si="15"/>
        <v>0</v>
      </c>
      <c r="AO40" s="16">
        <f t="shared" si="15"/>
        <v>0</v>
      </c>
      <c r="AR40" s="16">
        <f t="shared" si="16"/>
        <v>0</v>
      </c>
      <c r="AS40" s="16">
        <f t="shared" si="16"/>
        <v>0</v>
      </c>
      <c r="AT40" s="16">
        <f t="shared" si="16"/>
        <v>0</v>
      </c>
      <c r="AU40" s="16">
        <f t="shared" si="16"/>
        <v>0</v>
      </c>
      <c r="AV40" s="16">
        <f t="shared" si="16"/>
        <v>0</v>
      </c>
      <c r="AW40" s="16">
        <f t="shared" si="16"/>
        <v>0</v>
      </c>
      <c r="AZ40" s="20">
        <f t="shared" si="17"/>
        <v>0</v>
      </c>
      <c r="BA40" s="20">
        <f t="shared" si="18"/>
        <v>0</v>
      </c>
      <c r="BB40" s="20">
        <f t="shared" si="19"/>
        <v>0</v>
      </c>
      <c r="BC40" s="20">
        <f t="shared" si="20"/>
        <v>0</v>
      </c>
      <c r="BD40" s="20">
        <f t="shared" si="21"/>
        <v>0</v>
      </c>
      <c r="BE40" s="20">
        <f t="shared" si="22"/>
        <v>0</v>
      </c>
    </row>
    <row r="41" spans="1:57">
      <c r="A41">
        <f>progettista_raw!A41</f>
        <v>0</v>
      </c>
      <c r="B41">
        <f>progettista_raw!B41</f>
        <v>0</v>
      </c>
      <c r="C41">
        <f>progettista_raw!C41</f>
        <v>0</v>
      </c>
      <c r="D41">
        <f>progettista_raw!D41</f>
        <v>0</v>
      </c>
      <c r="E41">
        <f>progettista_raw!E41</f>
        <v>0</v>
      </c>
      <c r="F41">
        <f>progettista_raw!F41</f>
        <v>0</v>
      </c>
      <c r="G41">
        <f>progettista_raw!G41</f>
        <v>0</v>
      </c>
      <c r="H41">
        <f>progettista_raw!H41</f>
        <v>0</v>
      </c>
      <c r="I41">
        <f>progettista_raw!I41</f>
        <v>0</v>
      </c>
      <c r="J41">
        <f>progettista_raw!J41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6">
        <f t="shared" si="24"/>
        <v>0</v>
      </c>
      <c r="AC41" s="16">
        <f t="shared" si="24"/>
        <v>0</v>
      </c>
      <c r="AD41" s="16">
        <f t="shared" si="24"/>
        <v>0</v>
      </c>
      <c r="AE41" s="16">
        <f t="shared" si="24"/>
        <v>0</v>
      </c>
      <c r="AF41" s="16">
        <f t="shared" si="24"/>
        <v>0</v>
      </c>
      <c r="AG41" s="16">
        <f t="shared" si="24"/>
        <v>0</v>
      </c>
      <c r="AJ41" s="16">
        <f t="shared" si="15"/>
        <v>0</v>
      </c>
      <c r="AK41" s="16">
        <f t="shared" si="15"/>
        <v>0</v>
      </c>
      <c r="AL41" s="16">
        <f t="shared" si="15"/>
        <v>0</v>
      </c>
      <c r="AM41" s="16">
        <f t="shared" si="15"/>
        <v>0</v>
      </c>
      <c r="AN41" s="16">
        <f t="shared" si="15"/>
        <v>0</v>
      </c>
      <c r="AO41" s="16">
        <f t="shared" si="15"/>
        <v>0</v>
      </c>
      <c r="AR41" s="16">
        <f t="shared" si="16"/>
        <v>0</v>
      </c>
      <c r="AS41" s="16">
        <f t="shared" si="16"/>
        <v>0</v>
      </c>
      <c r="AT41" s="16">
        <f t="shared" si="16"/>
        <v>0</v>
      </c>
      <c r="AU41" s="16">
        <f t="shared" si="16"/>
        <v>0</v>
      </c>
      <c r="AV41" s="16">
        <f t="shared" si="16"/>
        <v>0</v>
      </c>
      <c r="AW41" s="16">
        <f t="shared" si="16"/>
        <v>0</v>
      </c>
      <c r="AZ41" s="20">
        <f t="shared" si="17"/>
        <v>0</v>
      </c>
      <c r="BA41" s="20">
        <f t="shared" si="18"/>
        <v>0</v>
      </c>
      <c r="BB41" s="20">
        <f t="shared" si="19"/>
        <v>0</v>
      </c>
      <c r="BC41" s="20">
        <f t="shared" si="20"/>
        <v>0</v>
      </c>
      <c r="BD41" s="20">
        <f t="shared" si="21"/>
        <v>0</v>
      </c>
      <c r="BE41" s="20">
        <f t="shared" si="22"/>
        <v>0</v>
      </c>
    </row>
    <row r="42" spans="1:57">
      <c r="A42">
        <f>progettista_raw!A42</f>
        <v>0</v>
      </c>
      <c r="B42">
        <f>progettista_raw!B42</f>
        <v>0</v>
      </c>
      <c r="C42">
        <f>progettista_raw!C42</f>
        <v>0</v>
      </c>
      <c r="D42">
        <f>progettista_raw!D42</f>
        <v>0</v>
      </c>
      <c r="E42">
        <f>progettista_raw!E42</f>
        <v>0</v>
      </c>
      <c r="F42">
        <f>progettista_raw!F42</f>
        <v>0</v>
      </c>
      <c r="G42">
        <f>progettista_raw!G42</f>
        <v>0</v>
      </c>
      <c r="H42">
        <f>progettista_raw!H42</f>
        <v>0</v>
      </c>
      <c r="I42">
        <f>progettista_raw!I42</f>
        <v>0</v>
      </c>
      <c r="J42">
        <f>progettista_raw!J42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6">
        <f t="shared" si="24"/>
        <v>0</v>
      </c>
      <c r="AC42" s="16">
        <f t="shared" si="24"/>
        <v>0</v>
      </c>
      <c r="AD42" s="16">
        <f t="shared" si="24"/>
        <v>0</v>
      </c>
      <c r="AE42" s="16">
        <f t="shared" si="24"/>
        <v>0</v>
      </c>
      <c r="AF42" s="16">
        <f t="shared" si="24"/>
        <v>0</v>
      </c>
      <c r="AG42" s="16">
        <f t="shared" si="24"/>
        <v>0</v>
      </c>
      <c r="AJ42" s="16">
        <f t="shared" si="15"/>
        <v>0</v>
      </c>
      <c r="AK42" s="16">
        <f t="shared" si="15"/>
        <v>0</v>
      </c>
      <c r="AL42" s="16">
        <f t="shared" si="15"/>
        <v>0</v>
      </c>
      <c r="AM42" s="16">
        <f t="shared" si="15"/>
        <v>0</v>
      </c>
      <c r="AN42" s="16">
        <f t="shared" si="15"/>
        <v>0</v>
      </c>
      <c r="AO42" s="16">
        <f t="shared" si="15"/>
        <v>0</v>
      </c>
      <c r="AR42" s="16">
        <f t="shared" si="16"/>
        <v>0</v>
      </c>
      <c r="AS42" s="16">
        <f t="shared" si="16"/>
        <v>0</v>
      </c>
      <c r="AT42" s="16">
        <f t="shared" si="16"/>
        <v>0</v>
      </c>
      <c r="AU42" s="16">
        <f t="shared" si="16"/>
        <v>0</v>
      </c>
      <c r="AV42" s="16">
        <f t="shared" si="16"/>
        <v>0</v>
      </c>
      <c r="AW42" s="16">
        <f t="shared" si="16"/>
        <v>0</v>
      </c>
      <c r="AZ42" s="20">
        <f t="shared" si="17"/>
        <v>0</v>
      </c>
      <c r="BA42" s="20">
        <f t="shared" si="18"/>
        <v>0</v>
      </c>
      <c r="BB42" s="20">
        <f t="shared" si="19"/>
        <v>0</v>
      </c>
      <c r="BC42" s="20">
        <f t="shared" si="20"/>
        <v>0</v>
      </c>
      <c r="BD42" s="20">
        <f t="shared" si="21"/>
        <v>0</v>
      </c>
      <c r="BE42" s="20">
        <f t="shared" si="22"/>
        <v>0</v>
      </c>
    </row>
    <row r="43" spans="1:57">
      <c r="A43">
        <f>progettista_raw!A43</f>
        <v>0</v>
      </c>
      <c r="B43">
        <f>progettista_raw!B43</f>
        <v>0</v>
      </c>
      <c r="C43">
        <f>progettista_raw!C43</f>
        <v>0</v>
      </c>
      <c r="D43">
        <f>progettista_raw!D43</f>
        <v>0</v>
      </c>
      <c r="E43">
        <f>progettista_raw!E43</f>
        <v>0</v>
      </c>
      <c r="F43">
        <f>progettista_raw!F43</f>
        <v>0</v>
      </c>
      <c r="G43">
        <f>progettista_raw!G43</f>
        <v>0</v>
      </c>
      <c r="H43">
        <f>progettista_raw!H43</f>
        <v>0</v>
      </c>
      <c r="I43">
        <f>progettista_raw!I43</f>
        <v>0</v>
      </c>
      <c r="J43">
        <f>progettista_raw!J43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6">
        <f t="shared" si="24"/>
        <v>0</v>
      </c>
      <c r="AC43" s="16">
        <f t="shared" si="24"/>
        <v>0</v>
      </c>
      <c r="AD43" s="16">
        <f t="shared" si="24"/>
        <v>0</v>
      </c>
      <c r="AE43" s="16">
        <f t="shared" si="24"/>
        <v>0</v>
      </c>
      <c r="AF43" s="16">
        <f t="shared" si="24"/>
        <v>0</v>
      </c>
      <c r="AG43" s="16">
        <f t="shared" si="24"/>
        <v>0</v>
      </c>
      <c r="AJ43" s="16">
        <f t="shared" si="15"/>
        <v>0</v>
      </c>
      <c r="AK43" s="16">
        <f t="shared" si="15"/>
        <v>0</v>
      </c>
      <c r="AL43" s="16">
        <f t="shared" si="15"/>
        <v>0</v>
      </c>
      <c r="AM43" s="16">
        <f t="shared" si="15"/>
        <v>0</v>
      </c>
      <c r="AN43" s="16">
        <f t="shared" si="15"/>
        <v>0</v>
      </c>
      <c r="AO43" s="16">
        <f t="shared" si="15"/>
        <v>0</v>
      </c>
      <c r="AR43" s="16">
        <f t="shared" si="16"/>
        <v>0</v>
      </c>
      <c r="AS43" s="16">
        <f t="shared" si="16"/>
        <v>0</v>
      </c>
      <c r="AT43" s="16">
        <f t="shared" si="16"/>
        <v>0</v>
      </c>
      <c r="AU43" s="16">
        <f t="shared" si="16"/>
        <v>0</v>
      </c>
      <c r="AV43" s="16">
        <f t="shared" si="16"/>
        <v>0</v>
      </c>
      <c r="AW43" s="16">
        <f t="shared" si="16"/>
        <v>0</v>
      </c>
      <c r="AZ43" s="20">
        <f t="shared" si="17"/>
        <v>0</v>
      </c>
      <c r="BA43" s="20">
        <f t="shared" si="18"/>
        <v>0</v>
      </c>
      <c r="BB43" s="20">
        <f t="shared" si="19"/>
        <v>0</v>
      </c>
      <c r="BC43" s="20">
        <f t="shared" si="20"/>
        <v>0</v>
      </c>
      <c r="BD43" s="20">
        <f t="shared" si="21"/>
        <v>0</v>
      </c>
      <c r="BE43" s="20">
        <f t="shared" si="22"/>
        <v>0</v>
      </c>
    </row>
    <row r="44" spans="1:57">
      <c r="A44">
        <f>progettista_raw!A44</f>
        <v>0</v>
      </c>
      <c r="B44">
        <f>progettista_raw!B44</f>
        <v>0</v>
      </c>
      <c r="C44">
        <f>progettista_raw!C44</f>
        <v>0</v>
      </c>
      <c r="D44">
        <f>progettista_raw!D44</f>
        <v>0</v>
      </c>
      <c r="E44">
        <f>progettista_raw!E44</f>
        <v>0</v>
      </c>
      <c r="F44">
        <f>progettista_raw!F44</f>
        <v>0</v>
      </c>
      <c r="G44">
        <f>progettista_raw!G44</f>
        <v>0</v>
      </c>
      <c r="H44">
        <f>progettista_raw!H44</f>
        <v>0</v>
      </c>
      <c r="I44">
        <f>progettista_raw!I44</f>
        <v>0</v>
      </c>
      <c r="J44">
        <f>progettista_raw!J44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6">
        <f t="shared" si="24"/>
        <v>0</v>
      </c>
      <c r="AC44" s="16">
        <f t="shared" si="24"/>
        <v>0</v>
      </c>
      <c r="AD44" s="16">
        <f t="shared" si="24"/>
        <v>0</v>
      </c>
      <c r="AE44" s="16">
        <f t="shared" si="24"/>
        <v>0</v>
      </c>
      <c r="AF44" s="16">
        <f t="shared" si="24"/>
        <v>0</v>
      </c>
      <c r="AG44" s="16">
        <f t="shared" si="24"/>
        <v>0</v>
      </c>
      <c r="AJ44" s="16">
        <f t="shared" si="15"/>
        <v>0</v>
      </c>
      <c r="AK44" s="16">
        <f t="shared" si="15"/>
        <v>0</v>
      </c>
      <c r="AL44" s="16">
        <f t="shared" si="15"/>
        <v>0</v>
      </c>
      <c r="AM44" s="16">
        <f t="shared" si="15"/>
        <v>0</v>
      </c>
      <c r="AN44" s="16">
        <f t="shared" si="15"/>
        <v>0</v>
      </c>
      <c r="AO44" s="16">
        <f t="shared" si="15"/>
        <v>0</v>
      </c>
      <c r="AR44" s="16">
        <f t="shared" si="16"/>
        <v>0</v>
      </c>
      <c r="AS44" s="16">
        <f t="shared" si="16"/>
        <v>0</v>
      </c>
      <c r="AT44" s="16">
        <f t="shared" si="16"/>
        <v>0</v>
      </c>
      <c r="AU44" s="16">
        <f t="shared" si="16"/>
        <v>0</v>
      </c>
      <c r="AV44" s="16">
        <f t="shared" si="16"/>
        <v>0</v>
      </c>
      <c r="AW44" s="16">
        <f t="shared" si="16"/>
        <v>0</v>
      </c>
      <c r="AZ44" s="20">
        <f t="shared" si="17"/>
        <v>0</v>
      </c>
      <c r="BA44" s="20">
        <f t="shared" si="18"/>
        <v>0</v>
      </c>
      <c r="BB44" s="20">
        <f t="shared" si="19"/>
        <v>0</v>
      </c>
      <c r="BC44" s="20">
        <f t="shared" si="20"/>
        <v>0</v>
      </c>
      <c r="BD44" s="20">
        <f t="shared" si="21"/>
        <v>0</v>
      </c>
      <c r="BE44" s="20">
        <f t="shared" si="22"/>
        <v>0</v>
      </c>
    </row>
    <row r="45" spans="1:57">
      <c r="A45">
        <f>progettista_raw!A45</f>
        <v>0</v>
      </c>
      <c r="B45">
        <f>progettista_raw!B45</f>
        <v>0</v>
      </c>
      <c r="C45">
        <f>progettista_raw!C45</f>
        <v>0</v>
      </c>
      <c r="D45">
        <f>progettista_raw!D45</f>
        <v>0</v>
      </c>
      <c r="E45">
        <f>progettista_raw!E45</f>
        <v>0</v>
      </c>
      <c r="F45">
        <f>progettista_raw!F45</f>
        <v>0</v>
      </c>
      <c r="G45">
        <f>progettista_raw!G45</f>
        <v>0</v>
      </c>
      <c r="H45">
        <f>progettista_raw!H45</f>
        <v>0</v>
      </c>
      <c r="I45">
        <f>progettista_raw!I45</f>
        <v>0</v>
      </c>
      <c r="J45">
        <f>progettista_raw!J45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6">
        <f t="shared" si="24"/>
        <v>0</v>
      </c>
      <c r="AC45" s="16">
        <f t="shared" si="24"/>
        <v>0</v>
      </c>
      <c r="AD45" s="16">
        <f t="shared" si="24"/>
        <v>0</v>
      </c>
      <c r="AE45" s="16">
        <f t="shared" si="24"/>
        <v>0</v>
      </c>
      <c r="AF45" s="16">
        <f t="shared" si="24"/>
        <v>0</v>
      </c>
      <c r="AG45" s="16">
        <f t="shared" si="24"/>
        <v>0</v>
      </c>
      <c r="AJ45" s="16">
        <f t="shared" si="15"/>
        <v>0</v>
      </c>
      <c r="AK45" s="16">
        <f t="shared" si="15"/>
        <v>0</v>
      </c>
      <c r="AL45" s="16">
        <f t="shared" si="15"/>
        <v>0</v>
      </c>
      <c r="AM45" s="16">
        <f t="shared" si="15"/>
        <v>0</v>
      </c>
      <c r="AN45" s="16">
        <f t="shared" si="15"/>
        <v>0</v>
      </c>
      <c r="AO45" s="16">
        <f t="shared" si="15"/>
        <v>0</v>
      </c>
      <c r="AR45" s="16">
        <f t="shared" si="16"/>
        <v>0</v>
      </c>
      <c r="AS45" s="16">
        <f t="shared" si="16"/>
        <v>0</v>
      </c>
      <c r="AT45" s="16">
        <f t="shared" si="16"/>
        <v>0</v>
      </c>
      <c r="AU45" s="16">
        <f t="shared" si="16"/>
        <v>0</v>
      </c>
      <c r="AV45" s="16">
        <f t="shared" si="16"/>
        <v>0</v>
      </c>
      <c r="AW45" s="16">
        <f t="shared" si="16"/>
        <v>0</v>
      </c>
      <c r="AZ45" s="20">
        <f t="shared" si="17"/>
        <v>0</v>
      </c>
      <c r="BA45" s="20">
        <f t="shared" si="18"/>
        <v>0</v>
      </c>
      <c r="BB45" s="20">
        <f t="shared" si="19"/>
        <v>0</v>
      </c>
      <c r="BC45" s="20">
        <f t="shared" si="20"/>
        <v>0</v>
      </c>
      <c r="BD45" s="20">
        <f t="shared" si="21"/>
        <v>0</v>
      </c>
      <c r="BE45" s="20">
        <f t="shared" si="22"/>
        <v>0</v>
      </c>
    </row>
    <row r="46" spans="1:57">
      <c r="A46">
        <f>progettista_raw!A46</f>
        <v>0</v>
      </c>
      <c r="B46">
        <f>progettista_raw!B46</f>
        <v>0</v>
      </c>
      <c r="C46">
        <f>progettista_raw!C46</f>
        <v>0</v>
      </c>
      <c r="D46">
        <f>progettista_raw!D46</f>
        <v>0</v>
      </c>
      <c r="E46">
        <f>progettista_raw!E46</f>
        <v>0</v>
      </c>
      <c r="F46">
        <f>progettista_raw!F46</f>
        <v>0</v>
      </c>
      <c r="G46">
        <f>progettista_raw!G46</f>
        <v>0</v>
      </c>
      <c r="H46">
        <f>progettista_raw!H46</f>
        <v>0</v>
      </c>
      <c r="I46">
        <f>progettista_raw!I46</f>
        <v>0</v>
      </c>
      <c r="J46">
        <f>progettista_raw!J46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6">
        <f t="shared" si="24"/>
        <v>0</v>
      </c>
      <c r="AC46" s="16">
        <f t="shared" si="24"/>
        <v>0</v>
      </c>
      <c r="AD46" s="16">
        <f t="shared" si="24"/>
        <v>0</v>
      </c>
      <c r="AE46" s="16">
        <f t="shared" si="24"/>
        <v>0</v>
      </c>
      <c r="AF46" s="16">
        <f t="shared" si="24"/>
        <v>0</v>
      </c>
      <c r="AG46" s="16">
        <f t="shared" si="24"/>
        <v>0</v>
      </c>
      <c r="AJ46" s="16">
        <f t="shared" si="15"/>
        <v>0</v>
      </c>
      <c r="AK46" s="16">
        <f t="shared" si="15"/>
        <v>0</v>
      </c>
      <c r="AL46" s="16">
        <f t="shared" si="15"/>
        <v>0</v>
      </c>
      <c r="AM46" s="16">
        <f t="shared" si="15"/>
        <v>0</v>
      </c>
      <c r="AN46" s="16">
        <f t="shared" si="15"/>
        <v>0</v>
      </c>
      <c r="AO46" s="16">
        <f t="shared" si="15"/>
        <v>0</v>
      </c>
      <c r="AR46" s="16">
        <f t="shared" si="16"/>
        <v>0</v>
      </c>
      <c r="AS46" s="16">
        <f t="shared" si="16"/>
        <v>0</v>
      </c>
      <c r="AT46" s="16">
        <f t="shared" si="16"/>
        <v>0</v>
      </c>
      <c r="AU46" s="16">
        <f t="shared" si="16"/>
        <v>0</v>
      </c>
      <c r="AV46" s="16">
        <f t="shared" si="16"/>
        <v>0</v>
      </c>
      <c r="AW46" s="16">
        <f t="shared" si="16"/>
        <v>0</v>
      </c>
      <c r="AZ46" s="20">
        <f t="shared" si="17"/>
        <v>0</v>
      </c>
      <c r="BA46" s="20">
        <f t="shared" si="18"/>
        <v>0</v>
      </c>
      <c r="BB46" s="20">
        <f t="shared" si="19"/>
        <v>0</v>
      </c>
      <c r="BC46" s="20">
        <f t="shared" si="20"/>
        <v>0</v>
      </c>
      <c r="BD46" s="20">
        <f t="shared" si="21"/>
        <v>0</v>
      </c>
      <c r="BE46" s="20">
        <f t="shared" si="22"/>
        <v>0</v>
      </c>
    </row>
    <row r="47" spans="1:57">
      <c r="A47">
        <f>progettista_raw!A47</f>
        <v>0</v>
      </c>
      <c r="B47">
        <f>progettista_raw!B47</f>
        <v>0</v>
      </c>
      <c r="C47">
        <f>progettista_raw!C47</f>
        <v>0</v>
      </c>
      <c r="D47">
        <f>progettista_raw!D47</f>
        <v>0</v>
      </c>
      <c r="E47">
        <f>progettista_raw!E47</f>
        <v>0</v>
      </c>
      <c r="F47">
        <f>progettista_raw!F47</f>
        <v>0</v>
      </c>
      <c r="G47">
        <f>progettista_raw!G47</f>
        <v>0</v>
      </c>
      <c r="H47">
        <f>progettista_raw!H47</f>
        <v>0</v>
      </c>
      <c r="I47">
        <f>progettista_raw!I47</f>
        <v>0</v>
      </c>
      <c r="J47">
        <f>progettista_raw!J47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6">
        <f t="shared" si="24"/>
        <v>0</v>
      </c>
      <c r="AC47" s="16">
        <f t="shared" si="24"/>
        <v>0</v>
      </c>
      <c r="AD47" s="16">
        <f t="shared" si="24"/>
        <v>0</v>
      </c>
      <c r="AE47" s="16">
        <f t="shared" si="24"/>
        <v>0</v>
      </c>
      <c r="AF47" s="16">
        <f t="shared" si="24"/>
        <v>0</v>
      </c>
      <c r="AG47" s="16">
        <f t="shared" si="24"/>
        <v>0</v>
      </c>
      <c r="AJ47" s="16">
        <f t="shared" si="15"/>
        <v>0</v>
      </c>
      <c r="AK47" s="16">
        <f t="shared" si="15"/>
        <v>0</v>
      </c>
      <c r="AL47" s="16">
        <f t="shared" si="15"/>
        <v>0</v>
      </c>
      <c r="AM47" s="16">
        <f t="shared" si="15"/>
        <v>0</v>
      </c>
      <c r="AN47" s="16">
        <f t="shared" si="15"/>
        <v>0</v>
      </c>
      <c r="AO47" s="16">
        <f t="shared" si="15"/>
        <v>0</v>
      </c>
      <c r="AR47" s="16">
        <f t="shared" si="16"/>
        <v>0</v>
      </c>
      <c r="AS47" s="16">
        <f t="shared" si="16"/>
        <v>0</v>
      </c>
      <c r="AT47" s="16">
        <f t="shared" si="16"/>
        <v>0</v>
      </c>
      <c r="AU47" s="16">
        <f t="shared" si="16"/>
        <v>0</v>
      </c>
      <c r="AV47" s="16">
        <f t="shared" si="16"/>
        <v>0</v>
      </c>
      <c r="AW47" s="16">
        <f t="shared" si="16"/>
        <v>0</v>
      </c>
      <c r="AZ47" s="20">
        <f t="shared" si="17"/>
        <v>0</v>
      </c>
      <c r="BA47" s="20">
        <f t="shared" si="18"/>
        <v>0</v>
      </c>
      <c r="BB47" s="20">
        <f t="shared" si="19"/>
        <v>0</v>
      </c>
      <c r="BC47" s="20">
        <f t="shared" si="20"/>
        <v>0</v>
      </c>
      <c r="BD47" s="20">
        <f t="shared" si="21"/>
        <v>0</v>
      </c>
      <c r="BE47" s="20">
        <f t="shared" si="22"/>
        <v>0</v>
      </c>
    </row>
    <row r="48" spans="1:57">
      <c r="A48">
        <f>progettista_raw!A48</f>
        <v>0</v>
      </c>
      <c r="B48">
        <f>progettista_raw!B48</f>
        <v>0</v>
      </c>
      <c r="C48">
        <f>progettista_raw!C48</f>
        <v>0</v>
      </c>
      <c r="D48">
        <f>progettista_raw!D48</f>
        <v>0</v>
      </c>
      <c r="E48">
        <f>progettista_raw!E48</f>
        <v>0</v>
      </c>
      <c r="F48">
        <f>progettista_raw!F48</f>
        <v>0</v>
      </c>
      <c r="G48">
        <f>progettista_raw!G48</f>
        <v>0</v>
      </c>
      <c r="H48">
        <f>progettista_raw!H48</f>
        <v>0</v>
      </c>
      <c r="I48">
        <f>progettista_raw!I48</f>
        <v>0</v>
      </c>
      <c r="J48">
        <f>progettista_raw!J48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6">
        <f t="shared" si="24"/>
        <v>0</v>
      </c>
      <c r="AC48" s="16">
        <f t="shared" si="24"/>
        <v>0</v>
      </c>
      <c r="AD48" s="16">
        <f t="shared" si="24"/>
        <v>0</v>
      </c>
      <c r="AE48" s="16">
        <f t="shared" si="24"/>
        <v>0</v>
      </c>
      <c r="AF48" s="16">
        <f t="shared" si="24"/>
        <v>0</v>
      </c>
      <c r="AG48" s="16">
        <f t="shared" si="24"/>
        <v>0</v>
      </c>
      <c r="AJ48" s="16">
        <f t="shared" si="15"/>
        <v>0</v>
      </c>
      <c r="AK48" s="16">
        <f t="shared" si="15"/>
        <v>0</v>
      </c>
      <c r="AL48" s="16">
        <f t="shared" si="15"/>
        <v>0</v>
      </c>
      <c r="AM48" s="16">
        <f t="shared" si="15"/>
        <v>0</v>
      </c>
      <c r="AN48" s="16">
        <f t="shared" si="15"/>
        <v>0</v>
      </c>
      <c r="AO48" s="16">
        <f t="shared" si="15"/>
        <v>0</v>
      </c>
      <c r="AR48" s="16">
        <f t="shared" si="16"/>
        <v>0</v>
      </c>
      <c r="AS48" s="16">
        <f t="shared" si="16"/>
        <v>0</v>
      </c>
      <c r="AT48" s="16">
        <f t="shared" si="16"/>
        <v>0</v>
      </c>
      <c r="AU48" s="16">
        <f t="shared" si="16"/>
        <v>0</v>
      </c>
      <c r="AV48" s="16">
        <f t="shared" si="16"/>
        <v>0</v>
      </c>
      <c r="AW48" s="16">
        <f t="shared" si="16"/>
        <v>0</v>
      </c>
      <c r="AZ48" s="20">
        <f t="shared" si="17"/>
        <v>0</v>
      </c>
      <c r="BA48" s="20">
        <f t="shared" si="18"/>
        <v>0</v>
      </c>
      <c r="BB48" s="20">
        <f t="shared" si="19"/>
        <v>0</v>
      </c>
      <c r="BC48" s="20">
        <f t="shared" si="20"/>
        <v>0</v>
      </c>
      <c r="BD48" s="20">
        <f t="shared" si="21"/>
        <v>0</v>
      </c>
      <c r="BE48" s="20">
        <f t="shared" si="22"/>
        <v>0</v>
      </c>
    </row>
    <row r="49" spans="1:57">
      <c r="A49">
        <f>progettista_raw!A49</f>
        <v>0</v>
      </c>
      <c r="B49">
        <f>progettista_raw!B49</f>
        <v>0</v>
      </c>
      <c r="C49">
        <f>progettista_raw!C49</f>
        <v>0</v>
      </c>
      <c r="D49">
        <f>progettista_raw!D49</f>
        <v>0</v>
      </c>
      <c r="E49">
        <f>progettista_raw!E49</f>
        <v>0</v>
      </c>
      <c r="F49">
        <f>progettista_raw!F49</f>
        <v>0</v>
      </c>
      <c r="G49">
        <f>progettista_raw!G49</f>
        <v>0</v>
      </c>
      <c r="H49">
        <f>progettista_raw!H49</f>
        <v>0</v>
      </c>
      <c r="I49">
        <f>progettista_raw!I49</f>
        <v>0</v>
      </c>
      <c r="J49">
        <f>progettista_raw!J49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6">
        <f t="shared" si="24"/>
        <v>0</v>
      </c>
      <c r="AC49" s="16">
        <f t="shared" si="24"/>
        <v>0</v>
      </c>
      <c r="AD49" s="16">
        <f t="shared" si="24"/>
        <v>0</v>
      </c>
      <c r="AE49" s="16">
        <f t="shared" si="24"/>
        <v>0</v>
      </c>
      <c r="AF49" s="16">
        <f t="shared" si="24"/>
        <v>0</v>
      </c>
      <c r="AG49" s="16">
        <f t="shared" si="24"/>
        <v>0</v>
      </c>
      <c r="AJ49" s="16">
        <f t="shared" si="15"/>
        <v>0</v>
      </c>
      <c r="AK49" s="16">
        <f t="shared" si="15"/>
        <v>0</v>
      </c>
      <c r="AL49" s="16">
        <f t="shared" si="15"/>
        <v>0</v>
      </c>
      <c r="AM49" s="16">
        <f t="shared" si="15"/>
        <v>0</v>
      </c>
      <c r="AN49" s="16">
        <f t="shared" si="15"/>
        <v>0</v>
      </c>
      <c r="AO49" s="16">
        <f t="shared" si="15"/>
        <v>0</v>
      </c>
      <c r="AR49" s="16">
        <f t="shared" si="16"/>
        <v>0</v>
      </c>
      <c r="AS49" s="16">
        <f t="shared" si="16"/>
        <v>0</v>
      </c>
      <c r="AT49" s="16">
        <f t="shared" si="16"/>
        <v>0</v>
      </c>
      <c r="AU49" s="16">
        <f t="shared" si="16"/>
        <v>0</v>
      </c>
      <c r="AV49" s="16">
        <f t="shared" si="16"/>
        <v>0</v>
      </c>
      <c r="AW49" s="16">
        <f t="shared" si="16"/>
        <v>0</v>
      </c>
      <c r="AZ49" s="20">
        <f t="shared" si="17"/>
        <v>0</v>
      </c>
      <c r="BA49" s="20">
        <f t="shared" si="18"/>
        <v>0</v>
      </c>
      <c r="BB49" s="20">
        <f t="shared" si="19"/>
        <v>0</v>
      </c>
      <c r="BC49" s="20">
        <f t="shared" si="20"/>
        <v>0</v>
      </c>
      <c r="BD49" s="20">
        <f t="shared" si="21"/>
        <v>0</v>
      </c>
      <c r="BE49" s="20">
        <f t="shared" si="22"/>
        <v>0</v>
      </c>
    </row>
    <row r="50" spans="1:57">
      <c r="A50">
        <f>progettista_raw!A50</f>
        <v>0</v>
      </c>
      <c r="B50">
        <f>progettista_raw!B50</f>
        <v>0</v>
      </c>
      <c r="C50">
        <f>progettista_raw!C50</f>
        <v>0</v>
      </c>
      <c r="D50">
        <f>progettista_raw!D50</f>
        <v>0</v>
      </c>
      <c r="E50">
        <f>progettista_raw!E50</f>
        <v>0</v>
      </c>
      <c r="F50">
        <f>progettista_raw!F50</f>
        <v>0</v>
      </c>
      <c r="G50">
        <f>progettista_raw!G50</f>
        <v>0</v>
      </c>
      <c r="H50">
        <f>progettista_raw!H50</f>
        <v>0</v>
      </c>
      <c r="I50">
        <f>progettista_raw!I50</f>
        <v>0</v>
      </c>
      <c r="J50">
        <f>progettista_raw!J50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6">
        <f t="shared" ref="AB50:AG92" si="25">IFERROR(IF(AND(DATEVALUE($E50)&gt;=$V$20,DATEVALUE($F50)&lt;$V$21),M50,0),0)</f>
        <v>0</v>
      </c>
      <c r="AC50" s="16">
        <f t="shared" si="25"/>
        <v>0</v>
      </c>
      <c r="AD50" s="16">
        <f t="shared" si="25"/>
        <v>0</v>
      </c>
      <c r="AE50" s="16">
        <f t="shared" si="25"/>
        <v>0</v>
      </c>
      <c r="AF50" s="16">
        <f t="shared" si="25"/>
        <v>0</v>
      </c>
      <c r="AG50" s="16">
        <f t="shared" si="2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  <c r="AN50" s="16">
        <f t="shared" si="15"/>
        <v>0</v>
      </c>
      <c r="AO50" s="16">
        <f t="shared" si="15"/>
        <v>0</v>
      </c>
      <c r="AR50" s="16">
        <f t="shared" si="16"/>
        <v>0</v>
      </c>
      <c r="AS50" s="16">
        <f t="shared" si="16"/>
        <v>0</v>
      </c>
      <c r="AT50" s="16">
        <f t="shared" si="16"/>
        <v>0</v>
      </c>
      <c r="AU50" s="16">
        <f t="shared" si="16"/>
        <v>0</v>
      </c>
      <c r="AV50" s="16">
        <f t="shared" si="16"/>
        <v>0</v>
      </c>
      <c r="AW50" s="16">
        <f t="shared" si="16"/>
        <v>0</v>
      </c>
      <c r="AZ50" s="20">
        <f t="shared" si="17"/>
        <v>0</v>
      </c>
      <c r="BA50" s="20">
        <f t="shared" si="18"/>
        <v>0</v>
      </c>
      <c r="BB50" s="20">
        <f t="shared" si="19"/>
        <v>0</v>
      </c>
      <c r="BC50" s="20">
        <f t="shared" si="20"/>
        <v>0</v>
      </c>
      <c r="BD50" s="20">
        <f t="shared" si="21"/>
        <v>0</v>
      </c>
      <c r="BE50" s="20">
        <f t="shared" si="22"/>
        <v>0</v>
      </c>
    </row>
    <row r="51" spans="1:57">
      <c r="A51">
        <f>progettista_raw!A51</f>
        <v>0</v>
      </c>
      <c r="B51">
        <f>progettista_raw!B51</f>
        <v>0</v>
      </c>
      <c r="C51">
        <f>progettista_raw!C51</f>
        <v>0</v>
      </c>
      <c r="D51">
        <f>progettista_raw!D51</f>
        <v>0</v>
      </c>
      <c r="E51">
        <f>progettista_raw!E51</f>
        <v>0</v>
      </c>
      <c r="F51">
        <f>progettista_raw!F51</f>
        <v>0</v>
      </c>
      <c r="G51">
        <f>progettista_raw!G51</f>
        <v>0</v>
      </c>
      <c r="H51">
        <f>progettista_raw!H51</f>
        <v>0</v>
      </c>
      <c r="I51">
        <f>progettista_raw!I51</f>
        <v>0</v>
      </c>
      <c r="J51">
        <f>progettista_raw!J51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6">
        <f t="shared" si="25"/>
        <v>0</v>
      </c>
      <c r="AC51" s="16">
        <f t="shared" si="25"/>
        <v>0</v>
      </c>
      <c r="AD51" s="16">
        <f t="shared" si="25"/>
        <v>0</v>
      </c>
      <c r="AE51" s="16">
        <f t="shared" si="25"/>
        <v>0</v>
      </c>
      <c r="AF51" s="16">
        <f t="shared" si="25"/>
        <v>0</v>
      </c>
      <c r="AG51" s="16">
        <f t="shared" si="25"/>
        <v>0</v>
      </c>
      <c r="AJ51" s="16">
        <f t="shared" si="15"/>
        <v>0</v>
      </c>
      <c r="AK51" s="16">
        <f t="shared" si="15"/>
        <v>0</v>
      </c>
      <c r="AL51" s="16">
        <f t="shared" si="15"/>
        <v>0</v>
      </c>
      <c r="AM51" s="16">
        <f t="shared" si="15"/>
        <v>0</v>
      </c>
      <c r="AN51" s="16">
        <f t="shared" si="15"/>
        <v>0</v>
      </c>
      <c r="AO51" s="16">
        <f t="shared" si="15"/>
        <v>0</v>
      </c>
      <c r="AR51" s="16">
        <f t="shared" si="16"/>
        <v>0</v>
      </c>
      <c r="AS51" s="16">
        <f t="shared" si="16"/>
        <v>0</v>
      </c>
      <c r="AT51" s="16">
        <f t="shared" si="16"/>
        <v>0</v>
      </c>
      <c r="AU51" s="16">
        <f t="shared" si="16"/>
        <v>0</v>
      </c>
      <c r="AV51" s="16">
        <f t="shared" si="16"/>
        <v>0</v>
      </c>
      <c r="AW51" s="16">
        <f t="shared" si="16"/>
        <v>0</v>
      </c>
      <c r="AZ51" s="20">
        <f t="shared" si="17"/>
        <v>0</v>
      </c>
      <c r="BA51" s="20">
        <f t="shared" si="18"/>
        <v>0</v>
      </c>
      <c r="BB51" s="20">
        <f t="shared" si="19"/>
        <v>0</v>
      </c>
      <c r="BC51" s="20">
        <f t="shared" si="20"/>
        <v>0</v>
      </c>
      <c r="BD51" s="20">
        <f t="shared" si="21"/>
        <v>0</v>
      </c>
      <c r="BE51" s="20">
        <f t="shared" si="22"/>
        <v>0</v>
      </c>
    </row>
    <row r="52" spans="1:57">
      <c r="A52">
        <f>progettista_raw!A52</f>
        <v>0</v>
      </c>
      <c r="B52">
        <f>progettista_raw!B52</f>
        <v>0</v>
      </c>
      <c r="C52">
        <f>progettista_raw!C52</f>
        <v>0</v>
      </c>
      <c r="D52">
        <f>progettista_raw!D52</f>
        <v>0</v>
      </c>
      <c r="E52">
        <f>progettista_raw!E52</f>
        <v>0</v>
      </c>
      <c r="F52">
        <f>progettista_raw!F52</f>
        <v>0</v>
      </c>
      <c r="G52">
        <f>progettista_raw!G52</f>
        <v>0</v>
      </c>
      <c r="H52">
        <f>progettista_raw!H52</f>
        <v>0</v>
      </c>
      <c r="I52">
        <f>progettista_raw!I52</f>
        <v>0</v>
      </c>
      <c r="J52">
        <f>progettista_raw!J52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6">
        <f t="shared" si="25"/>
        <v>0</v>
      </c>
      <c r="AC52" s="16">
        <f t="shared" si="25"/>
        <v>0</v>
      </c>
      <c r="AD52" s="16">
        <f t="shared" si="25"/>
        <v>0</v>
      </c>
      <c r="AE52" s="16">
        <f t="shared" si="25"/>
        <v>0</v>
      </c>
      <c r="AF52" s="16">
        <f t="shared" si="25"/>
        <v>0</v>
      </c>
      <c r="AG52" s="16">
        <f t="shared" si="25"/>
        <v>0</v>
      </c>
      <c r="AJ52" s="16">
        <f t="shared" si="15"/>
        <v>0</v>
      </c>
      <c r="AK52" s="16">
        <f t="shared" si="15"/>
        <v>0</v>
      </c>
      <c r="AL52" s="16">
        <f t="shared" si="15"/>
        <v>0</v>
      </c>
      <c r="AM52" s="16">
        <f t="shared" si="15"/>
        <v>0</v>
      </c>
      <c r="AN52" s="16">
        <f t="shared" si="15"/>
        <v>0</v>
      </c>
      <c r="AO52" s="16">
        <f t="shared" si="15"/>
        <v>0</v>
      </c>
      <c r="AR52" s="16">
        <f t="shared" si="16"/>
        <v>0</v>
      </c>
      <c r="AS52" s="16">
        <f t="shared" si="16"/>
        <v>0</v>
      </c>
      <c r="AT52" s="16">
        <f t="shared" si="16"/>
        <v>0</v>
      </c>
      <c r="AU52" s="16">
        <f t="shared" si="16"/>
        <v>0</v>
      </c>
      <c r="AV52" s="16">
        <f t="shared" si="16"/>
        <v>0</v>
      </c>
      <c r="AW52" s="16">
        <f t="shared" si="16"/>
        <v>0</v>
      </c>
      <c r="AZ52" s="20">
        <f t="shared" si="17"/>
        <v>0</v>
      </c>
      <c r="BA52" s="20">
        <f t="shared" si="18"/>
        <v>0</v>
      </c>
      <c r="BB52" s="20">
        <f t="shared" si="19"/>
        <v>0</v>
      </c>
      <c r="BC52" s="20">
        <f t="shared" si="20"/>
        <v>0</v>
      </c>
      <c r="BD52" s="20">
        <f t="shared" si="21"/>
        <v>0</v>
      </c>
      <c r="BE52" s="20">
        <f t="shared" si="22"/>
        <v>0</v>
      </c>
    </row>
    <row r="53" spans="1:57">
      <c r="A53">
        <f>progettista_raw!A53</f>
        <v>0</v>
      </c>
      <c r="B53">
        <f>progettista_raw!B53</f>
        <v>0</v>
      </c>
      <c r="C53">
        <f>progettista_raw!C53</f>
        <v>0</v>
      </c>
      <c r="D53">
        <f>progettista_raw!D53</f>
        <v>0</v>
      </c>
      <c r="E53">
        <f>progettista_raw!E53</f>
        <v>0</v>
      </c>
      <c r="F53">
        <f>progettista_raw!F53</f>
        <v>0</v>
      </c>
      <c r="G53">
        <f>progettista_raw!G53</f>
        <v>0</v>
      </c>
      <c r="H53">
        <f>progettista_raw!H53</f>
        <v>0</v>
      </c>
      <c r="I53">
        <f>progettista_raw!I53</f>
        <v>0</v>
      </c>
      <c r="J53">
        <f>progettista_raw!J53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6">
        <f t="shared" si="25"/>
        <v>0</v>
      </c>
      <c r="AC53" s="16">
        <f t="shared" si="25"/>
        <v>0</v>
      </c>
      <c r="AD53" s="16">
        <f t="shared" si="25"/>
        <v>0</v>
      </c>
      <c r="AE53" s="16">
        <f t="shared" si="25"/>
        <v>0</v>
      </c>
      <c r="AF53" s="16">
        <f t="shared" si="25"/>
        <v>0</v>
      </c>
      <c r="AG53" s="16">
        <f t="shared" si="25"/>
        <v>0</v>
      </c>
      <c r="AJ53" s="16">
        <f t="shared" si="15"/>
        <v>0</v>
      </c>
      <c r="AK53" s="16">
        <f t="shared" si="15"/>
        <v>0</v>
      </c>
      <c r="AL53" s="16">
        <f t="shared" si="15"/>
        <v>0</v>
      </c>
      <c r="AM53" s="16">
        <f t="shared" si="15"/>
        <v>0</v>
      </c>
      <c r="AN53" s="16">
        <f t="shared" si="15"/>
        <v>0</v>
      </c>
      <c r="AO53" s="16">
        <f t="shared" si="15"/>
        <v>0</v>
      </c>
      <c r="AR53" s="16">
        <f t="shared" si="16"/>
        <v>0</v>
      </c>
      <c r="AS53" s="16">
        <f t="shared" si="16"/>
        <v>0</v>
      </c>
      <c r="AT53" s="16">
        <f t="shared" si="16"/>
        <v>0</v>
      </c>
      <c r="AU53" s="16">
        <f t="shared" si="16"/>
        <v>0</v>
      </c>
      <c r="AV53" s="16">
        <f t="shared" si="16"/>
        <v>0</v>
      </c>
      <c r="AW53" s="16">
        <f t="shared" si="16"/>
        <v>0</v>
      </c>
      <c r="AZ53" s="20">
        <f t="shared" si="17"/>
        <v>0</v>
      </c>
      <c r="BA53" s="20">
        <f t="shared" si="18"/>
        <v>0</v>
      </c>
      <c r="BB53" s="20">
        <f t="shared" si="19"/>
        <v>0</v>
      </c>
      <c r="BC53" s="20">
        <f t="shared" si="20"/>
        <v>0</v>
      </c>
      <c r="BD53" s="20">
        <f t="shared" si="21"/>
        <v>0</v>
      </c>
      <c r="BE53" s="20">
        <f t="shared" si="22"/>
        <v>0</v>
      </c>
    </row>
    <row r="54" spans="1:57">
      <c r="A54">
        <f>progettista_raw!A54</f>
        <v>0</v>
      </c>
      <c r="B54">
        <f>progettista_raw!B54</f>
        <v>0</v>
      </c>
      <c r="C54">
        <f>progettista_raw!C54</f>
        <v>0</v>
      </c>
      <c r="D54">
        <f>progettista_raw!D54</f>
        <v>0</v>
      </c>
      <c r="E54">
        <f>progettista_raw!E54</f>
        <v>0</v>
      </c>
      <c r="F54">
        <f>progettista_raw!F54</f>
        <v>0</v>
      </c>
      <c r="G54">
        <f>progettista_raw!G54</f>
        <v>0</v>
      </c>
      <c r="H54">
        <f>progettista_raw!H54</f>
        <v>0</v>
      </c>
      <c r="I54">
        <f>progettista_raw!I54</f>
        <v>0</v>
      </c>
      <c r="J54">
        <f>progettista_raw!J54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6">
        <f t="shared" si="25"/>
        <v>0</v>
      </c>
      <c r="AC54" s="16">
        <f t="shared" si="25"/>
        <v>0</v>
      </c>
      <c r="AD54" s="16">
        <f t="shared" si="25"/>
        <v>0</v>
      </c>
      <c r="AE54" s="16">
        <f t="shared" si="25"/>
        <v>0</v>
      </c>
      <c r="AF54" s="16">
        <f t="shared" si="25"/>
        <v>0</v>
      </c>
      <c r="AG54" s="16">
        <f t="shared" si="25"/>
        <v>0</v>
      </c>
      <c r="AJ54" s="16">
        <f t="shared" si="15"/>
        <v>0</v>
      </c>
      <c r="AK54" s="16">
        <f t="shared" si="15"/>
        <v>0</v>
      </c>
      <c r="AL54" s="16">
        <f t="shared" si="15"/>
        <v>0</v>
      </c>
      <c r="AM54" s="16">
        <f t="shared" si="15"/>
        <v>0</v>
      </c>
      <c r="AN54" s="16">
        <f t="shared" si="15"/>
        <v>0</v>
      </c>
      <c r="AO54" s="16">
        <f t="shared" si="15"/>
        <v>0</v>
      </c>
      <c r="AR54" s="16">
        <f t="shared" si="16"/>
        <v>0</v>
      </c>
      <c r="AS54" s="16">
        <f t="shared" si="16"/>
        <v>0</v>
      </c>
      <c r="AT54" s="16">
        <f t="shared" si="16"/>
        <v>0</v>
      </c>
      <c r="AU54" s="16">
        <f t="shared" si="16"/>
        <v>0</v>
      </c>
      <c r="AV54" s="16">
        <f t="shared" si="16"/>
        <v>0</v>
      </c>
      <c r="AW54" s="16">
        <f t="shared" si="16"/>
        <v>0</v>
      </c>
      <c r="AZ54" s="20">
        <f t="shared" si="17"/>
        <v>0</v>
      </c>
      <c r="BA54" s="20">
        <f t="shared" si="18"/>
        <v>0</v>
      </c>
      <c r="BB54" s="20">
        <f t="shared" si="19"/>
        <v>0</v>
      </c>
      <c r="BC54" s="20">
        <f t="shared" si="20"/>
        <v>0</v>
      </c>
      <c r="BD54" s="20">
        <f t="shared" si="21"/>
        <v>0</v>
      </c>
      <c r="BE54" s="20">
        <f t="shared" si="22"/>
        <v>0</v>
      </c>
    </row>
    <row r="55" spans="1:57">
      <c r="A55">
        <f>progettista_raw!A55</f>
        <v>0</v>
      </c>
      <c r="B55">
        <f>progettista_raw!B55</f>
        <v>0</v>
      </c>
      <c r="C55">
        <f>progettista_raw!C55</f>
        <v>0</v>
      </c>
      <c r="D55">
        <f>progettista_raw!D55</f>
        <v>0</v>
      </c>
      <c r="E55">
        <f>progettista_raw!E55</f>
        <v>0</v>
      </c>
      <c r="F55">
        <f>progettista_raw!F55</f>
        <v>0</v>
      </c>
      <c r="G55">
        <f>progettista_raw!G55</f>
        <v>0</v>
      </c>
      <c r="H55">
        <f>progettista_raw!H55</f>
        <v>0</v>
      </c>
      <c r="I55">
        <f>progettista_raw!I55</f>
        <v>0</v>
      </c>
      <c r="J55">
        <f>progettista_raw!J55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6">
        <f t="shared" si="25"/>
        <v>0</v>
      </c>
      <c r="AC55" s="16">
        <f t="shared" si="25"/>
        <v>0</v>
      </c>
      <c r="AD55" s="16">
        <f t="shared" si="25"/>
        <v>0</v>
      </c>
      <c r="AE55" s="16">
        <f t="shared" si="25"/>
        <v>0</v>
      </c>
      <c r="AF55" s="16">
        <f t="shared" si="25"/>
        <v>0</v>
      </c>
      <c r="AG55" s="16">
        <f t="shared" si="25"/>
        <v>0</v>
      </c>
      <c r="AJ55" s="16">
        <f t="shared" si="15"/>
        <v>0</v>
      </c>
      <c r="AK55" s="16">
        <f t="shared" si="15"/>
        <v>0</v>
      </c>
      <c r="AL55" s="16">
        <f t="shared" si="15"/>
        <v>0</v>
      </c>
      <c r="AM55" s="16">
        <f t="shared" si="15"/>
        <v>0</v>
      </c>
      <c r="AN55" s="16">
        <f t="shared" si="15"/>
        <v>0</v>
      </c>
      <c r="AO55" s="16">
        <f t="shared" si="15"/>
        <v>0</v>
      </c>
      <c r="AR55" s="16">
        <f t="shared" si="16"/>
        <v>0</v>
      </c>
      <c r="AS55" s="16">
        <f t="shared" si="16"/>
        <v>0</v>
      </c>
      <c r="AT55" s="16">
        <f t="shared" si="16"/>
        <v>0</v>
      </c>
      <c r="AU55" s="16">
        <f t="shared" si="16"/>
        <v>0</v>
      </c>
      <c r="AV55" s="16">
        <f t="shared" si="16"/>
        <v>0</v>
      </c>
      <c r="AW55" s="16">
        <f t="shared" si="16"/>
        <v>0</v>
      </c>
      <c r="AZ55" s="20">
        <f t="shared" si="17"/>
        <v>0</v>
      </c>
      <c r="BA55" s="20">
        <f t="shared" si="18"/>
        <v>0</v>
      </c>
      <c r="BB55" s="20">
        <f t="shared" si="19"/>
        <v>0</v>
      </c>
      <c r="BC55" s="20">
        <f t="shared" si="20"/>
        <v>0</v>
      </c>
      <c r="BD55" s="20">
        <f t="shared" si="21"/>
        <v>0</v>
      </c>
      <c r="BE55" s="20">
        <f t="shared" si="22"/>
        <v>0</v>
      </c>
    </row>
    <row r="56" spans="1:57">
      <c r="A56">
        <f>progettista_raw!A56</f>
        <v>0</v>
      </c>
      <c r="B56">
        <f>progettista_raw!B56</f>
        <v>0</v>
      </c>
      <c r="C56">
        <f>progettista_raw!C56</f>
        <v>0</v>
      </c>
      <c r="D56">
        <f>progettista_raw!D56</f>
        <v>0</v>
      </c>
      <c r="E56">
        <f>progettista_raw!E56</f>
        <v>0</v>
      </c>
      <c r="F56">
        <f>progettista_raw!F56</f>
        <v>0</v>
      </c>
      <c r="G56">
        <f>progettista_raw!G56</f>
        <v>0</v>
      </c>
      <c r="H56">
        <f>progettista_raw!H56</f>
        <v>0</v>
      </c>
      <c r="I56">
        <f>progettista_raw!I56</f>
        <v>0</v>
      </c>
      <c r="J56">
        <f>progettista_raw!J56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6">
        <f t="shared" si="25"/>
        <v>0</v>
      </c>
      <c r="AC56" s="16">
        <f t="shared" si="25"/>
        <v>0</v>
      </c>
      <c r="AD56" s="16">
        <f t="shared" si="25"/>
        <v>0</v>
      </c>
      <c r="AE56" s="16">
        <f t="shared" si="25"/>
        <v>0</v>
      </c>
      <c r="AF56" s="16">
        <f t="shared" si="25"/>
        <v>0</v>
      </c>
      <c r="AG56" s="16">
        <f t="shared" si="25"/>
        <v>0</v>
      </c>
      <c r="AJ56" s="16">
        <f t="shared" si="15"/>
        <v>0</v>
      </c>
      <c r="AK56" s="16">
        <f t="shared" si="15"/>
        <v>0</v>
      </c>
      <c r="AL56" s="16">
        <f t="shared" si="15"/>
        <v>0</v>
      </c>
      <c r="AM56" s="16">
        <f t="shared" si="15"/>
        <v>0</v>
      </c>
      <c r="AN56" s="16">
        <f t="shared" si="15"/>
        <v>0</v>
      </c>
      <c r="AO56" s="16">
        <f t="shared" si="15"/>
        <v>0</v>
      </c>
      <c r="AR56" s="16">
        <f t="shared" si="16"/>
        <v>0</v>
      </c>
      <c r="AS56" s="16">
        <f t="shared" si="16"/>
        <v>0</v>
      </c>
      <c r="AT56" s="16">
        <f t="shared" si="16"/>
        <v>0</v>
      </c>
      <c r="AU56" s="16">
        <f t="shared" si="16"/>
        <v>0</v>
      </c>
      <c r="AV56" s="16">
        <f t="shared" si="16"/>
        <v>0</v>
      </c>
      <c r="AW56" s="16">
        <f t="shared" si="16"/>
        <v>0</v>
      </c>
      <c r="AZ56" s="20">
        <f t="shared" si="17"/>
        <v>0</v>
      </c>
      <c r="BA56" s="20">
        <f t="shared" si="18"/>
        <v>0</v>
      </c>
      <c r="BB56" s="20">
        <f t="shared" si="19"/>
        <v>0</v>
      </c>
      <c r="BC56" s="20">
        <f t="shared" si="20"/>
        <v>0</v>
      </c>
      <c r="BD56" s="20">
        <f t="shared" si="21"/>
        <v>0</v>
      </c>
      <c r="BE56" s="20">
        <f t="shared" si="22"/>
        <v>0</v>
      </c>
    </row>
    <row r="57" spans="1:57">
      <c r="A57">
        <f>progettista_raw!A57</f>
        <v>0</v>
      </c>
      <c r="B57">
        <f>progettista_raw!B57</f>
        <v>0</v>
      </c>
      <c r="C57">
        <f>progettista_raw!C57</f>
        <v>0</v>
      </c>
      <c r="D57">
        <f>progettista_raw!D57</f>
        <v>0</v>
      </c>
      <c r="E57">
        <f>progettista_raw!E57</f>
        <v>0</v>
      </c>
      <c r="F57">
        <f>progettista_raw!F57</f>
        <v>0</v>
      </c>
      <c r="G57">
        <f>progettista_raw!G57</f>
        <v>0</v>
      </c>
      <c r="H57">
        <f>progettista_raw!H57</f>
        <v>0</v>
      </c>
      <c r="I57">
        <f>progettista_raw!I57</f>
        <v>0</v>
      </c>
      <c r="J57">
        <f>progettista_raw!J57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6">
        <f t="shared" si="25"/>
        <v>0</v>
      </c>
      <c r="AC57" s="16">
        <f t="shared" si="25"/>
        <v>0</v>
      </c>
      <c r="AD57" s="16">
        <f t="shared" si="25"/>
        <v>0</v>
      </c>
      <c r="AE57" s="16">
        <f t="shared" si="25"/>
        <v>0</v>
      </c>
      <c r="AF57" s="16">
        <f t="shared" si="25"/>
        <v>0</v>
      </c>
      <c r="AG57" s="16">
        <f t="shared" si="25"/>
        <v>0</v>
      </c>
      <c r="AJ57" s="16">
        <f t="shared" si="15"/>
        <v>0</v>
      </c>
      <c r="AK57" s="16">
        <f t="shared" si="15"/>
        <v>0</v>
      </c>
      <c r="AL57" s="16">
        <f t="shared" si="15"/>
        <v>0</v>
      </c>
      <c r="AM57" s="16">
        <f t="shared" si="15"/>
        <v>0</v>
      </c>
      <c r="AN57" s="16">
        <f t="shared" si="15"/>
        <v>0</v>
      </c>
      <c r="AO57" s="16">
        <f t="shared" si="15"/>
        <v>0</v>
      </c>
      <c r="AR57" s="16">
        <f t="shared" si="16"/>
        <v>0</v>
      </c>
      <c r="AS57" s="16">
        <f t="shared" si="16"/>
        <v>0</v>
      </c>
      <c r="AT57" s="16">
        <f t="shared" si="16"/>
        <v>0</v>
      </c>
      <c r="AU57" s="16">
        <f t="shared" si="16"/>
        <v>0</v>
      </c>
      <c r="AV57" s="16">
        <f t="shared" si="16"/>
        <v>0</v>
      </c>
      <c r="AW57" s="16">
        <f t="shared" si="16"/>
        <v>0</v>
      </c>
      <c r="AZ57" s="20">
        <f t="shared" si="17"/>
        <v>0</v>
      </c>
      <c r="BA57" s="20">
        <f t="shared" si="18"/>
        <v>0</v>
      </c>
      <c r="BB57" s="20">
        <f t="shared" si="19"/>
        <v>0</v>
      </c>
      <c r="BC57" s="20">
        <f t="shared" si="20"/>
        <v>0</v>
      </c>
      <c r="BD57" s="20">
        <f t="shared" si="21"/>
        <v>0</v>
      </c>
      <c r="BE57" s="20">
        <f t="shared" si="22"/>
        <v>0</v>
      </c>
    </row>
    <row r="58" spans="1:57">
      <c r="A58">
        <f>progettista_raw!A58</f>
        <v>0</v>
      </c>
      <c r="B58">
        <f>progettista_raw!B58</f>
        <v>0</v>
      </c>
      <c r="C58">
        <f>progettista_raw!C58</f>
        <v>0</v>
      </c>
      <c r="D58">
        <f>progettista_raw!D58</f>
        <v>0</v>
      </c>
      <c r="E58">
        <f>progettista_raw!E58</f>
        <v>0</v>
      </c>
      <c r="F58">
        <f>progettista_raw!F58</f>
        <v>0</v>
      </c>
      <c r="G58">
        <f>progettista_raw!G58</f>
        <v>0</v>
      </c>
      <c r="H58">
        <f>progettista_raw!H58</f>
        <v>0</v>
      </c>
      <c r="I58">
        <f>progettista_raw!I58</f>
        <v>0</v>
      </c>
      <c r="J58">
        <f>progettista_raw!J58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6">
        <f t="shared" si="25"/>
        <v>0</v>
      </c>
      <c r="AC58" s="16">
        <f t="shared" si="25"/>
        <v>0</v>
      </c>
      <c r="AD58" s="16">
        <f t="shared" si="25"/>
        <v>0</v>
      </c>
      <c r="AE58" s="16">
        <f t="shared" si="25"/>
        <v>0</v>
      </c>
      <c r="AF58" s="16">
        <f t="shared" si="25"/>
        <v>0</v>
      </c>
      <c r="AG58" s="16">
        <f t="shared" si="25"/>
        <v>0</v>
      </c>
      <c r="AJ58" s="16">
        <f t="shared" si="15"/>
        <v>0</v>
      </c>
      <c r="AK58" s="16">
        <f t="shared" si="15"/>
        <v>0</v>
      </c>
      <c r="AL58" s="16">
        <f t="shared" si="15"/>
        <v>0</v>
      </c>
      <c r="AM58" s="16">
        <f t="shared" si="15"/>
        <v>0</v>
      </c>
      <c r="AN58" s="16">
        <f t="shared" si="15"/>
        <v>0</v>
      </c>
      <c r="AO58" s="16">
        <f t="shared" si="15"/>
        <v>0</v>
      </c>
      <c r="AR58" s="16">
        <f t="shared" si="16"/>
        <v>0</v>
      </c>
      <c r="AS58" s="16">
        <f t="shared" si="16"/>
        <v>0</v>
      </c>
      <c r="AT58" s="16">
        <f t="shared" si="16"/>
        <v>0</v>
      </c>
      <c r="AU58" s="16">
        <f t="shared" si="16"/>
        <v>0</v>
      </c>
      <c r="AV58" s="16">
        <f t="shared" si="16"/>
        <v>0</v>
      </c>
      <c r="AW58" s="16">
        <f t="shared" si="16"/>
        <v>0</v>
      </c>
      <c r="AZ58" s="20">
        <f t="shared" si="17"/>
        <v>0</v>
      </c>
      <c r="BA58" s="20">
        <f t="shared" si="18"/>
        <v>0</v>
      </c>
      <c r="BB58" s="20">
        <f t="shared" si="19"/>
        <v>0</v>
      </c>
      <c r="BC58" s="20">
        <f t="shared" si="20"/>
        <v>0</v>
      </c>
      <c r="BD58" s="20">
        <f t="shared" si="21"/>
        <v>0</v>
      </c>
      <c r="BE58" s="20">
        <f t="shared" si="22"/>
        <v>0</v>
      </c>
    </row>
    <row r="59" spans="1:57">
      <c r="A59">
        <f>progettista_raw!A59</f>
        <v>0</v>
      </c>
      <c r="B59">
        <f>progettista_raw!B59</f>
        <v>0</v>
      </c>
      <c r="C59">
        <f>progettista_raw!C59</f>
        <v>0</v>
      </c>
      <c r="D59">
        <f>progettista_raw!D59</f>
        <v>0</v>
      </c>
      <c r="E59">
        <f>progettista_raw!E59</f>
        <v>0</v>
      </c>
      <c r="F59">
        <f>progettista_raw!F59</f>
        <v>0</v>
      </c>
      <c r="G59">
        <f>progettista_raw!G59</f>
        <v>0</v>
      </c>
      <c r="H59">
        <f>progettista_raw!H59</f>
        <v>0</v>
      </c>
      <c r="I59">
        <f>progettista_raw!I59</f>
        <v>0</v>
      </c>
      <c r="J59">
        <f>progettista_raw!J59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6">
        <f t="shared" si="25"/>
        <v>0</v>
      </c>
      <c r="AC59" s="16">
        <f t="shared" si="25"/>
        <v>0</v>
      </c>
      <c r="AD59" s="16">
        <f t="shared" si="25"/>
        <v>0</v>
      </c>
      <c r="AE59" s="16">
        <f t="shared" si="25"/>
        <v>0</v>
      </c>
      <c r="AF59" s="16">
        <f t="shared" si="25"/>
        <v>0</v>
      </c>
      <c r="AG59" s="16">
        <f t="shared" si="25"/>
        <v>0</v>
      </c>
      <c r="AJ59" s="16">
        <f t="shared" ref="AJ59:AO101" si="26">IFERROR(IF(AND(DATEVALUE($E59)&gt;=$V$21,DATEVALUE($F59)&lt;$V$22),M59,0),0)</f>
        <v>0</v>
      </c>
      <c r="AK59" s="16">
        <f t="shared" si="26"/>
        <v>0</v>
      </c>
      <c r="AL59" s="16">
        <f t="shared" si="26"/>
        <v>0</v>
      </c>
      <c r="AM59" s="16">
        <f t="shared" si="26"/>
        <v>0</v>
      </c>
      <c r="AN59" s="16">
        <f t="shared" si="26"/>
        <v>0</v>
      </c>
      <c r="AO59" s="16">
        <f t="shared" si="26"/>
        <v>0</v>
      </c>
      <c r="AR59" s="16">
        <f t="shared" ref="AR59:AW101" si="27">IFERROR(IF(AND(DATEVALUE($E59)&gt;=$V$22,DATEVALUE($F59)&lt;$V$23),M59,0),0)</f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Z59" s="20">
        <f t="shared" si="17"/>
        <v>0</v>
      </c>
      <c r="BA59" s="20">
        <f t="shared" si="18"/>
        <v>0</v>
      </c>
      <c r="BB59" s="20">
        <f t="shared" si="19"/>
        <v>0</v>
      </c>
      <c r="BC59" s="20">
        <f t="shared" si="20"/>
        <v>0</v>
      </c>
      <c r="BD59" s="20">
        <f t="shared" si="21"/>
        <v>0</v>
      </c>
      <c r="BE59" s="20">
        <f t="shared" si="22"/>
        <v>0</v>
      </c>
    </row>
    <row r="60" spans="1:57">
      <c r="A60">
        <f>progettista_raw!A60</f>
        <v>0</v>
      </c>
      <c r="B60">
        <f>progettista_raw!B60</f>
        <v>0</v>
      </c>
      <c r="C60">
        <f>progettista_raw!C60</f>
        <v>0</v>
      </c>
      <c r="D60">
        <f>progettista_raw!D60</f>
        <v>0</v>
      </c>
      <c r="E60">
        <f>progettista_raw!E60</f>
        <v>0</v>
      </c>
      <c r="F60">
        <f>progettista_raw!F60</f>
        <v>0</v>
      </c>
      <c r="G60">
        <f>progettista_raw!G60</f>
        <v>0</v>
      </c>
      <c r="H60">
        <f>progettista_raw!H60</f>
        <v>0</v>
      </c>
      <c r="I60">
        <f>progettista_raw!I60</f>
        <v>0</v>
      </c>
      <c r="J60">
        <f>progettista_raw!J60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6">
        <f t="shared" si="25"/>
        <v>0</v>
      </c>
      <c r="AC60" s="16">
        <f t="shared" si="25"/>
        <v>0</v>
      </c>
      <c r="AD60" s="16">
        <f t="shared" si="25"/>
        <v>0</v>
      </c>
      <c r="AE60" s="16">
        <f t="shared" si="25"/>
        <v>0</v>
      </c>
      <c r="AF60" s="16">
        <f t="shared" si="25"/>
        <v>0</v>
      </c>
      <c r="AG60" s="16">
        <f t="shared" si="25"/>
        <v>0</v>
      </c>
      <c r="AJ60" s="16">
        <f t="shared" si="26"/>
        <v>0</v>
      </c>
      <c r="AK60" s="16">
        <f t="shared" si="26"/>
        <v>0</v>
      </c>
      <c r="AL60" s="16">
        <f t="shared" si="26"/>
        <v>0</v>
      </c>
      <c r="AM60" s="16">
        <f t="shared" si="26"/>
        <v>0</v>
      </c>
      <c r="AN60" s="16">
        <f t="shared" si="26"/>
        <v>0</v>
      </c>
      <c r="AO60" s="16">
        <f t="shared" si="26"/>
        <v>0</v>
      </c>
      <c r="AR60" s="16">
        <f t="shared" si="27"/>
        <v>0</v>
      </c>
      <c r="AS60" s="16">
        <f t="shared" si="27"/>
        <v>0</v>
      </c>
      <c r="AT60" s="16">
        <f t="shared" si="27"/>
        <v>0</v>
      </c>
      <c r="AU60" s="16">
        <f t="shared" si="27"/>
        <v>0</v>
      </c>
      <c r="AV60" s="16">
        <f t="shared" si="27"/>
        <v>0</v>
      </c>
      <c r="AW60" s="16">
        <f t="shared" si="27"/>
        <v>0</v>
      </c>
      <c r="AZ60" s="20">
        <f t="shared" si="17"/>
        <v>0</v>
      </c>
      <c r="BA60" s="20">
        <f t="shared" si="18"/>
        <v>0</v>
      </c>
      <c r="BB60" s="20">
        <f t="shared" si="19"/>
        <v>0</v>
      </c>
      <c r="BC60" s="20">
        <f t="shared" si="20"/>
        <v>0</v>
      </c>
      <c r="BD60" s="20">
        <f t="shared" si="21"/>
        <v>0</v>
      </c>
      <c r="BE60" s="20">
        <f t="shared" si="22"/>
        <v>0</v>
      </c>
    </row>
    <row r="61" spans="1:57">
      <c r="A61">
        <f>progettista_raw!A61</f>
        <v>0</v>
      </c>
      <c r="B61">
        <f>progettista_raw!B61</f>
        <v>0</v>
      </c>
      <c r="C61">
        <f>progettista_raw!C61</f>
        <v>0</v>
      </c>
      <c r="D61">
        <f>progettista_raw!D61</f>
        <v>0</v>
      </c>
      <c r="E61">
        <f>progettista_raw!E61</f>
        <v>0</v>
      </c>
      <c r="F61">
        <f>progettista_raw!F61</f>
        <v>0</v>
      </c>
      <c r="G61">
        <f>progettista_raw!G61</f>
        <v>0</v>
      </c>
      <c r="H61">
        <f>progettista_raw!H61</f>
        <v>0</v>
      </c>
      <c r="I61">
        <f>progettista_raw!I61</f>
        <v>0</v>
      </c>
      <c r="J61">
        <f>progettista_raw!J61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6">
        <f t="shared" si="25"/>
        <v>0</v>
      </c>
      <c r="AC61" s="16">
        <f t="shared" si="25"/>
        <v>0</v>
      </c>
      <c r="AD61" s="16">
        <f t="shared" si="25"/>
        <v>0</v>
      </c>
      <c r="AE61" s="16">
        <f t="shared" si="25"/>
        <v>0</v>
      </c>
      <c r="AF61" s="16">
        <f t="shared" si="25"/>
        <v>0</v>
      </c>
      <c r="AG61" s="16">
        <f t="shared" si="25"/>
        <v>0</v>
      </c>
      <c r="AJ61" s="16">
        <f t="shared" si="26"/>
        <v>0</v>
      </c>
      <c r="AK61" s="16">
        <f t="shared" si="26"/>
        <v>0</v>
      </c>
      <c r="AL61" s="16">
        <f t="shared" si="26"/>
        <v>0</v>
      </c>
      <c r="AM61" s="16">
        <f t="shared" si="26"/>
        <v>0</v>
      </c>
      <c r="AN61" s="16">
        <f t="shared" si="26"/>
        <v>0</v>
      </c>
      <c r="AO61" s="16">
        <f t="shared" si="26"/>
        <v>0</v>
      </c>
      <c r="AR61" s="16">
        <f t="shared" si="27"/>
        <v>0</v>
      </c>
      <c r="AS61" s="16">
        <f t="shared" si="27"/>
        <v>0</v>
      </c>
      <c r="AT61" s="16">
        <f t="shared" si="27"/>
        <v>0</v>
      </c>
      <c r="AU61" s="16">
        <f t="shared" si="27"/>
        <v>0</v>
      </c>
      <c r="AV61" s="16">
        <f t="shared" si="27"/>
        <v>0</v>
      </c>
      <c r="AW61" s="16">
        <f t="shared" si="27"/>
        <v>0</v>
      </c>
      <c r="AZ61" s="20">
        <f t="shared" si="17"/>
        <v>0</v>
      </c>
      <c r="BA61" s="20">
        <f t="shared" si="18"/>
        <v>0</v>
      </c>
      <c r="BB61" s="20">
        <f t="shared" si="19"/>
        <v>0</v>
      </c>
      <c r="BC61" s="20">
        <f t="shared" si="20"/>
        <v>0</v>
      </c>
      <c r="BD61" s="20">
        <f t="shared" si="21"/>
        <v>0</v>
      </c>
      <c r="BE61" s="20">
        <f t="shared" si="22"/>
        <v>0</v>
      </c>
    </row>
    <row r="62" spans="1:57">
      <c r="A62">
        <f>progettista_raw!A62</f>
        <v>0</v>
      </c>
      <c r="B62">
        <f>progettista_raw!B62</f>
        <v>0</v>
      </c>
      <c r="C62">
        <f>progettista_raw!C62</f>
        <v>0</v>
      </c>
      <c r="D62">
        <f>progettista_raw!D62</f>
        <v>0</v>
      </c>
      <c r="E62">
        <f>progettista_raw!E62</f>
        <v>0</v>
      </c>
      <c r="F62">
        <f>progettista_raw!F62</f>
        <v>0</v>
      </c>
      <c r="G62">
        <f>progettista_raw!G62</f>
        <v>0</v>
      </c>
      <c r="H62">
        <f>progettista_raw!H62</f>
        <v>0</v>
      </c>
      <c r="I62">
        <f>progettista_raw!I62</f>
        <v>0</v>
      </c>
      <c r="J62">
        <f>progettista_raw!J62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6">
        <f t="shared" si="25"/>
        <v>0</v>
      </c>
      <c r="AC62" s="16">
        <f t="shared" si="25"/>
        <v>0</v>
      </c>
      <c r="AD62" s="16">
        <f t="shared" si="25"/>
        <v>0</v>
      </c>
      <c r="AE62" s="16">
        <f t="shared" si="25"/>
        <v>0</v>
      </c>
      <c r="AF62" s="16">
        <f t="shared" si="25"/>
        <v>0</v>
      </c>
      <c r="AG62" s="16">
        <f t="shared" si="25"/>
        <v>0</v>
      </c>
      <c r="AJ62" s="16">
        <f t="shared" si="26"/>
        <v>0</v>
      </c>
      <c r="AK62" s="16">
        <f t="shared" si="26"/>
        <v>0</v>
      </c>
      <c r="AL62" s="16">
        <f t="shared" si="26"/>
        <v>0</v>
      </c>
      <c r="AM62" s="16">
        <f t="shared" si="26"/>
        <v>0</v>
      </c>
      <c r="AN62" s="16">
        <f t="shared" si="26"/>
        <v>0</v>
      </c>
      <c r="AO62" s="16">
        <f t="shared" si="26"/>
        <v>0</v>
      </c>
      <c r="AR62" s="16">
        <f t="shared" si="27"/>
        <v>0</v>
      </c>
      <c r="AS62" s="16">
        <f t="shared" si="27"/>
        <v>0</v>
      </c>
      <c r="AT62" s="16">
        <f t="shared" si="27"/>
        <v>0</v>
      </c>
      <c r="AU62" s="16">
        <f t="shared" si="27"/>
        <v>0</v>
      </c>
      <c r="AV62" s="16">
        <f t="shared" si="27"/>
        <v>0</v>
      </c>
      <c r="AW62" s="16">
        <f t="shared" si="27"/>
        <v>0</v>
      </c>
      <c r="AZ62" s="20">
        <f t="shared" si="17"/>
        <v>0</v>
      </c>
      <c r="BA62" s="20">
        <f t="shared" si="18"/>
        <v>0</v>
      </c>
      <c r="BB62" s="20">
        <f t="shared" si="19"/>
        <v>0</v>
      </c>
      <c r="BC62" s="20">
        <f t="shared" si="20"/>
        <v>0</v>
      </c>
      <c r="BD62" s="20">
        <f t="shared" si="21"/>
        <v>0</v>
      </c>
      <c r="BE62" s="20">
        <f t="shared" si="22"/>
        <v>0</v>
      </c>
    </row>
    <row r="63" spans="1:57">
      <c r="A63">
        <f>progettista_raw!A63</f>
        <v>0</v>
      </c>
      <c r="B63">
        <f>progettista_raw!B63</f>
        <v>0</v>
      </c>
      <c r="C63">
        <f>progettista_raw!C63</f>
        <v>0</v>
      </c>
      <c r="D63">
        <f>progettista_raw!D63</f>
        <v>0</v>
      </c>
      <c r="E63">
        <f>progettista_raw!E63</f>
        <v>0</v>
      </c>
      <c r="F63">
        <f>progettista_raw!F63</f>
        <v>0</v>
      </c>
      <c r="G63">
        <f>progettista_raw!G63</f>
        <v>0</v>
      </c>
      <c r="H63">
        <f>progettista_raw!H63</f>
        <v>0</v>
      </c>
      <c r="I63">
        <f>progettista_raw!I63</f>
        <v>0</v>
      </c>
      <c r="J63">
        <f>progettista_raw!J63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6">
        <f t="shared" si="25"/>
        <v>0</v>
      </c>
      <c r="AC63" s="16">
        <f t="shared" si="25"/>
        <v>0</v>
      </c>
      <c r="AD63" s="16">
        <f t="shared" si="25"/>
        <v>0</v>
      </c>
      <c r="AE63" s="16">
        <f t="shared" si="25"/>
        <v>0</v>
      </c>
      <c r="AF63" s="16">
        <f t="shared" si="25"/>
        <v>0</v>
      </c>
      <c r="AG63" s="16">
        <f t="shared" si="25"/>
        <v>0</v>
      </c>
      <c r="AJ63" s="16">
        <f t="shared" si="26"/>
        <v>0</v>
      </c>
      <c r="AK63" s="16">
        <f t="shared" si="26"/>
        <v>0</v>
      </c>
      <c r="AL63" s="16">
        <f t="shared" si="26"/>
        <v>0</v>
      </c>
      <c r="AM63" s="16">
        <f t="shared" si="26"/>
        <v>0</v>
      </c>
      <c r="AN63" s="16">
        <f t="shared" si="26"/>
        <v>0</v>
      </c>
      <c r="AO63" s="16">
        <f t="shared" si="26"/>
        <v>0</v>
      </c>
      <c r="AR63" s="16">
        <f t="shared" si="27"/>
        <v>0</v>
      </c>
      <c r="AS63" s="16">
        <f t="shared" si="27"/>
        <v>0</v>
      </c>
      <c r="AT63" s="16">
        <f t="shared" si="27"/>
        <v>0</v>
      </c>
      <c r="AU63" s="16">
        <f t="shared" si="27"/>
        <v>0</v>
      </c>
      <c r="AV63" s="16">
        <f t="shared" si="27"/>
        <v>0</v>
      </c>
      <c r="AW63" s="16">
        <f t="shared" si="27"/>
        <v>0</v>
      </c>
      <c r="AZ63" s="20">
        <f t="shared" si="17"/>
        <v>0</v>
      </c>
      <c r="BA63" s="20">
        <f t="shared" si="18"/>
        <v>0</v>
      </c>
      <c r="BB63" s="20">
        <f t="shared" si="19"/>
        <v>0</v>
      </c>
      <c r="BC63" s="20">
        <f t="shared" si="20"/>
        <v>0</v>
      </c>
      <c r="BD63" s="20">
        <f t="shared" si="21"/>
        <v>0</v>
      </c>
      <c r="BE63" s="20">
        <f t="shared" si="22"/>
        <v>0</v>
      </c>
    </row>
    <row r="64" spans="1:57">
      <c r="A64">
        <f>progettista_raw!A64</f>
        <v>0</v>
      </c>
      <c r="B64">
        <f>progettista_raw!B64</f>
        <v>0</v>
      </c>
      <c r="C64">
        <f>progettista_raw!C64</f>
        <v>0</v>
      </c>
      <c r="D64">
        <f>progettista_raw!D64</f>
        <v>0</v>
      </c>
      <c r="E64">
        <f>progettista_raw!E64</f>
        <v>0</v>
      </c>
      <c r="F64">
        <f>progettista_raw!F64</f>
        <v>0</v>
      </c>
      <c r="G64">
        <f>progettista_raw!G64</f>
        <v>0</v>
      </c>
      <c r="H64">
        <f>progettista_raw!H64</f>
        <v>0</v>
      </c>
      <c r="I64">
        <f>progettista_raw!I64</f>
        <v>0</v>
      </c>
      <c r="J64">
        <f>progettista_raw!J64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6">
        <f t="shared" si="25"/>
        <v>0</v>
      </c>
      <c r="AC64" s="16">
        <f t="shared" si="25"/>
        <v>0</v>
      </c>
      <c r="AD64" s="16">
        <f t="shared" si="25"/>
        <v>0</v>
      </c>
      <c r="AE64" s="16">
        <f t="shared" si="25"/>
        <v>0</v>
      </c>
      <c r="AF64" s="16">
        <f t="shared" si="25"/>
        <v>0</v>
      </c>
      <c r="AG64" s="16">
        <f t="shared" si="25"/>
        <v>0</v>
      </c>
      <c r="AJ64" s="16">
        <f t="shared" si="26"/>
        <v>0</v>
      </c>
      <c r="AK64" s="16">
        <f t="shared" si="26"/>
        <v>0</v>
      </c>
      <c r="AL64" s="16">
        <f t="shared" si="26"/>
        <v>0</v>
      </c>
      <c r="AM64" s="16">
        <f t="shared" si="26"/>
        <v>0</v>
      </c>
      <c r="AN64" s="16">
        <f t="shared" si="26"/>
        <v>0</v>
      </c>
      <c r="AO64" s="16">
        <f t="shared" si="26"/>
        <v>0</v>
      </c>
      <c r="AR64" s="16">
        <f t="shared" si="27"/>
        <v>0</v>
      </c>
      <c r="AS64" s="16">
        <f t="shared" si="27"/>
        <v>0</v>
      </c>
      <c r="AT64" s="16">
        <f t="shared" si="27"/>
        <v>0</v>
      </c>
      <c r="AU64" s="16">
        <f t="shared" si="27"/>
        <v>0</v>
      </c>
      <c r="AV64" s="16">
        <f t="shared" si="27"/>
        <v>0</v>
      </c>
      <c r="AW64" s="16">
        <f t="shared" si="27"/>
        <v>0</v>
      </c>
      <c r="AZ64" s="20">
        <f t="shared" si="17"/>
        <v>0</v>
      </c>
      <c r="BA64" s="20">
        <f t="shared" si="18"/>
        <v>0</v>
      </c>
      <c r="BB64" s="20">
        <f t="shared" si="19"/>
        <v>0</v>
      </c>
      <c r="BC64" s="20">
        <f t="shared" si="20"/>
        <v>0</v>
      </c>
      <c r="BD64" s="20">
        <f t="shared" si="21"/>
        <v>0</v>
      </c>
      <c r="BE64" s="20">
        <f t="shared" si="22"/>
        <v>0</v>
      </c>
    </row>
    <row r="65" spans="1:57">
      <c r="A65">
        <f>progettista_raw!A65</f>
        <v>0</v>
      </c>
      <c r="B65">
        <f>progettista_raw!B65</f>
        <v>0</v>
      </c>
      <c r="C65">
        <f>progettista_raw!C65</f>
        <v>0</v>
      </c>
      <c r="D65">
        <f>progettista_raw!D65</f>
        <v>0</v>
      </c>
      <c r="E65">
        <f>progettista_raw!E65</f>
        <v>0</v>
      </c>
      <c r="F65">
        <f>progettista_raw!F65</f>
        <v>0</v>
      </c>
      <c r="G65">
        <f>progettista_raw!G65</f>
        <v>0</v>
      </c>
      <c r="H65">
        <f>progettista_raw!H65</f>
        <v>0</v>
      </c>
      <c r="I65">
        <f>progettista_raw!I65</f>
        <v>0</v>
      </c>
      <c r="J65">
        <f>progettista_raw!J65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6">
        <f t="shared" si="25"/>
        <v>0</v>
      </c>
      <c r="AC65" s="16">
        <f t="shared" si="25"/>
        <v>0</v>
      </c>
      <c r="AD65" s="16">
        <f t="shared" si="25"/>
        <v>0</v>
      </c>
      <c r="AE65" s="16">
        <f t="shared" si="25"/>
        <v>0</v>
      </c>
      <c r="AF65" s="16">
        <f t="shared" si="25"/>
        <v>0</v>
      </c>
      <c r="AG65" s="16">
        <f t="shared" si="25"/>
        <v>0</v>
      </c>
      <c r="AJ65" s="16">
        <f t="shared" si="26"/>
        <v>0</v>
      </c>
      <c r="AK65" s="16">
        <f t="shared" si="26"/>
        <v>0</v>
      </c>
      <c r="AL65" s="16">
        <f t="shared" si="26"/>
        <v>0</v>
      </c>
      <c r="AM65" s="16">
        <f t="shared" si="26"/>
        <v>0</v>
      </c>
      <c r="AN65" s="16">
        <f t="shared" si="26"/>
        <v>0</v>
      </c>
      <c r="AO65" s="16">
        <f t="shared" si="26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Z65" s="20">
        <f t="shared" si="17"/>
        <v>0</v>
      </c>
      <c r="BA65" s="20">
        <f t="shared" si="18"/>
        <v>0</v>
      </c>
      <c r="BB65" s="20">
        <f t="shared" si="19"/>
        <v>0</v>
      </c>
      <c r="BC65" s="20">
        <f t="shared" si="20"/>
        <v>0</v>
      </c>
      <c r="BD65" s="20">
        <f t="shared" si="21"/>
        <v>0</v>
      </c>
      <c r="BE65" s="20">
        <f t="shared" si="22"/>
        <v>0</v>
      </c>
    </row>
    <row r="66" spans="1:57">
      <c r="A66">
        <f>progettista_raw!A66</f>
        <v>0</v>
      </c>
      <c r="B66">
        <f>progettista_raw!B66</f>
        <v>0</v>
      </c>
      <c r="C66">
        <f>progettista_raw!C66</f>
        <v>0</v>
      </c>
      <c r="D66">
        <f>progettista_raw!D66</f>
        <v>0</v>
      </c>
      <c r="E66">
        <f>progettista_raw!E66</f>
        <v>0</v>
      </c>
      <c r="F66">
        <f>progettista_raw!F66</f>
        <v>0</v>
      </c>
      <c r="G66">
        <f>progettista_raw!G66</f>
        <v>0</v>
      </c>
      <c r="H66">
        <f>progettista_raw!H66</f>
        <v>0</v>
      </c>
      <c r="I66">
        <f>progettista_raw!I66</f>
        <v>0</v>
      </c>
      <c r="J66">
        <f>progettista_raw!J66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6">
        <f t="shared" si="25"/>
        <v>0</v>
      </c>
      <c r="AC66" s="16">
        <f t="shared" si="25"/>
        <v>0</v>
      </c>
      <c r="AD66" s="16">
        <f t="shared" si="25"/>
        <v>0</v>
      </c>
      <c r="AE66" s="16">
        <f t="shared" si="25"/>
        <v>0</v>
      </c>
      <c r="AF66" s="16">
        <f t="shared" si="25"/>
        <v>0</v>
      </c>
      <c r="AG66" s="16">
        <f t="shared" si="25"/>
        <v>0</v>
      </c>
      <c r="AJ66" s="16">
        <f t="shared" si="26"/>
        <v>0</v>
      </c>
      <c r="AK66" s="16">
        <f t="shared" si="26"/>
        <v>0</v>
      </c>
      <c r="AL66" s="16">
        <f t="shared" si="26"/>
        <v>0</v>
      </c>
      <c r="AM66" s="16">
        <f t="shared" si="26"/>
        <v>0</v>
      </c>
      <c r="AN66" s="16">
        <f t="shared" si="26"/>
        <v>0</v>
      </c>
      <c r="AO66" s="16">
        <f t="shared" si="26"/>
        <v>0</v>
      </c>
      <c r="AR66" s="16">
        <f t="shared" si="27"/>
        <v>0</v>
      </c>
      <c r="AS66" s="16">
        <f t="shared" si="27"/>
        <v>0</v>
      </c>
      <c r="AT66" s="16">
        <f t="shared" si="27"/>
        <v>0</v>
      </c>
      <c r="AU66" s="16">
        <f t="shared" si="27"/>
        <v>0</v>
      </c>
      <c r="AV66" s="16">
        <f t="shared" si="27"/>
        <v>0</v>
      </c>
      <c r="AW66" s="16">
        <f t="shared" si="27"/>
        <v>0</v>
      </c>
      <c r="AZ66" s="20">
        <f t="shared" si="17"/>
        <v>0</v>
      </c>
      <c r="BA66" s="20">
        <f t="shared" si="18"/>
        <v>0</v>
      </c>
      <c r="BB66" s="20">
        <f t="shared" si="19"/>
        <v>0</v>
      </c>
      <c r="BC66" s="20">
        <f t="shared" si="20"/>
        <v>0</v>
      </c>
      <c r="BD66" s="20">
        <f t="shared" si="21"/>
        <v>0</v>
      </c>
      <c r="BE66" s="20">
        <f t="shared" si="22"/>
        <v>0</v>
      </c>
    </row>
    <row r="67" spans="1:57">
      <c r="A67">
        <f>progettista_raw!A67</f>
        <v>0</v>
      </c>
      <c r="B67">
        <f>progettista_raw!B67</f>
        <v>0</v>
      </c>
      <c r="C67">
        <f>progettista_raw!C67</f>
        <v>0</v>
      </c>
      <c r="D67">
        <f>progettista_raw!D67</f>
        <v>0</v>
      </c>
      <c r="E67">
        <f>progettista_raw!E67</f>
        <v>0</v>
      </c>
      <c r="F67">
        <f>progettista_raw!F67</f>
        <v>0</v>
      </c>
      <c r="G67">
        <f>progettista_raw!G67</f>
        <v>0</v>
      </c>
      <c r="H67">
        <f>progettista_raw!H67</f>
        <v>0</v>
      </c>
      <c r="I67">
        <f>progettista_raw!I67</f>
        <v>0</v>
      </c>
      <c r="J67">
        <f>progettista_raw!J67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6">
        <f t="shared" si="25"/>
        <v>0</v>
      </c>
      <c r="AC67" s="16">
        <f t="shared" si="25"/>
        <v>0</v>
      </c>
      <c r="AD67" s="16">
        <f t="shared" si="25"/>
        <v>0</v>
      </c>
      <c r="AE67" s="16">
        <f t="shared" si="25"/>
        <v>0</v>
      </c>
      <c r="AF67" s="16">
        <f t="shared" si="25"/>
        <v>0</v>
      </c>
      <c r="AG67" s="16">
        <f t="shared" si="25"/>
        <v>0</v>
      </c>
      <c r="AJ67" s="16">
        <f t="shared" si="26"/>
        <v>0</v>
      </c>
      <c r="AK67" s="16">
        <f t="shared" si="26"/>
        <v>0</v>
      </c>
      <c r="AL67" s="16">
        <f t="shared" si="26"/>
        <v>0</v>
      </c>
      <c r="AM67" s="16">
        <f t="shared" si="26"/>
        <v>0</v>
      </c>
      <c r="AN67" s="16">
        <f t="shared" si="26"/>
        <v>0</v>
      </c>
      <c r="AO67" s="16">
        <f t="shared" si="26"/>
        <v>0</v>
      </c>
      <c r="AR67" s="16">
        <f t="shared" si="27"/>
        <v>0</v>
      </c>
      <c r="AS67" s="16">
        <f t="shared" si="27"/>
        <v>0</v>
      </c>
      <c r="AT67" s="16">
        <f t="shared" si="27"/>
        <v>0</v>
      </c>
      <c r="AU67" s="16">
        <f t="shared" si="27"/>
        <v>0</v>
      </c>
      <c r="AV67" s="16">
        <f t="shared" si="27"/>
        <v>0</v>
      </c>
      <c r="AW67" s="16">
        <f t="shared" si="27"/>
        <v>0</v>
      </c>
      <c r="AZ67" s="20">
        <f t="shared" si="17"/>
        <v>0</v>
      </c>
      <c r="BA67" s="20">
        <f t="shared" si="18"/>
        <v>0</v>
      </c>
      <c r="BB67" s="20">
        <f t="shared" si="19"/>
        <v>0</v>
      </c>
      <c r="BC67" s="20">
        <f t="shared" si="20"/>
        <v>0</v>
      </c>
      <c r="BD67" s="20">
        <f t="shared" si="21"/>
        <v>0</v>
      </c>
      <c r="BE67" s="20">
        <f t="shared" si="22"/>
        <v>0</v>
      </c>
    </row>
    <row r="68" spans="1:57">
      <c r="A68">
        <f>progettista_raw!A68</f>
        <v>0</v>
      </c>
      <c r="B68">
        <f>progettista_raw!B68</f>
        <v>0</v>
      </c>
      <c r="C68">
        <f>progettista_raw!C68</f>
        <v>0</v>
      </c>
      <c r="D68">
        <f>progettista_raw!D68</f>
        <v>0</v>
      </c>
      <c r="E68">
        <f>progettista_raw!E68</f>
        <v>0</v>
      </c>
      <c r="F68">
        <f>progettista_raw!F68</f>
        <v>0</v>
      </c>
      <c r="G68">
        <f>progettista_raw!G68</f>
        <v>0</v>
      </c>
      <c r="H68">
        <f>progettista_raw!H68</f>
        <v>0</v>
      </c>
      <c r="I68">
        <f>progettista_raw!I68</f>
        <v>0</v>
      </c>
      <c r="J68">
        <f>progettista_raw!J68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6">
        <f t="shared" si="25"/>
        <v>0</v>
      </c>
      <c r="AC68" s="16">
        <f t="shared" si="25"/>
        <v>0</v>
      </c>
      <c r="AD68" s="16">
        <f t="shared" si="25"/>
        <v>0</v>
      </c>
      <c r="AE68" s="16">
        <f t="shared" si="25"/>
        <v>0</v>
      </c>
      <c r="AF68" s="16">
        <f t="shared" si="25"/>
        <v>0</v>
      </c>
      <c r="AG68" s="16">
        <f t="shared" si="25"/>
        <v>0</v>
      </c>
      <c r="AJ68" s="16">
        <f t="shared" si="26"/>
        <v>0</v>
      </c>
      <c r="AK68" s="16">
        <f t="shared" si="26"/>
        <v>0</v>
      </c>
      <c r="AL68" s="16">
        <f t="shared" si="26"/>
        <v>0</v>
      </c>
      <c r="AM68" s="16">
        <f t="shared" si="26"/>
        <v>0</v>
      </c>
      <c r="AN68" s="16">
        <f t="shared" si="26"/>
        <v>0</v>
      </c>
      <c r="AO68" s="16">
        <f t="shared" si="26"/>
        <v>0</v>
      </c>
      <c r="AR68" s="16">
        <f t="shared" si="27"/>
        <v>0</v>
      </c>
      <c r="AS68" s="16">
        <f t="shared" si="27"/>
        <v>0</v>
      </c>
      <c r="AT68" s="16">
        <f t="shared" si="27"/>
        <v>0</v>
      </c>
      <c r="AU68" s="16">
        <f t="shared" si="27"/>
        <v>0</v>
      </c>
      <c r="AV68" s="16">
        <f t="shared" si="27"/>
        <v>0</v>
      </c>
      <c r="AW68" s="16">
        <f t="shared" si="27"/>
        <v>0</v>
      </c>
      <c r="AZ68" s="20">
        <f t="shared" ref="AZ68:AZ131" si="34">IFERROR(IF(AND(DATEVALUE($E68)&gt;=$V$23,DATEVALUE($F68)&lt;$V$24),M68,0),0)</f>
        <v>0</v>
      </c>
      <c r="BA68" s="20">
        <f t="shared" ref="BA68:BA131" si="35">IFERROR(IF(AND(DATEVALUE($E68)&gt;=$V$23,DATEVALUE($F68)&lt;$V$24),N68,0),0)</f>
        <v>0</v>
      </c>
      <c r="BB68" s="20">
        <f t="shared" ref="BB68:BB131" si="36">IFERROR(IF(AND(DATEVALUE($E68)&gt;=$V$23,DATEVALUE($F68)&lt;$V$24),O68,0),0)</f>
        <v>0</v>
      </c>
      <c r="BC68" s="20">
        <f t="shared" ref="BC68:BC131" si="37">IFERROR(IF(AND(DATEVALUE($E68)&gt;=$V$23,DATEVALUE($F68)&lt;$V$24),P68,0),0)</f>
        <v>0</v>
      </c>
      <c r="BD68" s="20">
        <f t="shared" ref="BD68:BD131" si="38">IFERROR(IF(AND(DATEVALUE($E68)&gt;=$V$23,DATEVALUE($F68)&lt;$V$24),Q68,0),0)</f>
        <v>0</v>
      </c>
      <c r="BE68" s="20">
        <f t="shared" ref="BE68:BE131" si="39">IFERROR(IF(AND(DATEVALUE($E68)&gt;=$V$23,DATEVALUE($F68)&lt;$V$24),R68,0),0)</f>
        <v>0</v>
      </c>
    </row>
    <row r="69" spans="1:57">
      <c r="A69">
        <f>progettista_raw!A69</f>
        <v>0</v>
      </c>
      <c r="B69">
        <f>progettista_raw!B69</f>
        <v>0</v>
      </c>
      <c r="C69">
        <f>progettista_raw!C69</f>
        <v>0</v>
      </c>
      <c r="D69">
        <f>progettista_raw!D69</f>
        <v>0</v>
      </c>
      <c r="E69">
        <f>progettista_raw!E69</f>
        <v>0</v>
      </c>
      <c r="F69">
        <f>progettista_raw!F69</f>
        <v>0</v>
      </c>
      <c r="G69">
        <f>progettista_raw!G69</f>
        <v>0</v>
      </c>
      <c r="H69">
        <f>progettista_raw!H69</f>
        <v>0</v>
      </c>
      <c r="I69">
        <f>progettista_raw!I69</f>
        <v>0</v>
      </c>
      <c r="J69">
        <f>progettista_raw!J69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6">
        <f t="shared" si="25"/>
        <v>0</v>
      </c>
      <c r="AC69" s="16">
        <f t="shared" si="25"/>
        <v>0</v>
      </c>
      <c r="AD69" s="16">
        <f t="shared" si="25"/>
        <v>0</v>
      </c>
      <c r="AE69" s="16">
        <f t="shared" si="25"/>
        <v>0</v>
      </c>
      <c r="AF69" s="16">
        <f t="shared" si="25"/>
        <v>0</v>
      </c>
      <c r="AG69" s="16">
        <f t="shared" si="25"/>
        <v>0</v>
      </c>
      <c r="AJ69" s="16">
        <f t="shared" si="26"/>
        <v>0</v>
      </c>
      <c r="AK69" s="16">
        <f t="shared" si="26"/>
        <v>0</v>
      </c>
      <c r="AL69" s="16">
        <f t="shared" si="26"/>
        <v>0</v>
      </c>
      <c r="AM69" s="16">
        <f t="shared" si="26"/>
        <v>0</v>
      </c>
      <c r="AN69" s="16">
        <f t="shared" si="26"/>
        <v>0</v>
      </c>
      <c r="AO69" s="16">
        <f t="shared" si="26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Z69" s="20">
        <f t="shared" si="34"/>
        <v>0</v>
      </c>
      <c r="BA69" s="20">
        <f t="shared" si="35"/>
        <v>0</v>
      </c>
      <c r="BB69" s="20">
        <f t="shared" si="36"/>
        <v>0</v>
      </c>
      <c r="BC69" s="20">
        <f t="shared" si="37"/>
        <v>0</v>
      </c>
      <c r="BD69" s="20">
        <f t="shared" si="38"/>
        <v>0</v>
      </c>
      <c r="BE69" s="20">
        <f t="shared" si="39"/>
        <v>0</v>
      </c>
    </row>
    <row r="70" spans="1:57">
      <c r="A70">
        <f>progettista_raw!A70</f>
        <v>0</v>
      </c>
      <c r="B70">
        <f>progettista_raw!B70</f>
        <v>0</v>
      </c>
      <c r="C70">
        <f>progettista_raw!C70</f>
        <v>0</v>
      </c>
      <c r="D70">
        <f>progettista_raw!D70</f>
        <v>0</v>
      </c>
      <c r="E70">
        <f>progettista_raw!E70</f>
        <v>0</v>
      </c>
      <c r="F70">
        <f>progettista_raw!F70</f>
        <v>0</v>
      </c>
      <c r="G70">
        <f>progettista_raw!G70</f>
        <v>0</v>
      </c>
      <c r="H70">
        <f>progettista_raw!H70</f>
        <v>0</v>
      </c>
      <c r="I70">
        <f>progettista_raw!I70</f>
        <v>0</v>
      </c>
      <c r="J70">
        <f>progettista_raw!J70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6">
        <f t="shared" si="25"/>
        <v>0</v>
      </c>
      <c r="AC70" s="16">
        <f t="shared" si="25"/>
        <v>0</v>
      </c>
      <c r="AD70" s="16">
        <f t="shared" si="25"/>
        <v>0</v>
      </c>
      <c r="AE70" s="16">
        <f t="shared" si="25"/>
        <v>0</v>
      </c>
      <c r="AF70" s="16">
        <f t="shared" si="25"/>
        <v>0</v>
      </c>
      <c r="AG70" s="16">
        <f t="shared" si="25"/>
        <v>0</v>
      </c>
      <c r="AJ70" s="16">
        <f t="shared" si="26"/>
        <v>0</v>
      </c>
      <c r="AK70" s="16">
        <f t="shared" si="26"/>
        <v>0</v>
      </c>
      <c r="AL70" s="16">
        <f t="shared" si="26"/>
        <v>0</v>
      </c>
      <c r="AM70" s="16">
        <f t="shared" si="26"/>
        <v>0</v>
      </c>
      <c r="AN70" s="16">
        <f t="shared" si="26"/>
        <v>0</v>
      </c>
      <c r="AO70" s="16">
        <f t="shared" si="26"/>
        <v>0</v>
      </c>
      <c r="AR70" s="16">
        <f t="shared" si="27"/>
        <v>0</v>
      </c>
      <c r="AS70" s="16">
        <f t="shared" si="27"/>
        <v>0</v>
      </c>
      <c r="AT70" s="16">
        <f t="shared" si="27"/>
        <v>0</v>
      </c>
      <c r="AU70" s="16">
        <f t="shared" si="27"/>
        <v>0</v>
      </c>
      <c r="AV70" s="16">
        <f t="shared" si="27"/>
        <v>0</v>
      </c>
      <c r="AW70" s="16">
        <f t="shared" si="27"/>
        <v>0</v>
      </c>
      <c r="AZ70" s="20">
        <f t="shared" si="34"/>
        <v>0</v>
      </c>
      <c r="BA70" s="20">
        <f t="shared" si="35"/>
        <v>0</v>
      </c>
      <c r="BB70" s="20">
        <f t="shared" si="36"/>
        <v>0</v>
      </c>
      <c r="BC70" s="20">
        <f t="shared" si="37"/>
        <v>0</v>
      </c>
      <c r="BD70" s="20">
        <f t="shared" si="38"/>
        <v>0</v>
      </c>
      <c r="BE70" s="20">
        <f t="shared" si="39"/>
        <v>0</v>
      </c>
    </row>
    <row r="71" spans="1:57">
      <c r="A71">
        <f>progettista_raw!A71</f>
        <v>0</v>
      </c>
      <c r="B71">
        <f>progettista_raw!B71</f>
        <v>0</v>
      </c>
      <c r="C71">
        <f>progettista_raw!C71</f>
        <v>0</v>
      </c>
      <c r="D71">
        <f>progettista_raw!D71</f>
        <v>0</v>
      </c>
      <c r="E71">
        <f>progettista_raw!E71</f>
        <v>0</v>
      </c>
      <c r="F71">
        <f>progettista_raw!F71</f>
        <v>0</v>
      </c>
      <c r="G71">
        <f>progettista_raw!G71</f>
        <v>0</v>
      </c>
      <c r="H71">
        <f>progettista_raw!H71</f>
        <v>0</v>
      </c>
      <c r="I71">
        <f>progettista_raw!I71</f>
        <v>0</v>
      </c>
      <c r="J71">
        <f>progettista_raw!J71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6">
        <f t="shared" si="25"/>
        <v>0</v>
      </c>
      <c r="AC71" s="16">
        <f t="shared" si="25"/>
        <v>0</v>
      </c>
      <c r="AD71" s="16">
        <f t="shared" si="25"/>
        <v>0</v>
      </c>
      <c r="AE71" s="16">
        <f t="shared" si="25"/>
        <v>0</v>
      </c>
      <c r="AF71" s="16">
        <f t="shared" si="25"/>
        <v>0</v>
      </c>
      <c r="AG71" s="16">
        <f t="shared" si="25"/>
        <v>0</v>
      </c>
      <c r="AJ71" s="16">
        <f t="shared" si="26"/>
        <v>0</v>
      </c>
      <c r="AK71" s="16">
        <f t="shared" si="26"/>
        <v>0</v>
      </c>
      <c r="AL71" s="16">
        <f t="shared" si="26"/>
        <v>0</v>
      </c>
      <c r="AM71" s="16">
        <f t="shared" si="26"/>
        <v>0</v>
      </c>
      <c r="AN71" s="16">
        <f t="shared" si="26"/>
        <v>0</v>
      </c>
      <c r="AO71" s="16">
        <f t="shared" si="26"/>
        <v>0</v>
      </c>
      <c r="AR71" s="16">
        <f t="shared" si="27"/>
        <v>0</v>
      </c>
      <c r="AS71" s="16">
        <f t="shared" si="27"/>
        <v>0</v>
      </c>
      <c r="AT71" s="16">
        <f t="shared" si="27"/>
        <v>0</v>
      </c>
      <c r="AU71" s="16">
        <f t="shared" si="27"/>
        <v>0</v>
      </c>
      <c r="AV71" s="16">
        <f t="shared" si="27"/>
        <v>0</v>
      </c>
      <c r="AW71" s="16">
        <f t="shared" si="27"/>
        <v>0</v>
      </c>
      <c r="AZ71" s="20">
        <f t="shared" si="34"/>
        <v>0</v>
      </c>
      <c r="BA71" s="20">
        <f t="shared" si="35"/>
        <v>0</v>
      </c>
      <c r="BB71" s="20">
        <f t="shared" si="36"/>
        <v>0</v>
      </c>
      <c r="BC71" s="20">
        <f t="shared" si="37"/>
        <v>0</v>
      </c>
      <c r="BD71" s="20">
        <f t="shared" si="38"/>
        <v>0</v>
      </c>
      <c r="BE71" s="20">
        <f t="shared" si="39"/>
        <v>0</v>
      </c>
    </row>
    <row r="72" spans="1:57">
      <c r="A72">
        <f>progettista_raw!A72</f>
        <v>0</v>
      </c>
      <c r="B72">
        <f>progettista_raw!B72</f>
        <v>0</v>
      </c>
      <c r="C72">
        <f>progettista_raw!C72</f>
        <v>0</v>
      </c>
      <c r="D72">
        <f>progettista_raw!D72</f>
        <v>0</v>
      </c>
      <c r="E72">
        <f>progettista_raw!E72</f>
        <v>0</v>
      </c>
      <c r="F72">
        <f>progettista_raw!F72</f>
        <v>0</v>
      </c>
      <c r="G72">
        <f>progettista_raw!G72</f>
        <v>0</v>
      </c>
      <c r="H72">
        <f>progettista_raw!H72</f>
        <v>0</v>
      </c>
      <c r="I72">
        <f>progettista_raw!I72</f>
        <v>0</v>
      </c>
      <c r="J72">
        <f>progettista_raw!J72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6">
        <f t="shared" si="25"/>
        <v>0</v>
      </c>
      <c r="AC72" s="16">
        <f t="shared" si="25"/>
        <v>0</v>
      </c>
      <c r="AD72" s="16">
        <f t="shared" si="25"/>
        <v>0</v>
      </c>
      <c r="AE72" s="16">
        <f t="shared" si="25"/>
        <v>0</v>
      </c>
      <c r="AF72" s="16">
        <f t="shared" si="25"/>
        <v>0</v>
      </c>
      <c r="AG72" s="16">
        <f t="shared" si="25"/>
        <v>0</v>
      </c>
      <c r="AJ72" s="16">
        <f t="shared" si="26"/>
        <v>0</v>
      </c>
      <c r="AK72" s="16">
        <f t="shared" si="26"/>
        <v>0</v>
      </c>
      <c r="AL72" s="16">
        <f t="shared" si="26"/>
        <v>0</v>
      </c>
      <c r="AM72" s="16">
        <f t="shared" si="26"/>
        <v>0</v>
      </c>
      <c r="AN72" s="16">
        <f t="shared" si="26"/>
        <v>0</v>
      </c>
      <c r="AO72" s="16">
        <f t="shared" si="26"/>
        <v>0</v>
      </c>
      <c r="AR72" s="16">
        <f t="shared" si="27"/>
        <v>0</v>
      </c>
      <c r="AS72" s="16">
        <f t="shared" si="27"/>
        <v>0</v>
      </c>
      <c r="AT72" s="16">
        <f t="shared" si="27"/>
        <v>0</v>
      </c>
      <c r="AU72" s="16">
        <f t="shared" si="27"/>
        <v>0</v>
      </c>
      <c r="AV72" s="16">
        <f t="shared" si="27"/>
        <v>0</v>
      </c>
      <c r="AW72" s="16">
        <f t="shared" si="27"/>
        <v>0</v>
      </c>
      <c r="AZ72" s="20">
        <f t="shared" si="34"/>
        <v>0</v>
      </c>
      <c r="BA72" s="20">
        <f t="shared" si="35"/>
        <v>0</v>
      </c>
      <c r="BB72" s="20">
        <f t="shared" si="36"/>
        <v>0</v>
      </c>
      <c r="BC72" s="20">
        <f t="shared" si="37"/>
        <v>0</v>
      </c>
      <c r="BD72" s="20">
        <f t="shared" si="38"/>
        <v>0</v>
      </c>
      <c r="BE72" s="20">
        <f t="shared" si="39"/>
        <v>0</v>
      </c>
    </row>
    <row r="73" spans="1:57">
      <c r="A73">
        <f>progettista_raw!A73</f>
        <v>0</v>
      </c>
      <c r="B73">
        <f>progettista_raw!B73</f>
        <v>0</v>
      </c>
      <c r="C73">
        <f>progettista_raw!C73</f>
        <v>0</v>
      </c>
      <c r="D73">
        <f>progettista_raw!D73</f>
        <v>0</v>
      </c>
      <c r="E73">
        <f>progettista_raw!E73</f>
        <v>0</v>
      </c>
      <c r="F73">
        <f>progettista_raw!F73</f>
        <v>0</v>
      </c>
      <c r="G73">
        <f>progettista_raw!G73</f>
        <v>0</v>
      </c>
      <c r="H73">
        <f>progettista_raw!H73</f>
        <v>0</v>
      </c>
      <c r="I73">
        <f>progettista_raw!I73</f>
        <v>0</v>
      </c>
      <c r="J73">
        <f>progettista_raw!J73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6">
        <f t="shared" si="25"/>
        <v>0</v>
      </c>
      <c r="AC73" s="16">
        <f t="shared" si="25"/>
        <v>0</v>
      </c>
      <c r="AD73" s="16">
        <f t="shared" si="25"/>
        <v>0</v>
      </c>
      <c r="AE73" s="16">
        <f t="shared" si="25"/>
        <v>0</v>
      </c>
      <c r="AF73" s="16">
        <f t="shared" si="25"/>
        <v>0</v>
      </c>
      <c r="AG73" s="16">
        <f t="shared" si="25"/>
        <v>0</v>
      </c>
      <c r="AJ73" s="16">
        <f t="shared" si="26"/>
        <v>0</v>
      </c>
      <c r="AK73" s="16">
        <f t="shared" si="26"/>
        <v>0</v>
      </c>
      <c r="AL73" s="16">
        <f t="shared" si="26"/>
        <v>0</v>
      </c>
      <c r="AM73" s="16">
        <f t="shared" si="26"/>
        <v>0</v>
      </c>
      <c r="AN73" s="16">
        <f t="shared" si="26"/>
        <v>0</v>
      </c>
      <c r="AO73" s="16">
        <f t="shared" si="26"/>
        <v>0</v>
      </c>
      <c r="AR73" s="16">
        <f t="shared" si="27"/>
        <v>0</v>
      </c>
      <c r="AS73" s="16">
        <f t="shared" si="27"/>
        <v>0</v>
      </c>
      <c r="AT73" s="16">
        <f t="shared" si="27"/>
        <v>0</v>
      </c>
      <c r="AU73" s="16">
        <f t="shared" si="27"/>
        <v>0</v>
      </c>
      <c r="AV73" s="16">
        <f t="shared" si="27"/>
        <v>0</v>
      </c>
      <c r="AW73" s="16">
        <f t="shared" si="27"/>
        <v>0</v>
      </c>
      <c r="AZ73" s="20">
        <f t="shared" si="34"/>
        <v>0</v>
      </c>
      <c r="BA73" s="20">
        <f t="shared" si="35"/>
        <v>0</v>
      </c>
      <c r="BB73" s="20">
        <f t="shared" si="36"/>
        <v>0</v>
      </c>
      <c r="BC73" s="20">
        <f t="shared" si="37"/>
        <v>0</v>
      </c>
      <c r="BD73" s="20">
        <f t="shared" si="38"/>
        <v>0</v>
      </c>
      <c r="BE73" s="20">
        <f t="shared" si="39"/>
        <v>0</v>
      </c>
    </row>
    <row r="74" spans="1:57">
      <c r="A74">
        <f>progettista_raw!A74</f>
        <v>0</v>
      </c>
      <c r="B74">
        <f>progettista_raw!B74</f>
        <v>0</v>
      </c>
      <c r="C74">
        <f>progettista_raw!C74</f>
        <v>0</v>
      </c>
      <c r="D74">
        <f>progettista_raw!D74</f>
        <v>0</v>
      </c>
      <c r="E74">
        <f>progettista_raw!E74</f>
        <v>0</v>
      </c>
      <c r="F74">
        <f>progettista_raw!F74</f>
        <v>0</v>
      </c>
      <c r="G74">
        <f>progettista_raw!G74</f>
        <v>0</v>
      </c>
      <c r="H74">
        <f>progettista_raw!H74</f>
        <v>0</v>
      </c>
      <c r="I74">
        <f>progettista_raw!I74</f>
        <v>0</v>
      </c>
      <c r="J74">
        <f>progettista_raw!J74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6">
        <f t="shared" si="25"/>
        <v>0</v>
      </c>
      <c r="AC74" s="16">
        <f t="shared" si="25"/>
        <v>0</v>
      </c>
      <c r="AD74" s="16">
        <f t="shared" si="25"/>
        <v>0</v>
      </c>
      <c r="AE74" s="16">
        <f t="shared" si="25"/>
        <v>0</v>
      </c>
      <c r="AF74" s="16">
        <f t="shared" si="25"/>
        <v>0</v>
      </c>
      <c r="AG74" s="16">
        <f t="shared" si="25"/>
        <v>0</v>
      </c>
      <c r="AJ74" s="16">
        <f t="shared" si="26"/>
        <v>0</v>
      </c>
      <c r="AK74" s="16">
        <f t="shared" si="26"/>
        <v>0</v>
      </c>
      <c r="AL74" s="16">
        <f t="shared" si="26"/>
        <v>0</v>
      </c>
      <c r="AM74" s="16">
        <f t="shared" si="26"/>
        <v>0</v>
      </c>
      <c r="AN74" s="16">
        <f t="shared" si="26"/>
        <v>0</v>
      </c>
      <c r="AO74" s="16">
        <f t="shared" si="26"/>
        <v>0</v>
      </c>
      <c r="AR74" s="16">
        <f t="shared" si="27"/>
        <v>0</v>
      </c>
      <c r="AS74" s="16">
        <f t="shared" si="27"/>
        <v>0</v>
      </c>
      <c r="AT74" s="16">
        <f t="shared" si="27"/>
        <v>0</v>
      </c>
      <c r="AU74" s="16">
        <f t="shared" si="27"/>
        <v>0</v>
      </c>
      <c r="AV74" s="16">
        <f t="shared" si="27"/>
        <v>0</v>
      </c>
      <c r="AW74" s="16">
        <f t="shared" si="27"/>
        <v>0</v>
      </c>
      <c r="AZ74" s="20">
        <f t="shared" si="34"/>
        <v>0</v>
      </c>
      <c r="BA74" s="20">
        <f t="shared" si="35"/>
        <v>0</v>
      </c>
      <c r="BB74" s="20">
        <f t="shared" si="36"/>
        <v>0</v>
      </c>
      <c r="BC74" s="20">
        <f t="shared" si="37"/>
        <v>0</v>
      </c>
      <c r="BD74" s="20">
        <f t="shared" si="38"/>
        <v>0</v>
      </c>
      <c r="BE74" s="20">
        <f t="shared" si="39"/>
        <v>0</v>
      </c>
    </row>
    <row r="75" spans="1:57">
      <c r="A75">
        <f>progettista_raw!A75</f>
        <v>0</v>
      </c>
      <c r="B75">
        <f>progettista_raw!B75</f>
        <v>0</v>
      </c>
      <c r="C75">
        <f>progettista_raw!C75</f>
        <v>0</v>
      </c>
      <c r="D75">
        <f>progettista_raw!D75</f>
        <v>0</v>
      </c>
      <c r="E75">
        <f>progettista_raw!E75</f>
        <v>0</v>
      </c>
      <c r="F75">
        <f>progettista_raw!F75</f>
        <v>0</v>
      </c>
      <c r="G75">
        <f>progettista_raw!G75</f>
        <v>0</v>
      </c>
      <c r="H75">
        <f>progettista_raw!H75</f>
        <v>0</v>
      </c>
      <c r="I75">
        <f>progettista_raw!I75</f>
        <v>0</v>
      </c>
      <c r="J75">
        <f>progettista_raw!J75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6">
        <f t="shared" si="25"/>
        <v>0</v>
      </c>
      <c r="AC75" s="16">
        <f t="shared" si="25"/>
        <v>0</v>
      </c>
      <c r="AD75" s="16">
        <f t="shared" si="25"/>
        <v>0</v>
      </c>
      <c r="AE75" s="16">
        <f t="shared" si="25"/>
        <v>0</v>
      </c>
      <c r="AF75" s="16">
        <f t="shared" si="25"/>
        <v>0</v>
      </c>
      <c r="AG75" s="16">
        <f t="shared" si="25"/>
        <v>0</v>
      </c>
      <c r="AJ75" s="16">
        <f t="shared" si="26"/>
        <v>0</v>
      </c>
      <c r="AK75" s="16">
        <f t="shared" si="26"/>
        <v>0</v>
      </c>
      <c r="AL75" s="16">
        <f t="shared" si="26"/>
        <v>0</v>
      </c>
      <c r="AM75" s="16">
        <f t="shared" si="26"/>
        <v>0</v>
      </c>
      <c r="AN75" s="16">
        <f t="shared" si="26"/>
        <v>0</v>
      </c>
      <c r="AO75" s="16">
        <f t="shared" si="26"/>
        <v>0</v>
      </c>
      <c r="AR75" s="16">
        <f t="shared" si="27"/>
        <v>0</v>
      </c>
      <c r="AS75" s="16">
        <f t="shared" si="27"/>
        <v>0</v>
      </c>
      <c r="AT75" s="16">
        <f t="shared" si="27"/>
        <v>0</v>
      </c>
      <c r="AU75" s="16">
        <f t="shared" si="27"/>
        <v>0</v>
      </c>
      <c r="AV75" s="16">
        <f t="shared" si="27"/>
        <v>0</v>
      </c>
      <c r="AW75" s="16">
        <f t="shared" si="27"/>
        <v>0</v>
      </c>
      <c r="AZ75" s="20">
        <f t="shared" si="34"/>
        <v>0</v>
      </c>
      <c r="BA75" s="20">
        <f t="shared" si="35"/>
        <v>0</v>
      </c>
      <c r="BB75" s="20">
        <f t="shared" si="36"/>
        <v>0</v>
      </c>
      <c r="BC75" s="20">
        <f t="shared" si="37"/>
        <v>0</v>
      </c>
      <c r="BD75" s="20">
        <f t="shared" si="38"/>
        <v>0</v>
      </c>
      <c r="BE75" s="20">
        <f t="shared" si="39"/>
        <v>0</v>
      </c>
    </row>
    <row r="76" spans="1:57">
      <c r="A76">
        <f>progettista_raw!A76</f>
        <v>0</v>
      </c>
      <c r="B76">
        <f>progettista_raw!B76</f>
        <v>0</v>
      </c>
      <c r="C76">
        <f>progettista_raw!C76</f>
        <v>0</v>
      </c>
      <c r="D76">
        <f>progettista_raw!D76</f>
        <v>0</v>
      </c>
      <c r="E76">
        <f>progettista_raw!E76</f>
        <v>0</v>
      </c>
      <c r="F76">
        <f>progettista_raw!F76</f>
        <v>0</v>
      </c>
      <c r="G76">
        <f>progettista_raw!G76</f>
        <v>0</v>
      </c>
      <c r="H76">
        <f>progettista_raw!H76</f>
        <v>0</v>
      </c>
      <c r="I76">
        <f>progettista_raw!I76</f>
        <v>0</v>
      </c>
      <c r="J76">
        <f>progettista_raw!J76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6">
        <f t="shared" si="25"/>
        <v>0</v>
      </c>
      <c r="AC76" s="16">
        <f t="shared" si="25"/>
        <v>0</v>
      </c>
      <c r="AD76" s="16">
        <f t="shared" si="25"/>
        <v>0</v>
      </c>
      <c r="AE76" s="16">
        <f t="shared" si="25"/>
        <v>0</v>
      </c>
      <c r="AF76" s="16">
        <f t="shared" si="25"/>
        <v>0</v>
      </c>
      <c r="AG76" s="16">
        <f t="shared" si="25"/>
        <v>0</v>
      </c>
      <c r="AJ76" s="16">
        <f t="shared" si="26"/>
        <v>0</v>
      </c>
      <c r="AK76" s="16">
        <f t="shared" si="26"/>
        <v>0</v>
      </c>
      <c r="AL76" s="16">
        <f t="shared" si="26"/>
        <v>0</v>
      </c>
      <c r="AM76" s="16">
        <f t="shared" si="26"/>
        <v>0</v>
      </c>
      <c r="AN76" s="16">
        <f t="shared" si="26"/>
        <v>0</v>
      </c>
      <c r="AO76" s="16">
        <f t="shared" si="26"/>
        <v>0</v>
      </c>
      <c r="AR76" s="16">
        <f t="shared" si="27"/>
        <v>0</v>
      </c>
      <c r="AS76" s="16">
        <f t="shared" si="27"/>
        <v>0</v>
      </c>
      <c r="AT76" s="16">
        <f t="shared" si="27"/>
        <v>0</v>
      </c>
      <c r="AU76" s="16">
        <f t="shared" si="27"/>
        <v>0</v>
      </c>
      <c r="AV76" s="16">
        <f t="shared" si="27"/>
        <v>0</v>
      </c>
      <c r="AW76" s="16">
        <f t="shared" si="27"/>
        <v>0</v>
      </c>
      <c r="AZ76" s="20">
        <f t="shared" si="34"/>
        <v>0</v>
      </c>
      <c r="BA76" s="20">
        <f t="shared" si="35"/>
        <v>0</v>
      </c>
      <c r="BB76" s="20">
        <f t="shared" si="36"/>
        <v>0</v>
      </c>
      <c r="BC76" s="20">
        <f t="shared" si="37"/>
        <v>0</v>
      </c>
      <c r="BD76" s="20">
        <f t="shared" si="38"/>
        <v>0</v>
      </c>
      <c r="BE76" s="20">
        <f t="shared" si="39"/>
        <v>0</v>
      </c>
    </row>
    <row r="77" spans="1:57">
      <c r="A77">
        <f>progettista_raw!A77</f>
        <v>0</v>
      </c>
      <c r="B77">
        <f>progettista_raw!B77</f>
        <v>0</v>
      </c>
      <c r="C77">
        <f>progettista_raw!C77</f>
        <v>0</v>
      </c>
      <c r="D77">
        <f>progettista_raw!D77</f>
        <v>0</v>
      </c>
      <c r="E77">
        <f>progettista_raw!E77</f>
        <v>0</v>
      </c>
      <c r="F77">
        <f>progettista_raw!F77</f>
        <v>0</v>
      </c>
      <c r="G77">
        <f>progettista_raw!G77</f>
        <v>0</v>
      </c>
      <c r="H77">
        <f>progettista_raw!H77</f>
        <v>0</v>
      </c>
      <c r="I77">
        <f>progettista_raw!I77</f>
        <v>0</v>
      </c>
      <c r="J77">
        <f>progettista_raw!J77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6">
        <f t="shared" si="25"/>
        <v>0</v>
      </c>
      <c r="AC77" s="16">
        <f t="shared" si="25"/>
        <v>0</v>
      </c>
      <c r="AD77" s="16">
        <f t="shared" si="25"/>
        <v>0</v>
      </c>
      <c r="AE77" s="16">
        <f t="shared" si="25"/>
        <v>0</v>
      </c>
      <c r="AF77" s="16">
        <f t="shared" si="25"/>
        <v>0</v>
      </c>
      <c r="AG77" s="16">
        <f t="shared" si="25"/>
        <v>0</v>
      </c>
      <c r="AJ77" s="16">
        <f t="shared" si="26"/>
        <v>0</v>
      </c>
      <c r="AK77" s="16">
        <f t="shared" si="26"/>
        <v>0</v>
      </c>
      <c r="AL77" s="16">
        <f t="shared" si="26"/>
        <v>0</v>
      </c>
      <c r="AM77" s="16">
        <f t="shared" si="26"/>
        <v>0</v>
      </c>
      <c r="AN77" s="16">
        <f t="shared" si="26"/>
        <v>0</v>
      </c>
      <c r="AO77" s="16">
        <f t="shared" si="26"/>
        <v>0</v>
      </c>
      <c r="AR77" s="16">
        <f t="shared" si="27"/>
        <v>0</v>
      </c>
      <c r="AS77" s="16">
        <f t="shared" si="27"/>
        <v>0</v>
      </c>
      <c r="AT77" s="16">
        <f t="shared" si="27"/>
        <v>0</v>
      </c>
      <c r="AU77" s="16">
        <f t="shared" si="27"/>
        <v>0</v>
      </c>
      <c r="AV77" s="16">
        <f t="shared" si="27"/>
        <v>0</v>
      </c>
      <c r="AW77" s="16">
        <f t="shared" si="27"/>
        <v>0</v>
      </c>
      <c r="AZ77" s="20">
        <f t="shared" si="34"/>
        <v>0</v>
      </c>
      <c r="BA77" s="20">
        <f t="shared" si="35"/>
        <v>0</v>
      </c>
      <c r="BB77" s="20">
        <f t="shared" si="36"/>
        <v>0</v>
      </c>
      <c r="BC77" s="20">
        <f t="shared" si="37"/>
        <v>0</v>
      </c>
      <c r="BD77" s="20">
        <f t="shared" si="38"/>
        <v>0</v>
      </c>
      <c r="BE77" s="20">
        <f t="shared" si="39"/>
        <v>0</v>
      </c>
    </row>
    <row r="78" spans="1:57">
      <c r="A78">
        <f>progettista_raw!A78</f>
        <v>0</v>
      </c>
      <c r="B78">
        <f>progettista_raw!B78</f>
        <v>0</v>
      </c>
      <c r="C78">
        <f>progettista_raw!C78</f>
        <v>0</v>
      </c>
      <c r="D78">
        <f>progettista_raw!D78</f>
        <v>0</v>
      </c>
      <c r="E78">
        <f>progettista_raw!E78</f>
        <v>0</v>
      </c>
      <c r="F78">
        <f>progettista_raw!F78</f>
        <v>0</v>
      </c>
      <c r="G78">
        <f>progettista_raw!G78</f>
        <v>0</v>
      </c>
      <c r="H78">
        <f>progettista_raw!H78</f>
        <v>0</v>
      </c>
      <c r="I78">
        <f>progettista_raw!I78</f>
        <v>0</v>
      </c>
      <c r="J78">
        <f>progettista_raw!J78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6">
        <f t="shared" si="25"/>
        <v>0</v>
      </c>
      <c r="AC78" s="16">
        <f t="shared" si="25"/>
        <v>0</v>
      </c>
      <c r="AD78" s="16">
        <f t="shared" si="25"/>
        <v>0</v>
      </c>
      <c r="AE78" s="16">
        <f t="shared" si="25"/>
        <v>0</v>
      </c>
      <c r="AF78" s="16">
        <f t="shared" si="25"/>
        <v>0</v>
      </c>
      <c r="AG78" s="16">
        <f t="shared" si="25"/>
        <v>0</v>
      </c>
      <c r="AJ78" s="16">
        <f t="shared" si="26"/>
        <v>0</v>
      </c>
      <c r="AK78" s="16">
        <f t="shared" si="26"/>
        <v>0</v>
      </c>
      <c r="AL78" s="16">
        <f t="shared" si="26"/>
        <v>0</v>
      </c>
      <c r="AM78" s="16">
        <f t="shared" si="26"/>
        <v>0</v>
      </c>
      <c r="AN78" s="16">
        <f t="shared" si="26"/>
        <v>0</v>
      </c>
      <c r="AO78" s="16">
        <f t="shared" si="26"/>
        <v>0</v>
      </c>
      <c r="AR78" s="16">
        <f t="shared" si="27"/>
        <v>0</v>
      </c>
      <c r="AS78" s="16">
        <f t="shared" si="27"/>
        <v>0</v>
      </c>
      <c r="AT78" s="16">
        <f t="shared" si="27"/>
        <v>0</v>
      </c>
      <c r="AU78" s="16">
        <f t="shared" si="27"/>
        <v>0</v>
      </c>
      <c r="AV78" s="16">
        <f t="shared" si="27"/>
        <v>0</v>
      </c>
      <c r="AW78" s="16">
        <f t="shared" si="27"/>
        <v>0</v>
      </c>
      <c r="AZ78" s="20">
        <f t="shared" si="34"/>
        <v>0</v>
      </c>
      <c r="BA78" s="20">
        <f t="shared" si="35"/>
        <v>0</v>
      </c>
      <c r="BB78" s="20">
        <f t="shared" si="36"/>
        <v>0</v>
      </c>
      <c r="BC78" s="20">
        <f t="shared" si="37"/>
        <v>0</v>
      </c>
      <c r="BD78" s="20">
        <f t="shared" si="38"/>
        <v>0</v>
      </c>
      <c r="BE78" s="20">
        <f t="shared" si="39"/>
        <v>0</v>
      </c>
    </row>
    <row r="79" spans="1:57">
      <c r="A79">
        <f>progettista_raw!A79</f>
        <v>0</v>
      </c>
      <c r="B79">
        <f>progettista_raw!B79</f>
        <v>0</v>
      </c>
      <c r="C79">
        <f>progettista_raw!C79</f>
        <v>0</v>
      </c>
      <c r="D79">
        <f>progettista_raw!D79</f>
        <v>0</v>
      </c>
      <c r="E79">
        <f>progettista_raw!E79</f>
        <v>0</v>
      </c>
      <c r="F79">
        <f>progettista_raw!F79</f>
        <v>0</v>
      </c>
      <c r="G79">
        <f>progettista_raw!G79</f>
        <v>0</v>
      </c>
      <c r="H79">
        <f>progettista_raw!H79</f>
        <v>0</v>
      </c>
      <c r="I79">
        <f>progettista_raw!I79</f>
        <v>0</v>
      </c>
      <c r="J79">
        <f>progettista_raw!J79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6">
        <f t="shared" si="25"/>
        <v>0</v>
      </c>
      <c r="AC79" s="16">
        <f t="shared" si="25"/>
        <v>0</v>
      </c>
      <c r="AD79" s="16">
        <f t="shared" si="25"/>
        <v>0</v>
      </c>
      <c r="AE79" s="16">
        <f t="shared" si="25"/>
        <v>0</v>
      </c>
      <c r="AF79" s="16">
        <f t="shared" si="25"/>
        <v>0</v>
      </c>
      <c r="AG79" s="16">
        <f t="shared" si="25"/>
        <v>0</v>
      </c>
      <c r="AJ79" s="16">
        <f t="shared" si="26"/>
        <v>0</v>
      </c>
      <c r="AK79" s="16">
        <f t="shared" si="26"/>
        <v>0</v>
      </c>
      <c r="AL79" s="16">
        <f t="shared" si="26"/>
        <v>0</v>
      </c>
      <c r="AM79" s="16">
        <f t="shared" si="26"/>
        <v>0</v>
      </c>
      <c r="AN79" s="16">
        <f t="shared" si="26"/>
        <v>0</v>
      </c>
      <c r="AO79" s="16">
        <f t="shared" si="26"/>
        <v>0</v>
      </c>
      <c r="AR79" s="16">
        <f t="shared" si="27"/>
        <v>0</v>
      </c>
      <c r="AS79" s="16">
        <f t="shared" si="27"/>
        <v>0</v>
      </c>
      <c r="AT79" s="16">
        <f t="shared" si="27"/>
        <v>0</v>
      </c>
      <c r="AU79" s="16">
        <f t="shared" si="27"/>
        <v>0</v>
      </c>
      <c r="AV79" s="16">
        <f t="shared" si="27"/>
        <v>0</v>
      </c>
      <c r="AW79" s="16">
        <f t="shared" si="27"/>
        <v>0</v>
      </c>
      <c r="AZ79" s="20">
        <f t="shared" si="34"/>
        <v>0</v>
      </c>
      <c r="BA79" s="20">
        <f t="shared" si="35"/>
        <v>0</v>
      </c>
      <c r="BB79" s="20">
        <f t="shared" si="36"/>
        <v>0</v>
      </c>
      <c r="BC79" s="20">
        <f t="shared" si="37"/>
        <v>0</v>
      </c>
      <c r="BD79" s="20">
        <f t="shared" si="38"/>
        <v>0</v>
      </c>
      <c r="BE79" s="20">
        <f t="shared" si="39"/>
        <v>0</v>
      </c>
    </row>
    <row r="80" spans="1:57">
      <c r="A80">
        <f>progettista_raw!A80</f>
        <v>0</v>
      </c>
      <c r="B80">
        <f>progettista_raw!B80</f>
        <v>0</v>
      </c>
      <c r="C80">
        <f>progettista_raw!C80</f>
        <v>0</v>
      </c>
      <c r="D80">
        <f>progettista_raw!D80</f>
        <v>0</v>
      </c>
      <c r="E80">
        <f>progettista_raw!E80</f>
        <v>0</v>
      </c>
      <c r="F80">
        <f>progettista_raw!F80</f>
        <v>0</v>
      </c>
      <c r="G80">
        <f>progettista_raw!G80</f>
        <v>0</v>
      </c>
      <c r="H80">
        <f>progettista_raw!H80</f>
        <v>0</v>
      </c>
      <c r="I80">
        <f>progettista_raw!I80</f>
        <v>0</v>
      </c>
      <c r="J80">
        <f>progettista_raw!J80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6">
        <f t="shared" si="25"/>
        <v>0</v>
      </c>
      <c r="AC80" s="16">
        <f t="shared" si="25"/>
        <v>0</v>
      </c>
      <c r="AD80" s="16">
        <f t="shared" si="25"/>
        <v>0</v>
      </c>
      <c r="AE80" s="16">
        <f t="shared" si="25"/>
        <v>0</v>
      </c>
      <c r="AF80" s="16">
        <f t="shared" si="25"/>
        <v>0</v>
      </c>
      <c r="AG80" s="16">
        <f t="shared" si="25"/>
        <v>0</v>
      </c>
      <c r="AJ80" s="16">
        <f t="shared" si="26"/>
        <v>0</v>
      </c>
      <c r="AK80" s="16">
        <f t="shared" si="26"/>
        <v>0</v>
      </c>
      <c r="AL80" s="16">
        <f t="shared" si="26"/>
        <v>0</v>
      </c>
      <c r="AM80" s="16">
        <f t="shared" si="26"/>
        <v>0</v>
      </c>
      <c r="AN80" s="16">
        <f t="shared" si="26"/>
        <v>0</v>
      </c>
      <c r="AO80" s="16">
        <f t="shared" si="26"/>
        <v>0</v>
      </c>
      <c r="AR80" s="16">
        <f t="shared" si="27"/>
        <v>0</v>
      </c>
      <c r="AS80" s="16">
        <f t="shared" si="27"/>
        <v>0</v>
      </c>
      <c r="AT80" s="16">
        <f t="shared" si="27"/>
        <v>0</v>
      </c>
      <c r="AU80" s="16">
        <f t="shared" si="27"/>
        <v>0</v>
      </c>
      <c r="AV80" s="16">
        <f t="shared" si="27"/>
        <v>0</v>
      </c>
      <c r="AW80" s="16">
        <f t="shared" si="27"/>
        <v>0</v>
      </c>
      <c r="AZ80" s="20">
        <f t="shared" si="34"/>
        <v>0</v>
      </c>
      <c r="BA80" s="20">
        <f t="shared" si="35"/>
        <v>0</v>
      </c>
      <c r="BB80" s="20">
        <f t="shared" si="36"/>
        <v>0</v>
      </c>
      <c r="BC80" s="20">
        <f t="shared" si="37"/>
        <v>0</v>
      </c>
      <c r="BD80" s="20">
        <f t="shared" si="38"/>
        <v>0</v>
      </c>
      <c r="BE80" s="20">
        <f t="shared" si="39"/>
        <v>0</v>
      </c>
    </row>
    <row r="81" spans="1:57">
      <c r="A81">
        <f>progettista_raw!A81</f>
        <v>0</v>
      </c>
      <c r="B81">
        <f>progettista_raw!B81</f>
        <v>0</v>
      </c>
      <c r="C81">
        <f>progettista_raw!C81</f>
        <v>0</v>
      </c>
      <c r="D81">
        <f>progettista_raw!D81</f>
        <v>0</v>
      </c>
      <c r="E81">
        <f>progettista_raw!E81</f>
        <v>0</v>
      </c>
      <c r="F81">
        <f>progettista_raw!F81</f>
        <v>0</v>
      </c>
      <c r="G81">
        <f>progettista_raw!G81</f>
        <v>0</v>
      </c>
      <c r="H81">
        <f>progettista_raw!H81</f>
        <v>0</v>
      </c>
      <c r="I81">
        <f>progettista_raw!I81</f>
        <v>0</v>
      </c>
      <c r="J81">
        <f>progettista_raw!J81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6">
        <f t="shared" si="25"/>
        <v>0</v>
      </c>
      <c r="AC81" s="16">
        <f t="shared" si="25"/>
        <v>0</v>
      </c>
      <c r="AD81" s="16">
        <f t="shared" si="25"/>
        <v>0</v>
      </c>
      <c r="AE81" s="16">
        <f t="shared" si="25"/>
        <v>0</v>
      </c>
      <c r="AF81" s="16">
        <f t="shared" si="25"/>
        <v>0</v>
      </c>
      <c r="AG81" s="16">
        <f t="shared" si="25"/>
        <v>0</v>
      </c>
      <c r="AJ81" s="16">
        <f t="shared" si="26"/>
        <v>0</v>
      </c>
      <c r="AK81" s="16">
        <f t="shared" si="26"/>
        <v>0</v>
      </c>
      <c r="AL81" s="16">
        <f t="shared" si="26"/>
        <v>0</v>
      </c>
      <c r="AM81" s="16">
        <f t="shared" si="26"/>
        <v>0</v>
      </c>
      <c r="AN81" s="16">
        <f t="shared" si="26"/>
        <v>0</v>
      </c>
      <c r="AO81" s="16">
        <f t="shared" si="26"/>
        <v>0</v>
      </c>
      <c r="AR81" s="16">
        <f t="shared" si="27"/>
        <v>0</v>
      </c>
      <c r="AS81" s="16">
        <f t="shared" si="27"/>
        <v>0</v>
      </c>
      <c r="AT81" s="16">
        <f t="shared" si="27"/>
        <v>0</v>
      </c>
      <c r="AU81" s="16">
        <f t="shared" si="27"/>
        <v>0</v>
      </c>
      <c r="AV81" s="16">
        <f t="shared" si="27"/>
        <v>0</v>
      </c>
      <c r="AW81" s="16">
        <f t="shared" si="27"/>
        <v>0</v>
      </c>
      <c r="AZ81" s="20">
        <f t="shared" si="34"/>
        <v>0</v>
      </c>
      <c r="BA81" s="20">
        <f t="shared" si="35"/>
        <v>0</v>
      </c>
      <c r="BB81" s="20">
        <f t="shared" si="36"/>
        <v>0</v>
      </c>
      <c r="BC81" s="20">
        <f t="shared" si="37"/>
        <v>0</v>
      </c>
      <c r="BD81" s="20">
        <f t="shared" si="38"/>
        <v>0</v>
      </c>
      <c r="BE81" s="20">
        <f t="shared" si="39"/>
        <v>0</v>
      </c>
    </row>
    <row r="82" spans="1:57">
      <c r="A82">
        <f>progettista_raw!A82</f>
        <v>0</v>
      </c>
      <c r="B82">
        <f>progettista_raw!B82</f>
        <v>0</v>
      </c>
      <c r="C82">
        <f>progettista_raw!C82</f>
        <v>0</v>
      </c>
      <c r="D82">
        <f>progettista_raw!D82</f>
        <v>0</v>
      </c>
      <c r="E82">
        <f>progettista_raw!E82</f>
        <v>0</v>
      </c>
      <c r="F82">
        <f>progettista_raw!F82</f>
        <v>0</v>
      </c>
      <c r="G82">
        <f>progettista_raw!G82</f>
        <v>0</v>
      </c>
      <c r="H82">
        <f>progettista_raw!H82</f>
        <v>0</v>
      </c>
      <c r="I82">
        <f>progettista_raw!I82</f>
        <v>0</v>
      </c>
      <c r="J82">
        <f>progettista_raw!J82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6">
        <f t="shared" si="25"/>
        <v>0</v>
      </c>
      <c r="AC82" s="16">
        <f t="shared" si="25"/>
        <v>0</v>
      </c>
      <c r="AD82" s="16">
        <f t="shared" si="25"/>
        <v>0</v>
      </c>
      <c r="AE82" s="16">
        <f t="shared" si="25"/>
        <v>0</v>
      </c>
      <c r="AF82" s="16">
        <f t="shared" si="25"/>
        <v>0</v>
      </c>
      <c r="AG82" s="16">
        <f t="shared" si="25"/>
        <v>0</v>
      </c>
      <c r="AJ82" s="16">
        <f t="shared" si="26"/>
        <v>0</v>
      </c>
      <c r="AK82" s="16">
        <f t="shared" si="26"/>
        <v>0</v>
      </c>
      <c r="AL82" s="16">
        <f t="shared" si="26"/>
        <v>0</v>
      </c>
      <c r="AM82" s="16">
        <f t="shared" si="26"/>
        <v>0</v>
      </c>
      <c r="AN82" s="16">
        <f t="shared" si="26"/>
        <v>0</v>
      </c>
      <c r="AO82" s="16">
        <f t="shared" si="26"/>
        <v>0</v>
      </c>
      <c r="AR82" s="16">
        <f t="shared" si="27"/>
        <v>0</v>
      </c>
      <c r="AS82" s="16">
        <f t="shared" si="27"/>
        <v>0</v>
      </c>
      <c r="AT82" s="16">
        <f t="shared" si="27"/>
        <v>0</v>
      </c>
      <c r="AU82" s="16">
        <f t="shared" si="27"/>
        <v>0</v>
      </c>
      <c r="AV82" s="16">
        <f t="shared" si="27"/>
        <v>0</v>
      </c>
      <c r="AW82" s="16">
        <f t="shared" si="27"/>
        <v>0</v>
      </c>
      <c r="AZ82" s="20">
        <f t="shared" si="34"/>
        <v>0</v>
      </c>
      <c r="BA82" s="20">
        <f t="shared" si="35"/>
        <v>0</v>
      </c>
      <c r="BB82" s="20">
        <f t="shared" si="36"/>
        <v>0</v>
      </c>
      <c r="BC82" s="20">
        <f t="shared" si="37"/>
        <v>0</v>
      </c>
      <c r="BD82" s="20">
        <f t="shared" si="38"/>
        <v>0</v>
      </c>
      <c r="BE82" s="20">
        <f t="shared" si="39"/>
        <v>0</v>
      </c>
    </row>
    <row r="83" spans="1:57">
      <c r="A83">
        <f>progettista_raw!A83</f>
        <v>0</v>
      </c>
      <c r="B83">
        <f>progettista_raw!B83</f>
        <v>0</v>
      </c>
      <c r="C83">
        <f>progettista_raw!C83</f>
        <v>0</v>
      </c>
      <c r="D83">
        <f>progettista_raw!D83</f>
        <v>0</v>
      </c>
      <c r="E83">
        <f>progettista_raw!E83</f>
        <v>0</v>
      </c>
      <c r="F83">
        <f>progettista_raw!F83</f>
        <v>0</v>
      </c>
      <c r="G83">
        <f>progettista_raw!G83</f>
        <v>0</v>
      </c>
      <c r="H83">
        <f>progettista_raw!H83</f>
        <v>0</v>
      </c>
      <c r="I83">
        <f>progettista_raw!I83</f>
        <v>0</v>
      </c>
      <c r="J83">
        <f>progettista_raw!J83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6">
        <f t="shared" si="25"/>
        <v>0</v>
      </c>
      <c r="AC83" s="16">
        <f t="shared" si="25"/>
        <v>0</v>
      </c>
      <c r="AD83" s="16">
        <f t="shared" si="25"/>
        <v>0</v>
      </c>
      <c r="AE83" s="16">
        <f t="shared" si="25"/>
        <v>0</v>
      </c>
      <c r="AF83" s="16">
        <f t="shared" si="25"/>
        <v>0</v>
      </c>
      <c r="AG83" s="16">
        <f t="shared" si="25"/>
        <v>0</v>
      </c>
      <c r="AJ83" s="16">
        <f t="shared" si="26"/>
        <v>0</v>
      </c>
      <c r="AK83" s="16">
        <f t="shared" si="26"/>
        <v>0</v>
      </c>
      <c r="AL83" s="16">
        <f t="shared" si="26"/>
        <v>0</v>
      </c>
      <c r="AM83" s="16">
        <f t="shared" si="26"/>
        <v>0</v>
      </c>
      <c r="AN83" s="16">
        <f t="shared" si="26"/>
        <v>0</v>
      </c>
      <c r="AO83" s="16">
        <f t="shared" si="26"/>
        <v>0</v>
      </c>
      <c r="AR83" s="16">
        <f t="shared" si="27"/>
        <v>0</v>
      </c>
      <c r="AS83" s="16">
        <f t="shared" si="27"/>
        <v>0</v>
      </c>
      <c r="AT83" s="16">
        <f t="shared" si="27"/>
        <v>0</v>
      </c>
      <c r="AU83" s="16">
        <f t="shared" si="27"/>
        <v>0</v>
      </c>
      <c r="AV83" s="16">
        <f t="shared" si="27"/>
        <v>0</v>
      </c>
      <c r="AW83" s="16">
        <f t="shared" si="27"/>
        <v>0</v>
      </c>
      <c r="AZ83" s="20">
        <f t="shared" si="34"/>
        <v>0</v>
      </c>
      <c r="BA83" s="20">
        <f t="shared" si="35"/>
        <v>0</v>
      </c>
      <c r="BB83" s="20">
        <f t="shared" si="36"/>
        <v>0</v>
      </c>
      <c r="BC83" s="20">
        <f t="shared" si="37"/>
        <v>0</v>
      </c>
      <c r="BD83" s="20">
        <f t="shared" si="38"/>
        <v>0</v>
      </c>
      <c r="BE83" s="20">
        <f t="shared" si="39"/>
        <v>0</v>
      </c>
    </row>
    <row r="84" spans="1:57">
      <c r="A84">
        <f>progettista_raw!A84</f>
        <v>0</v>
      </c>
      <c r="B84">
        <f>progettista_raw!B84</f>
        <v>0</v>
      </c>
      <c r="C84">
        <f>progettista_raw!C84</f>
        <v>0</v>
      </c>
      <c r="D84">
        <f>progettista_raw!D84</f>
        <v>0</v>
      </c>
      <c r="E84">
        <f>progettista_raw!E84</f>
        <v>0</v>
      </c>
      <c r="F84">
        <f>progettista_raw!F84</f>
        <v>0</v>
      </c>
      <c r="G84">
        <f>progettista_raw!G84</f>
        <v>0</v>
      </c>
      <c r="H84">
        <f>progettista_raw!H84</f>
        <v>0</v>
      </c>
      <c r="I84">
        <f>progettista_raw!I84</f>
        <v>0</v>
      </c>
      <c r="J84">
        <f>progettista_raw!J84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6">
        <f t="shared" si="25"/>
        <v>0</v>
      </c>
      <c r="AC84" s="16">
        <f t="shared" si="25"/>
        <v>0</v>
      </c>
      <c r="AD84" s="16">
        <f t="shared" si="25"/>
        <v>0</v>
      </c>
      <c r="AE84" s="16">
        <f t="shared" si="25"/>
        <v>0</v>
      </c>
      <c r="AF84" s="16">
        <f t="shared" si="25"/>
        <v>0</v>
      </c>
      <c r="AG84" s="16">
        <f t="shared" si="25"/>
        <v>0</v>
      </c>
      <c r="AJ84" s="16">
        <f t="shared" si="26"/>
        <v>0</v>
      </c>
      <c r="AK84" s="16">
        <f t="shared" si="26"/>
        <v>0</v>
      </c>
      <c r="AL84" s="16">
        <f t="shared" si="26"/>
        <v>0</v>
      </c>
      <c r="AM84" s="16">
        <f t="shared" si="26"/>
        <v>0</v>
      </c>
      <c r="AN84" s="16">
        <f t="shared" si="26"/>
        <v>0</v>
      </c>
      <c r="AO84" s="16">
        <f t="shared" si="26"/>
        <v>0</v>
      </c>
      <c r="AR84" s="16">
        <f t="shared" si="27"/>
        <v>0</v>
      </c>
      <c r="AS84" s="16">
        <f t="shared" si="27"/>
        <v>0</v>
      </c>
      <c r="AT84" s="16">
        <f t="shared" si="27"/>
        <v>0</v>
      </c>
      <c r="AU84" s="16">
        <f t="shared" si="27"/>
        <v>0</v>
      </c>
      <c r="AV84" s="16">
        <f t="shared" si="27"/>
        <v>0</v>
      </c>
      <c r="AW84" s="16">
        <f t="shared" si="27"/>
        <v>0</v>
      </c>
      <c r="AZ84" s="20">
        <f t="shared" si="34"/>
        <v>0</v>
      </c>
      <c r="BA84" s="20">
        <f t="shared" si="35"/>
        <v>0</v>
      </c>
      <c r="BB84" s="20">
        <f t="shared" si="36"/>
        <v>0</v>
      </c>
      <c r="BC84" s="20">
        <f t="shared" si="37"/>
        <v>0</v>
      </c>
      <c r="BD84" s="20">
        <f t="shared" si="38"/>
        <v>0</v>
      </c>
      <c r="BE84" s="20">
        <f t="shared" si="39"/>
        <v>0</v>
      </c>
    </row>
    <row r="85" spans="1:57">
      <c r="A85">
        <f>progettista_raw!A85</f>
        <v>0</v>
      </c>
      <c r="B85">
        <f>progettista_raw!B85</f>
        <v>0</v>
      </c>
      <c r="C85">
        <f>progettista_raw!C85</f>
        <v>0</v>
      </c>
      <c r="D85">
        <f>progettista_raw!D85</f>
        <v>0</v>
      </c>
      <c r="E85">
        <f>progettista_raw!E85</f>
        <v>0</v>
      </c>
      <c r="F85">
        <f>progettista_raw!F85</f>
        <v>0</v>
      </c>
      <c r="G85">
        <f>progettista_raw!G85</f>
        <v>0</v>
      </c>
      <c r="H85">
        <f>progettista_raw!H85</f>
        <v>0</v>
      </c>
      <c r="I85">
        <f>progettista_raw!I85</f>
        <v>0</v>
      </c>
      <c r="J85">
        <f>progettista_raw!J85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6">
        <f t="shared" si="25"/>
        <v>0</v>
      </c>
      <c r="AC85" s="16">
        <f t="shared" si="25"/>
        <v>0</v>
      </c>
      <c r="AD85" s="16">
        <f t="shared" si="25"/>
        <v>0</v>
      </c>
      <c r="AE85" s="16">
        <f t="shared" si="25"/>
        <v>0</v>
      </c>
      <c r="AF85" s="16">
        <f t="shared" si="25"/>
        <v>0</v>
      </c>
      <c r="AG85" s="16">
        <f t="shared" si="25"/>
        <v>0</v>
      </c>
      <c r="AJ85" s="16">
        <f t="shared" si="26"/>
        <v>0</v>
      </c>
      <c r="AK85" s="16">
        <f t="shared" si="26"/>
        <v>0</v>
      </c>
      <c r="AL85" s="16">
        <f t="shared" si="26"/>
        <v>0</v>
      </c>
      <c r="AM85" s="16">
        <f t="shared" si="26"/>
        <v>0</v>
      </c>
      <c r="AN85" s="16">
        <f t="shared" si="26"/>
        <v>0</v>
      </c>
      <c r="AO85" s="16">
        <f t="shared" si="26"/>
        <v>0</v>
      </c>
      <c r="AR85" s="16">
        <f t="shared" si="27"/>
        <v>0</v>
      </c>
      <c r="AS85" s="16">
        <f t="shared" si="27"/>
        <v>0</v>
      </c>
      <c r="AT85" s="16">
        <f t="shared" si="27"/>
        <v>0</v>
      </c>
      <c r="AU85" s="16">
        <f t="shared" si="27"/>
        <v>0</v>
      </c>
      <c r="AV85" s="16">
        <f t="shared" si="27"/>
        <v>0</v>
      </c>
      <c r="AW85" s="16">
        <f t="shared" si="27"/>
        <v>0</v>
      </c>
      <c r="AZ85" s="20">
        <f t="shared" si="34"/>
        <v>0</v>
      </c>
      <c r="BA85" s="20">
        <f t="shared" si="35"/>
        <v>0</v>
      </c>
      <c r="BB85" s="20">
        <f t="shared" si="36"/>
        <v>0</v>
      </c>
      <c r="BC85" s="20">
        <f t="shared" si="37"/>
        <v>0</v>
      </c>
      <c r="BD85" s="20">
        <f t="shared" si="38"/>
        <v>0</v>
      </c>
      <c r="BE85" s="20">
        <f t="shared" si="39"/>
        <v>0</v>
      </c>
    </row>
    <row r="86" spans="1:57">
      <c r="A86">
        <f>progettista_raw!A86</f>
        <v>0</v>
      </c>
      <c r="B86">
        <f>progettista_raw!B86</f>
        <v>0</v>
      </c>
      <c r="C86">
        <f>progettista_raw!C86</f>
        <v>0</v>
      </c>
      <c r="D86">
        <f>progettista_raw!D86</f>
        <v>0</v>
      </c>
      <c r="E86">
        <f>progettista_raw!E86</f>
        <v>0</v>
      </c>
      <c r="F86">
        <f>progettista_raw!F86</f>
        <v>0</v>
      </c>
      <c r="G86">
        <f>progettista_raw!G86</f>
        <v>0</v>
      </c>
      <c r="H86">
        <f>progettista_raw!H86</f>
        <v>0</v>
      </c>
      <c r="I86">
        <f>progettista_raw!I86</f>
        <v>0</v>
      </c>
      <c r="J86">
        <f>progettista_raw!J86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6">
        <f t="shared" si="25"/>
        <v>0</v>
      </c>
      <c r="AC86" s="16">
        <f t="shared" si="25"/>
        <v>0</v>
      </c>
      <c r="AD86" s="16">
        <f t="shared" si="25"/>
        <v>0</v>
      </c>
      <c r="AE86" s="16">
        <f t="shared" si="25"/>
        <v>0</v>
      </c>
      <c r="AF86" s="16">
        <f t="shared" si="25"/>
        <v>0</v>
      </c>
      <c r="AG86" s="16">
        <f t="shared" si="25"/>
        <v>0</v>
      </c>
      <c r="AJ86" s="16">
        <f t="shared" si="26"/>
        <v>0</v>
      </c>
      <c r="AK86" s="16">
        <f t="shared" si="26"/>
        <v>0</v>
      </c>
      <c r="AL86" s="16">
        <f t="shared" si="26"/>
        <v>0</v>
      </c>
      <c r="AM86" s="16">
        <f t="shared" si="26"/>
        <v>0</v>
      </c>
      <c r="AN86" s="16">
        <f t="shared" si="26"/>
        <v>0</v>
      </c>
      <c r="AO86" s="16">
        <f t="shared" si="26"/>
        <v>0</v>
      </c>
      <c r="AR86" s="16">
        <f t="shared" si="27"/>
        <v>0</v>
      </c>
      <c r="AS86" s="16">
        <f t="shared" si="27"/>
        <v>0</v>
      </c>
      <c r="AT86" s="16">
        <f t="shared" si="27"/>
        <v>0</v>
      </c>
      <c r="AU86" s="16">
        <f t="shared" si="27"/>
        <v>0</v>
      </c>
      <c r="AV86" s="16">
        <f t="shared" si="27"/>
        <v>0</v>
      </c>
      <c r="AW86" s="16">
        <f t="shared" si="27"/>
        <v>0</v>
      </c>
      <c r="AZ86" s="20">
        <f t="shared" si="34"/>
        <v>0</v>
      </c>
      <c r="BA86" s="20">
        <f t="shared" si="35"/>
        <v>0</v>
      </c>
      <c r="BB86" s="20">
        <f t="shared" si="36"/>
        <v>0</v>
      </c>
      <c r="BC86" s="20">
        <f t="shared" si="37"/>
        <v>0</v>
      </c>
      <c r="BD86" s="20">
        <f t="shared" si="38"/>
        <v>0</v>
      </c>
      <c r="BE86" s="20">
        <f t="shared" si="39"/>
        <v>0</v>
      </c>
    </row>
    <row r="87" spans="1:57">
      <c r="A87">
        <f>progettista_raw!A87</f>
        <v>0</v>
      </c>
      <c r="B87">
        <f>progettista_raw!B87</f>
        <v>0</v>
      </c>
      <c r="C87">
        <f>progettista_raw!C87</f>
        <v>0</v>
      </c>
      <c r="D87">
        <f>progettista_raw!D87</f>
        <v>0</v>
      </c>
      <c r="E87">
        <f>progettista_raw!E87</f>
        <v>0</v>
      </c>
      <c r="F87">
        <f>progettista_raw!F87</f>
        <v>0</v>
      </c>
      <c r="G87">
        <f>progettista_raw!G87</f>
        <v>0</v>
      </c>
      <c r="H87">
        <f>progettista_raw!H87</f>
        <v>0</v>
      </c>
      <c r="I87">
        <f>progettista_raw!I87</f>
        <v>0</v>
      </c>
      <c r="J87">
        <f>progettista_raw!J87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6">
        <f t="shared" si="25"/>
        <v>0</v>
      </c>
      <c r="AC87" s="16">
        <f t="shared" si="25"/>
        <v>0</v>
      </c>
      <c r="AD87" s="16">
        <f t="shared" si="25"/>
        <v>0</v>
      </c>
      <c r="AE87" s="16">
        <f t="shared" si="25"/>
        <v>0</v>
      </c>
      <c r="AF87" s="16">
        <f t="shared" si="25"/>
        <v>0</v>
      </c>
      <c r="AG87" s="16">
        <f t="shared" si="25"/>
        <v>0</v>
      </c>
      <c r="AJ87" s="16">
        <f t="shared" si="26"/>
        <v>0</v>
      </c>
      <c r="AK87" s="16">
        <f t="shared" si="26"/>
        <v>0</v>
      </c>
      <c r="AL87" s="16">
        <f t="shared" si="26"/>
        <v>0</v>
      </c>
      <c r="AM87" s="16">
        <f t="shared" si="26"/>
        <v>0</v>
      </c>
      <c r="AN87" s="16">
        <f t="shared" si="26"/>
        <v>0</v>
      </c>
      <c r="AO87" s="16">
        <f t="shared" si="26"/>
        <v>0</v>
      </c>
      <c r="AR87" s="16">
        <f t="shared" si="27"/>
        <v>0</v>
      </c>
      <c r="AS87" s="16">
        <f t="shared" si="27"/>
        <v>0</v>
      </c>
      <c r="AT87" s="16">
        <f t="shared" si="27"/>
        <v>0</v>
      </c>
      <c r="AU87" s="16">
        <f t="shared" si="27"/>
        <v>0</v>
      </c>
      <c r="AV87" s="16">
        <f t="shared" si="27"/>
        <v>0</v>
      </c>
      <c r="AW87" s="16">
        <f t="shared" si="27"/>
        <v>0</v>
      </c>
      <c r="AZ87" s="20">
        <f t="shared" si="34"/>
        <v>0</v>
      </c>
      <c r="BA87" s="20">
        <f t="shared" si="35"/>
        <v>0</v>
      </c>
      <c r="BB87" s="20">
        <f t="shared" si="36"/>
        <v>0</v>
      </c>
      <c r="BC87" s="20">
        <f t="shared" si="37"/>
        <v>0</v>
      </c>
      <c r="BD87" s="20">
        <f t="shared" si="38"/>
        <v>0</v>
      </c>
      <c r="BE87" s="20">
        <f t="shared" si="39"/>
        <v>0</v>
      </c>
    </row>
    <row r="88" spans="1:57">
      <c r="A88">
        <f>progettista_raw!A88</f>
        <v>0</v>
      </c>
      <c r="B88">
        <f>progettista_raw!B88</f>
        <v>0</v>
      </c>
      <c r="C88">
        <f>progettista_raw!C88</f>
        <v>0</v>
      </c>
      <c r="D88">
        <f>progettista_raw!D88</f>
        <v>0</v>
      </c>
      <c r="E88">
        <f>progettista_raw!E88</f>
        <v>0</v>
      </c>
      <c r="F88">
        <f>progettista_raw!F88</f>
        <v>0</v>
      </c>
      <c r="G88">
        <f>progettista_raw!G88</f>
        <v>0</v>
      </c>
      <c r="H88">
        <f>progettista_raw!H88</f>
        <v>0</v>
      </c>
      <c r="I88">
        <f>progettista_raw!I88</f>
        <v>0</v>
      </c>
      <c r="J88">
        <f>progettista_raw!J88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6">
        <f t="shared" si="25"/>
        <v>0</v>
      </c>
      <c r="AC88" s="16">
        <f t="shared" si="25"/>
        <v>0</v>
      </c>
      <c r="AD88" s="16">
        <f t="shared" si="25"/>
        <v>0</v>
      </c>
      <c r="AE88" s="16">
        <f t="shared" si="25"/>
        <v>0</v>
      </c>
      <c r="AF88" s="16">
        <f t="shared" si="25"/>
        <v>0</v>
      </c>
      <c r="AG88" s="16">
        <f t="shared" si="25"/>
        <v>0</v>
      </c>
      <c r="AJ88" s="16">
        <f t="shared" si="26"/>
        <v>0</v>
      </c>
      <c r="AK88" s="16">
        <f t="shared" si="26"/>
        <v>0</v>
      </c>
      <c r="AL88" s="16">
        <f t="shared" si="26"/>
        <v>0</v>
      </c>
      <c r="AM88" s="16">
        <f t="shared" si="26"/>
        <v>0</v>
      </c>
      <c r="AN88" s="16">
        <f t="shared" si="26"/>
        <v>0</v>
      </c>
      <c r="AO88" s="16">
        <f t="shared" si="26"/>
        <v>0</v>
      </c>
      <c r="AR88" s="16">
        <f t="shared" si="27"/>
        <v>0</v>
      </c>
      <c r="AS88" s="16">
        <f t="shared" si="27"/>
        <v>0</v>
      </c>
      <c r="AT88" s="16">
        <f t="shared" si="27"/>
        <v>0</v>
      </c>
      <c r="AU88" s="16">
        <f t="shared" si="27"/>
        <v>0</v>
      </c>
      <c r="AV88" s="16">
        <f t="shared" si="27"/>
        <v>0</v>
      </c>
      <c r="AW88" s="16">
        <f t="shared" si="27"/>
        <v>0</v>
      </c>
      <c r="AZ88" s="20">
        <f t="shared" si="34"/>
        <v>0</v>
      </c>
      <c r="BA88" s="20">
        <f t="shared" si="35"/>
        <v>0</v>
      </c>
      <c r="BB88" s="20">
        <f t="shared" si="36"/>
        <v>0</v>
      </c>
      <c r="BC88" s="20">
        <f t="shared" si="37"/>
        <v>0</v>
      </c>
      <c r="BD88" s="20">
        <f t="shared" si="38"/>
        <v>0</v>
      </c>
      <c r="BE88" s="20">
        <f t="shared" si="39"/>
        <v>0</v>
      </c>
    </row>
    <row r="89" spans="1:57">
      <c r="A89">
        <f>progettista_raw!A89</f>
        <v>0</v>
      </c>
      <c r="B89">
        <f>progettista_raw!B89</f>
        <v>0</v>
      </c>
      <c r="C89">
        <f>progettista_raw!C89</f>
        <v>0</v>
      </c>
      <c r="D89">
        <f>progettista_raw!D89</f>
        <v>0</v>
      </c>
      <c r="E89">
        <f>progettista_raw!E89</f>
        <v>0</v>
      </c>
      <c r="F89">
        <f>progettista_raw!F89</f>
        <v>0</v>
      </c>
      <c r="G89">
        <f>progettista_raw!G89</f>
        <v>0</v>
      </c>
      <c r="H89">
        <f>progettista_raw!H89</f>
        <v>0</v>
      </c>
      <c r="I89">
        <f>progettista_raw!I89</f>
        <v>0</v>
      </c>
      <c r="J89">
        <f>progettista_raw!J89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6">
        <f t="shared" si="25"/>
        <v>0</v>
      </c>
      <c r="AC89" s="16">
        <f t="shared" si="25"/>
        <v>0</v>
      </c>
      <c r="AD89" s="16">
        <f t="shared" si="25"/>
        <v>0</v>
      </c>
      <c r="AE89" s="16">
        <f t="shared" si="25"/>
        <v>0</v>
      </c>
      <c r="AF89" s="16">
        <f t="shared" si="25"/>
        <v>0</v>
      </c>
      <c r="AG89" s="16">
        <f t="shared" si="25"/>
        <v>0</v>
      </c>
      <c r="AJ89" s="16">
        <f t="shared" si="26"/>
        <v>0</v>
      </c>
      <c r="AK89" s="16">
        <f t="shared" si="26"/>
        <v>0</v>
      </c>
      <c r="AL89" s="16">
        <f t="shared" si="26"/>
        <v>0</v>
      </c>
      <c r="AM89" s="16">
        <f t="shared" si="26"/>
        <v>0</v>
      </c>
      <c r="AN89" s="16">
        <f t="shared" si="26"/>
        <v>0</v>
      </c>
      <c r="AO89" s="16">
        <f t="shared" si="26"/>
        <v>0</v>
      </c>
      <c r="AR89" s="16">
        <f t="shared" si="27"/>
        <v>0</v>
      </c>
      <c r="AS89" s="16">
        <f t="shared" si="27"/>
        <v>0</v>
      </c>
      <c r="AT89" s="16">
        <f t="shared" si="27"/>
        <v>0</v>
      </c>
      <c r="AU89" s="16">
        <f t="shared" si="27"/>
        <v>0</v>
      </c>
      <c r="AV89" s="16">
        <f t="shared" si="27"/>
        <v>0</v>
      </c>
      <c r="AW89" s="16">
        <f t="shared" si="27"/>
        <v>0</v>
      </c>
      <c r="AZ89" s="20">
        <f t="shared" si="34"/>
        <v>0</v>
      </c>
      <c r="BA89" s="20">
        <f t="shared" si="35"/>
        <v>0</v>
      </c>
      <c r="BB89" s="20">
        <f t="shared" si="36"/>
        <v>0</v>
      </c>
      <c r="BC89" s="20">
        <f t="shared" si="37"/>
        <v>0</v>
      </c>
      <c r="BD89" s="20">
        <f t="shared" si="38"/>
        <v>0</v>
      </c>
      <c r="BE89" s="20">
        <f t="shared" si="39"/>
        <v>0</v>
      </c>
    </row>
    <row r="90" spans="1:57">
      <c r="A90">
        <f>progettista_raw!A90</f>
        <v>0</v>
      </c>
      <c r="B90">
        <f>progettista_raw!B90</f>
        <v>0</v>
      </c>
      <c r="C90">
        <f>progettista_raw!C90</f>
        <v>0</v>
      </c>
      <c r="D90">
        <f>progettista_raw!D90</f>
        <v>0</v>
      </c>
      <c r="E90">
        <f>progettista_raw!E90</f>
        <v>0</v>
      </c>
      <c r="F90">
        <f>progettista_raw!F90</f>
        <v>0</v>
      </c>
      <c r="G90">
        <f>progettista_raw!G90</f>
        <v>0</v>
      </c>
      <c r="H90">
        <f>progettista_raw!H90</f>
        <v>0</v>
      </c>
      <c r="I90">
        <f>progettista_raw!I90</f>
        <v>0</v>
      </c>
      <c r="J90">
        <f>progettista_raw!J90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6">
        <f t="shared" si="25"/>
        <v>0</v>
      </c>
      <c r="AC90" s="16">
        <f t="shared" si="25"/>
        <v>0</v>
      </c>
      <c r="AD90" s="16">
        <f t="shared" si="25"/>
        <v>0</v>
      </c>
      <c r="AE90" s="16">
        <f t="shared" si="25"/>
        <v>0</v>
      </c>
      <c r="AF90" s="16">
        <f t="shared" si="25"/>
        <v>0</v>
      </c>
      <c r="AG90" s="16">
        <f t="shared" si="25"/>
        <v>0</v>
      </c>
      <c r="AJ90" s="16">
        <f t="shared" si="26"/>
        <v>0</v>
      </c>
      <c r="AK90" s="16">
        <f t="shared" si="26"/>
        <v>0</v>
      </c>
      <c r="AL90" s="16">
        <f t="shared" si="26"/>
        <v>0</v>
      </c>
      <c r="AM90" s="16">
        <f t="shared" si="26"/>
        <v>0</v>
      </c>
      <c r="AN90" s="16">
        <f t="shared" si="26"/>
        <v>0</v>
      </c>
      <c r="AO90" s="16">
        <f t="shared" si="26"/>
        <v>0</v>
      </c>
      <c r="AR90" s="16">
        <f t="shared" si="27"/>
        <v>0</v>
      </c>
      <c r="AS90" s="16">
        <f t="shared" si="27"/>
        <v>0</v>
      </c>
      <c r="AT90" s="16">
        <f t="shared" si="27"/>
        <v>0</v>
      </c>
      <c r="AU90" s="16">
        <f t="shared" si="27"/>
        <v>0</v>
      </c>
      <c r="AV90" s="16">
        <f t="shared" si="27"/>
        <v>0</v>
      </c>
      <c r="AW90" s="16">
        <f t="shared" si="27"/>
        <v>0</v>
      </c>
      <c r="AZ90" s="20">
        <f t="shared" si="34"/>
        <v>0</v>
      </c>
      <c r="BA90" s="20">
        <f t="shared" si="35"/>
        <v>0</v>
      </c>
      <c r="BB90" s="20">
        <f t="shared" si="36"/>
        <v>0</v>
      </c>
      <c r="BC90" s="20">
        <f t="shared" si="37"/>
        <v>0</v>
      </c>
      <c r="BD90" s="20">
        <f t="shared" si="38"/>
        <v>0</v>
      </c>
      <c r="BE90" s="20">
        <f t="shared" si="39"/>
        <v>0</v>
      </c>
    </row>
    <row r="91" spans="1:57">
      <c r="A91">
        <f>progettista_raw!A91</f>
        <v>0</v>
      </c>
      <c r="B91">
        <f>progettista_raw!B91</f>
        <v>0</v>
      </c>
      <c r="C91">
        <f>progettista_raw!C91</f>
        <v>0</v>
      </c>
      <c r="D91">
        <f>progettista_raw!D91</f>
        <v>0</v>
      </c>
      <c r="E91">
        <f>progettista_raw!E91</f>
        <v>0</v>
      </c>
      <c r="F91">
        <f>progettista_raw!F91</f>
        <v>0</v>
      </c>
      <c r="G91">
        <f>progettista_raw!G91</f>
        <v>0</v>
      </c>
      <c r="H91">
        <f>progettista_raw!H91</f>
        <v>0</v>
      </c>
      <c r="I91">
        <f>progettista_raw!I91</f>
        <v>0</v>
      </c>
      <c r="J91">
        <f>progettista_raw!J91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6">
        <f t="shared" si="25"/>
        <v>0</v>
      </c>
      <c r="AC91" s="16">
        <f t="shared" si="25"/>
        <v>0</v>
      </c>
      <c r="AD91" s="16">
        <f t="shared" si="25"/>
        <v>0</v>
      </c>
      <c r="AE91" s="16">
        <f t="shared" si="25"/>
        <v>0</v>
      </c>
      <c r="AF91" s="16">
        <f t="shared" si="25"/>
        <v>0</v>
      </c>
      <c r="AG91" s="16">
        <f t="shared" si="25"/>
        <v>0</v>
      </c>
      <c r="AJ91" s="16">
        <f t="shared" si="26"/>
        <v>0</v>
      </c>
      <c r="AK91" s="16">
        <f t="shared" si="26"/>
        <v>0</v>
      </c>
      <c r="AL91" s="16">
        <f t="shared" si="26"/>
        <v>0</v>
      </c>
      <c r="AM91" s="16">
        <f t="shared" si="26"/>
        <v>0</v>
      </c>
      <c r="AN91" s="16">
        <f t="shared" si="26"/>
        <v>0</v>
      </c>
      <c r="AO91" s="16">
        <f t="shared" si="26"/>
        <v>0</v>
      </c>
      <c r="AR91" s="16">
        <f t="shared" si="27"/>
        <v>0</v>
      </c>
      <c r="AS91" s="16">
        <f t="shared" si="27"/>
        <v>0</v>
      </c>
      <c r="AT91" s="16">
        <f t="shared" si="27"/>
        <v>0</v>
      </c>
      <c r="AU91" s="16">
        <f t="shared" si="27"/>
        <v>0</v>
      </c>
      <c r="AV91" s="16">
        <f t="shared" si="27"/>
        <v>0</v>
      </c>
      <c r="AW91" s="16">
        <f t="shared" si="27"/>
        <v>0</v>
      </c>
      <c r="AZ91" s="20">
        <f t="shared" si="34"/>
        <v>0</v>
      </c>
      <c r="BA91" s="20">
        <f t="shared" si="35"/>
        <v>0</v>
      </c>
      <c r="BB91" s="20">
        <f t="shared" si="36"/>
        <v>0</v>
      </c>
      <c r="BC91" s="20">
        <f t="shared" si="37"/>
        <v>0</v>
      </c>
      <c r="BD91" s="20">
        <f t="shared" si="38"/>
        <v>0</v>
      </c>
      <c r="BE91" s="20">
        <f t="shared" si="39"/>
        <v>0</v>
      </c>
    </row>
    <row r="92" spans="1:57">
      <c r="A92">
        <f>progettista_raw!A92</f>
        <v>0</v>
      </c>
      <c r="B92">
        <f>progettista_raw!B92</f>
        <v>0</v>
      </c>
      <c r="C92">
        <f>progettista_raw!C92</f>
        <v>0</v>
      </c>
      <c r="D92">
        <f>progettista_raw!D92</f>
        <v>0</v>
      </c>
      <c r="E92">
        <f>progettista_raw!E92</f>
        <v>0</v>
      </c>
      <c r="F92">
        <f>progettista_raw!F92</f>
        <v>0</v>
      </c>
      <c r="G92">
        <f>progettista_raw!G92</f>
        <v>0</v>
      </c>
      <c r="H92">
        <f>progettista_raw!H92</f>
        <v>0</v>
      </c>
      <c r="I92">
        <f>progettista_raw!I92</f>
        <v>0</v>
      </c>
      <c r="J92">
        <f>progettista_raw!J92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6">
        <f t="shared" si="25"/>
        <v>0</v>
      </c>
      <c r="AC92" s="16">
        <f t="shared" si="25"/>
        <v>0</v>
      </c>
      <c r="AD92" s="16">
        <f t="shared" si="25"/>
        <v>0</v>
      </c>
      <c r="AE92" s="16">
        <f t="shared" ref="AE92:AG155" si="40">IFERROR(IF(AND(DATEVALUE($E92)&gt;=$V$20,DATEVALUE($F92)&lt;$V$21),P92,0),0)</f>
        <v>0</v>
      </c>
      <c r="AF92" s="16">
        <f t="shared" si="40"/>
        <v>0</v>
      </c>
      <c r="AG92" s="16">
        <f t="shared" si="40"/>
        <v>0</v>
      </c>
      <c r="AJ92" s="16">
        <f t="shared" si="26"/>
        <v>0</v>
      </c>
      <c r="AK92" s="16">
        <f t="shared" si="26"/>
        <v>0</v>
      </c>
      <c r="AL92" s="16">
        <f t="shared" si="26"/>
        <v>0</v>
      </c>
      <c r="AM92" s="16">
        <f t="shared" si="26"/>
        <v>0</v>
      </c>
      <c r="AN92" s="16">
        <f t="shared" si="26"/>
        <v>0</v>
      </c>
      <c r="AO92" s="16">
        <f t="shared" si="26"/>
        <v>0</v>
      </c>
      <c r="AR92" s="16">
        <f t="shared" si="27"/>
        <v>0</v>
      </c>
      <c r="AS92" s="16">
        <f t="shared" si="27"/>
        <v>0</v>
      </c>
      <c r="AT92" s="16">
        <f t="shared" si="27"/>
        <v>0</v>
      </c>
      <c r="AU92" s="16">
        <f t="shared" si="27"/>
        <v>0</v>
      </c>
      <c r="AV92" s="16">
        <f t="shared" si="27"/>
        <v>0</v>
      </c>
      <c r="AW92" s="16">
        <f t="shared" si="27"/>
        <v>0</v>
      </c>
      <c r="AZ92" s="20">
        <f t="shared" si="34"/>
        <v>0</v>
      </c>
      <c r="BA92" s="20">
        <f t="shared" si="35"/>
        <v>0</v>
      </c>
      <c r="BB92" s="20">
        <f t="shared" si="36"/>
        <v>0</v>
      </c>
      <c r="BC92" s="20">
        <f t="shared" si="37"/>
        <v>0</v>
      </c>
      <c r="BD92" s="20">
        <f t="shared" si="38"/>
        <v>0</v>
      </c>
      <c r="BE92" s="20">
        <f t="shared" si="39"/>
        <v>0</v>
      </c>
    </row>
    <row r="93" spans="1:57">
      <c r="A93">
        <f>progettista_raw!A93</f>
        <v>0</v>
      </c>
      <c r="B93">
        <f>progettista_raw!B93</f>
        <v>0</v>
      </c>
      <c r="C93">
        <f>progettista_raw!C93</f>
        <v>0</v>
      </c>
      <c r="D93">
        <f>progettista_raw!D93</f>
        <v>0</v>
      </c>
      <c r="E93">
        <f>progettista_raw!E93</f>
        <v>0</v>
      </c>
      <c r="F93">
        <f>progettista_raw!F93</f>
        <v>0</v>
      </c>
      <c r="G93">
        <f>progettista_raw!G93</f>
        <v>0</v>
      </c>
      <c r="H93">
        <f>progettista_raw!H93</f>
        <v>0</v>
      </c>
      <c r="I93">
        <f>progettista_raw!I93</f>
        <v>0</v>
      </c>
      <c r="J93">
        <f>progettista_raw!J93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6">
        <f t="shared" ref="AB93:AG156" si="41">IFERROR(IF(AND(DATEVALUE($E93)&gt;=$V$20,DATEVALUE($F93)&lt;$V$21),M93,0),0)</f>
        <v>0</v>
      </c>
      <c r="AC93" s="16">
        <f t="shared" si="41"/>
        <v>0</v>
      </c>
      <c r="AD93" s="16">
        <f t="shared" si="41"/>
        <v>0</v>
      </c>
      <c r="AE93" s="16">
        <f t="shared" si="40"/>
        <v>0</v>
      </c>
      <c r="AF93" s="16">
        <f t="shared" si="40"/>
        <v>0</v>
      </c>
      <c r="AG93" s="16">
        <f t="shared" si="40"/>
        <v>0</v>
      </c>
      <c r="AJ93" s="16">
        <f t="shared" si="26"/>
        <v>0</v>
      </c>
      <c r="AK93" s="16">
        <f t="shared" si="26"/>
        <v>0</v>
      </c>
      <c r="AL93" s="16">
        <f t="shared" si="26"/>
        <v>0</v>
      </c>
      <c r="AM93" s="16">
        <f t="shared" si="26"/>
        <v>0</v>
      </c>
      <c r="AN93" s="16">
        <f t="shared" si="26"/>
        <v>0</v>
      </c>
      <c r="AO93" s="16">
        <f t="shared" si="26"/>
        <v>0</v>
      </c>
      <c r="AR93" s="16">
        <f t="shared" si="27"/>
        <v>0</v>
      </c>
      <c r="AS93" s="16">
        <f t="shared" si="27"/>
        <v>0</v>
      </c>
      <c r="AT93" s="16">
        <f t="shared" si="27"/>
        <v>0</v>
      </c>
      <c r="AU93" s="16">
        <f t="shared" si="27"/>
        <v>0</v>
      </c>
      <c r="AV93" s="16">
        <f t="shared" si="27"/>
        <v>0</v>
      </c>
      <c r="AW93" s="16">
        <f t="shared" si="27"/>
        <v>0</v>
      </c>
      <c r="AZ93" s="20">
        <f t="shared" si="34"/>
        <v>0</v>
      </c>
      <c r="BA93" s="20">
        <f t="shared" si="35"/>
        <v>0</v>
      </c>
      <c r="BB93" s="20">
        <f t="shared" si="36"/>
        <v>0</v>
      </c>
      <c r="BC93" s="20">
        <f t="shared" si="37"/>
        <v>0</v>
      </c>
      <c r="BD93" s="20">
        <f t="shared" si="38"/>
        <v>0</v>
      </c>
      <c r="BE93" s="20">
        <f t="shared" si="39"/>
        <v>0</v>
      </c>
    </row>
    <row r="94" spans="1:57">
      <c r="A94">
        <f>progettista_raw!A94</f>
        <v>0</v>
      </c>
      <c r="B94">
        <f>progettista_raw!B94</f>
        <v>0</v>
      </c>
      <c r="C94">
        <f>progettista_raw!C94</f>
        <v>0</v>
      </c>
      <c r="D94">
        <f>progettista_raw!D94</f>
        <v>0</v>
      </c>
      <c r="E94">
        <f>progettista_raw!E94</f>
        <v>0</v>
      </c>
      <c r="F94">
        <f>progettista_raw!F94</f>
        <v>0</v>
      </c>
      <c r="G94">
        <f>progettista_raw!G94</f>
        <v>0</v>
      </c>
      <c r="H94">
        <f>progettista_raw!H94</f>
        <v>0</v>
      </c>
      <c r="I94">
        <f>progettista_raw!I94</f>
        <v>0</v>
      </c>
      <c r="J94">
        <f>progettista_raw!J94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6">
        <f t="shared" si="41"/>
        <v>0</v>
      </c>
      <c r="AC94" s="16">
        <f t="shared" si="41"/>
        <v>0</v>
      </c>
      <c r="AD94" s="16">
        <f t="shared" si="41"/>
        <v>0</v>
      </c>
      <c r="AE94" s="16">
        <f t="shared" si="40"/>
        <v>0</v>
      </c>
      <c r="AF94" s="16">
        <f t="shared" si="40"/>
        <v>0</v>
      </c>
      <c r="AG94" s="16">
        <f t="shared" si="40"/>
        <v>0</v>
      </c>
      <c r="AJ94" s="16">
        <f t="shared" si="26"/>
        <v>0</v>
      </c>
      <c r="AK94" s="16">
        <f t="shared" si="26"/>
        <v>0</v>
      </c>
      <c r="AL94" s="16">
        <f t="shared" si="26"/>
        <v>0</v>
      </c>
      <c r="AM94" s="16">
        <f t="shared" si="26"/>
        <v>0</v>
      </c>
      <c r="AN94" s="16">
        <f t="shared" si="26"/>
        <v>0</v>
      </c>
      <c r="AO94" s="16">
        <f t="shared" si="26"/>
        <v>0</v>
      </c>
      <c r="AR94" s="16">
        <f t="shared" si="27"/>
        <v>0</v>
      </c>
      <c r="AS94" s="16">
        <f t="shared" si="27"/>
        <v>0</v>
      </c>
      <c r="AT94" s="16">
        <f t="shared" si="27"/>
        <v>0</v>
      </c>
      <c r="AU94" s="16">
        <f t="shared" si="27"/>
        <v>0</v>
      </c>
      <c r="AV94" s="16">
        <f t="shared" si="27"/>
        <v>0</v>
      </c>
      <c r="AW94" s="16">
        <f t="shared" si="27"/>
        <v>0</v>
      </c>
      <c r="AZ94" s="20">
        <f t="shared" si="34"/>
        <v>0</v>
      </c>
      <c r="BA94" s="20">
        <f t="shared" si="35"/>
        <v>0</v>
      </c>
      <c r="BB94" s="20">
        <f t="shared" si="36"/>
        <v>0</v>
      </c>
      <c r="BC94" s="20">
        <f t="shared" si="37"/>
        <v>0</v>
      </c>
      <c r="BD94" s="20">
        <f t="shared" si="38"/>
        <v>0</v>
      </c>
      <c r="BE94" s="20">
        <f t="shared" si="39"/>
        <v>0</v>
      </c>
    </row>
    <row r="95" spans="1:57">
      <c r="A95">
        <f>progettista_raw!A95</f>
        <v>0</v>
      </c>
      <c r="B95">
        <f>progettista_raw!B95</f>
        <v>0</v>
      </c>
      <c r="C95">
        <f>progettista_raw!C95</f>
        <v>0</v>
      </c>
      <c r="D95">
        <f>progettista_raw!D95</f>
        <v>0</v>
      </c>
      <c r="E95">
        <f>progettista_raw!E95</f>
        <v>0</v>
      </c>
      <c r="F95">
        <f>progettista_raw!F95</f>
        <v>0</v>
      </c>
      <c r="G95">
        <f>progettista_raw!G95</f>
        <v>0</v>
      </c>
      <c r="H95">
        <f>progettista_raw!H95</f>
        <v>0</v>
      </c>
      <c r="I95">
        <f>progettista_raw!I95</f>
        <v>0</v>
      </c>
      <c r="J95">
        <f>progettista_raw!J95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6">
        <f t="shared" si="41"/>
        <v>0</v>
      </c>
      <c r="AC95" s="16">
        <f t="shared" si="41"/>
        <v>0</v>
      </c>
      <c r="AD95" s="16">
        <f t="shared" si="41"/>
        <v>0</v>
      </c>
      <c r="AE95" s="16">
        <f t="shared" si="40"/>
        <v>0</v>
      </c>
      <c r="AF95" s="16">
        <f t="shared" si="40"/>
        <v>0</v>
      </c>
      <c r="AG95" s="16">
        <f t="shared" si="40"/>
        <v>0</v>
      </c>
      <c r="AJ95" s="16">
        <f t="shared" si="26"/>
        <v>0</v>
      </c>
      <c r="AK95" s="16">
        <f t="shared" si="26"/>
        <v>0</v>
      </c>
      <c r="AL95" s="16">
        <f t="shared" si="26"/>
        <v>0</v>
      </c>
      <c r="AM95" s="16">
        <f t="shared" si="26"/>
        <v>0</v>
      </c>
      <c r="AN95" s="16">
        <f t="shared" si="26"/>
        <v>0</v>
      </c>
      <c r="AO95" s="16">
        <f t="shared" si="26"/>
        <v>0</v>
      </c>
      <c r="AR95" s="16">
        <f t="shared" si="27"/>
        <v>0</v>
      </c>
      <c r="AS95" s="16">
        <f t="shared" si="27"/>
        <v>0</v>
      </c>
      <c r="AT95" s="16">
        <f t="shared" si="27"/>
        <v>0</v>
      </c>
      <c r="AU95" s="16">
        <f t="shared" si="27"/>
        <v>0</v>
      </c>
      <c r="AV95" s="16">
        <f t="shared" si="27"/>
        <v>0</v>
      </c>
      <c r="AW95" s="16">
        <f t="shared" si="27"/>
        <v>0</v>
      </c>
      <c r="AZ95" s="20">
        <f t="shared" si="34"/>
        <v>0</v>
      </c>
      <c r="BA95" s="20">
        <f t="shared" si="35"/>
        <v>0</v>
      </c>
      <c r="BB95" s="20">
        <f t="shared" si="36"/>
        <v>0</v>
      </c>
      <c r="BC95" s="20">
        <f t="shared" si="37"/>
        <v>0</v>
      </c>
      <c r="BD95" s="20">
        <f t="shared" si="38"/>
        <v>0</v>
      </c>
      <c r="BE95" s="20">
        <f t="shared" si="39"/>
        <v>0</v>
      </c>
    </row>
    <row r="96" spans="1:57">
      <c r="A96">
        <f>progettista_raw!A96</f>
        <v>0</v>
      </c>
      <c r="B96">
        <f>progettista_raw!B96</f>
        <v>0</v>
      </c>
      <c r="C96">
        <f>progettista_raw!C96</f>
        <v>0</v>
      </c>
      <c r="D96">
        <f>progettista_raw!D96</f>
        <v>0</v>
      </c>
      <c r="E96">
        <f>progettista_raw!E96</f>
        <v>0</v>
      </c>
      <c r="F96">
        <f>progettista_raw!F96</f>
        <v>0</v>
      </c>
      <c r="G96">
        <f>progettista_raw!G96</f>
        <v>0</v>
      </c>
      <c r="H96">
        <f>progettista_raw!H96</f>
        <v>0</v>
      </c>
      <c r="I96">
        <f>progettista_raw!I96</f>
        <v>0</v>
      </c>
      <c r="J96">
        <f>progettista_raw!J96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6">
        <f t="shared" si="41"/>
        <v>0</v>
      </c>
      <c r="AC96" s="16">
        <f t="shared" si="41"/>
        <v>0</v>
      </c>
      <c r="AD96" s="16">
        <f t="shared" si="41"/>
        <v>0</v>
      </c>
      <c r="AE96" s="16">
        <f t="shared" si="40"/>
        <v>0</v>
      </c>
      <c r="AF96" s="16">
        <f t="shared" si="40"/>
        <v>0</v>
      </c>
      <c r="AG96" s="16">
        <f t="shared" si="40"/>
        <v>0</v>
      </c>
      <c r="AJ96" s="16">
        <f t="shared" si="26"/>
        <v>0</v>
      </c>
      <c r="AK96" s="16">
        <f t="shared" si="26"/>
        <v>0</v>
      </c>
      <c r="AL96" s="16">
        <f t="shared" si="26"/>
        <v>0</v>
      </c>
      <c r="AM96" s="16">
        <f t="shared" si="26"/>
        <v>0</v>
      </c>
      <c r="AN96" s="16">
        <f t="shared" si="26"/>
        <v>0</v>
      </c>
      <c r="AO96" s="16">
        <f t="shared" si="26"/>
        <v>0</v>
      </c>
      <c r="AR96" s="16">
        <f t="shared" si="27"/>
        <v>0</v>
      </c>
      <c r="AS96" s="16">
        <f t="shared" si="27"/>
        <v>0</v>
      </c>
      <c r="AT96" s="16">
        <f t="shared" si="27"/>
        <v>0</v>
      </c>
      <c r="AU96" s="16">
        <f t="shared" si="27"/>
        <v>0</v>
      </c>
      <c r="AV96" s="16">
        <f t="shared" si="27"/>
        <v>0</v>
      </c>
      <c r="AW96" s="16">
        <f t="shared" si="27"/>
        <v>0</v>
      </c>
      <c r="AZ96" s="20">
        <f t="shared" si="34"/>
        <v>0</v>
      </c>
      <c r="BA96" s="20">
        <f t="shared" si="35"/>
        <v>0</v>
      </c>
      <c r="BB96" s="20">
        <f t="shared" si="36"/>
        <v>0</v>
      </c>
      <c r="BC96" s="20">
        <f t="shared" si="37"/>
        <v>0</v>
      </c>
      <c r="BD96" s="20">
        <f t="shared" si="38"/>
        <v>0</v>
      </c>
      <c r="BE96" s="20">
        <f t="shared" si="39"/>
        <v>0</v>
      </c>
    </row>
    <row r="97" spans="1:57">
      <c r="A97">
        <f>progettista_raw!A97</f>
        <v>0</v>
      </c>
      <c r="B97">
        <f>progettista_raw!B97</f>
        <v>0</v>
      </c>
      <c r="C97">
        <f>progettista_raw!C97</f>
        <v>0</v>
      </c>
      <c r="D97">
        <f>progettista_raw!D97</f>
        <v>0</v>
      </c>
      <c r="E97">
        <f>progettista_raw!E97</f>
        <v>0</v>
      </c>
      <c r="F97">
        <f>progettista_raw!F97</f>
        <v>0</v>
      </c>
      <c r="G97">
        <f>progettista_raw!G97</f>
        <v>0</v>
      </c>
      <c r="H97">
        <f>progettista_raw!H97</f>
        <v>0</v>
      </c>
      <c r="I97">
        <f>progettista_raw!I97</f>
        <v>0</v>
      </c>
      <c r="J97">
        <f>progettista_raw!J97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6">
        <f t="shared" si="41"/>
        <v>0</v>
      </c>
      <c r="AC97" s="16">
        <f t="shared" si="41"/>
        <v>0</v>
      </c>
      <c r="AD97" s="16">
        <f t="shared" si="41"/>
        <v>0</v>
      </c>
      <c r="AE97" s="16">
        <f t="shared" si="40"/>
        <v>0</v>
      </c>
      <c r="AF97" s="16">
        <f t="shared" si="40"/>
        <v>0</v>
      </c>
      <c r="AG97" s="16">
        <f t="shared" si="40"/>
        <v>0</v>
      </c>
      <c r="AJ97" s="16">
        <f t="shared" si="26"/>
        <v>0</v>
      </c>
      <c r="AK97" s="16">
        <f t="shared" si="26"/>
        <v>0</v>
      </c>
      <c r="AL97" s="16">
        <f t="shared" si="26"/>
        <v>0</v>
      </c>
      <c r="AM97" s="16">
        <f t="shared" si="26"/>
        <v>0</v>
      </c>
      <c r="AN97" s="16">
        <f t="shared" si="26"/>
        <v>0</v>
      </c>
      <c r="AO97" s="16">
        <f t="shared" si="26"/>
        <v>0</v>
      </c>
      <c r="AR97" s="16">
        <f t="shared" si="27"/>
        <v>0</v>
      </c>
      <c r="AS97" s="16">
        <f t="shared" si="27"/>
        <v>0</v>
      </c>
      <c r="AT97" s="16">
        <f t="shared" si="27"/>
        <v>0</v>
      </c>
      <c r="AU97" s="16">
        <f t="shared" si="27"/>
        <v>0</v>
      </c>
      <c r="AV97" s="16">
        <f t="shared" si="27"/>
        <v>0</v>
      </c>
      <c r="AW97" s="16">
        <f t="shared" si="27"/>
        <v>0</v>
      </c>
      <c r="AZ97" s="20">
        <f t="shared" si="34"/>
        <v>0</v>
      </c>
      <c r="BA97" s="20">
        <f t="shared" si="35"/>
        <v>0</v>
      </c>
      <c r="BB97" s="20">
        <f t="shared" si="36"/>
        <v>0</v>
      </c>
      <c r="BC97" s="20">
        <f t="shared" si="37"/>
        <v>0</v>
      </c>
      <c r="BD97" s="20">
        <f t="shared" si="38"/>
        <v>0</v>
      </c>
      <c r="BE97" s="20">
        <f t="shared" si="39"/>
        <v>0</v>
      </c>
    </row>
    <row r="98" spans="1:57">
      <c r="A98">
        <f>progettista_raw!A98</f>
        <v>0</v>
      </c>
      <c r="B98">
        <f>progettista_raw!B98</f>
        <v>0</v>
      </c>
      <c r="C98">
        <f>progettista_raw!C98</f>
        <v>0</v>
      </c>
      <c r="D98">
        <f>progettista_raw!D98</f>
        <v>0</v>
      </c>
      <c r="E98">
        <f>progettista_raw!E98</f>
        <v>0</v>
      </c>
      <c r="F98">
        <f>progettista_raw!F98</f>
        <v>0</v>
      </c>
      <c r="G98">
        <f>progettista_raw!G98</f>
        <v>0</v>
      </c>
      <c r="H98">
        <f>progettista_raw!H98</f>
        <v>0</v>
      </c>
      <c r="I98">
        <f>progettista_raw!I98</f>
        <v>0</v>
      </c>
      <c r="J98">
        <f>progettista_raw!J98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6">
        <f t="shared" si="41"/>
        <v>0</v>
      </c>
      <c r="AC98" s="16">
        <f t="shared" si="41"/>
        <v>0</v>
      </c>
      <c r="AD98" s="16">
        <f t="shared" si="41"/>
        <v>0</v>
      </c>
      <c r="AE98" s="16">
        <f t="shared" si="40"/>
        <v>0</v>
      </c>
      <c r="AF98" s="16">
        <f t="shared" si="40"/>
        <v>0</v>
      </c>
      <c r="AG98" s="16">
        <f t="shared" si="40"/>
        <v>0</v>
      </c>
      <c r="AJ98" s="16">
        <f t="shared" si="26"/>
        <v>0</v>
      </c>
      <c r="AK98" s="16">
        <f t="shared" si="26"/>
        <v>0</v>
      </c>
      <c r="AL98" s="16">
        <f t="shared" si="26"/>
        <v>0</v>
      </c>
      <c r="AM98" s="16">
        <f t="shared" si="26"/>
        <v>0</v>
      </c>
      <c r="AN98" s="16">
        <f t="shared" si="26"/>
        <v>0</v>
      </c>
      <c r="AO98" s="16">
        <f t="shared" si="26"/>
        <v>0</v>
      </c>
      <c r="AR98" s="16">
        <f t="shared" si="27"/>
        <v>0</v>
      </c>
      <c r="AS98" s="16">
        <f t="shared" si="27"/>
        <v>0</v>
      </c>
      <c r="AT98" s="16">
        <f t="shared" si="27"/>
        <v>0</v>
      </c>
      <c r="AU98" s="16">
        <f t="shared" si="27"/>
        <v>0</v>
      </c>
      <c r="AV98" s="16">
        <f t="shared" si="27"/>
        <v>0</v>
      </c>
      <c r="AW98" s="16">
        <f t="shared" si="27"/>
        <v>0</v>
      </c>
      <c r="AZ98" s="20">
        <f t="shared" si="34"/>
        <v>0</v>
      </c>
      <c r="BA98" s="20">
        <f t="shared" si="35"/>
        <v>0</v>
      </c>
      <c r="BB98" s="20">
        <f t="shared" si="36"/>
        <v>0</v>
      </c>
      <c r="BC98" s="20">
        <f t="shared" si="37"/>
        <v>0</v>
      </c>
      <c r="BD98" s="20">
        <f t="shared" si="38"/>
        <v>0</v>
      </c>
      <c r="BE98" s="20">
        <f t="shared" si="39"/>
        <v>0</v>
      </c>
    </row>
    <row r="99" spans="1:57">
      <c r="A99">
        <f>progettista_raw!A99</f>
        <v>0</v>
      </c>
      <c r="B99">
        <f>progettista_raw!B99</f>
        <v>0</v>
      </c>
      <c r="C99">
        <f>progettista_raw!C99</f>
        <v>0</v>
      </c>
      <c r="D99">
        <f>progettista_raw!D99</f>
        <v>0</v>
      </c>
      <c r="E99">
        <f>progettista_raw!E99</f>
        <v>0</v>
      </c>
      <c r="F99">
        <f>progettista_raw!F99</f>
        <v>0</v>
      </c>
      <c r="G99">
        <f>progettista_raw!G99</f>
        <v>0</v>
      </c>
      <c r="H99">
        <f>progettista_raw!H99</f>
        <v>0</v>
      </c>
      <c r="I99">
        <f>progettista_raw!I99</f>
        <v>0</v>
      </c>
      <c r="J99">
        <f>progettista_raw!J99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6">
        <f t="shared" si="41"/>
        <v>0</v>
      </c>
      <c r="AC99" s="16">
        <f t="shared" si="41"/>
        <v>0</v>
      </c>
      <c r="AD99" s="16">
        <f t="shared" si="41"/>
        <v>0</v>
      </c>
      <c r="AE99" s="16">
        <f t="shared" si="40"/>
        <v>0</v>
      </c>
      <c r="AF99" s="16">
        <f t="shared" si="40"/>
        <v>0</v>
      </c>
      <c r="AG99" s="16">
        <f t="shared" si="40"/>
        <v>0</v>
      </c>
      <c r="AJ99" s="16">
        <f t="shared" si="26"/>
        <v>0</v>
      </c>
      <c r="AK99" s="16">
        <f t="shared" si="26"/>
        <v>0</v>
      </c>
      <c r="AL99" s="16">
        <f t="shared" si="26"/>
        <v>0</v>
      </c>
      <c r="AM99" s="16">
        <f t="shared" si="26"/>
        <v>0</v>
      </c>
      <c r="AN99" s="16">
        <f t="shared" si="26"/>
        <v>0</v>
      </c>
      <c r="AO99" s="16">
        <f t="shared" si="26"/>
        <v>0</v>
      </c>
      <c r="AR99" s="16">
        <f t="shared" si="27"/>
        <v>0</v>
      </c>
      <c r="AS99" s="16">
        <f t="shared" si="27"/>
        <v>0</v>
      </c>
      <c r="AT99" s="16">
        <f t="shared" si="27"/>
        <v>0</v>
      </c>
      <c r="AU99" s="16">
        <f t="shared" si="27"/>
        <v>0</v>
      </c>
      <c r="AV99" s="16">
        <f t="shared" si="27"/>
        <v>0</v>
      </c>
      <c r="AW99" s="16">
        <f t="shared" si="27"/>
        <v>0</v>
      </c>
      <c r="AZ99" s="20">
        <f t="shared" si="34"/>
        <v>0</v>
      </c>
      <c r="BA99" s="20">
        <f t="shared" si="35"/>
        <v>0</v>
      </c>
      <c r="BB99" s="20">
        <f t="shared" si="36"/>
        <v>0</v>
      </c>
      <c r="BC99" s="20">
        <f t="shared" si="37"/>
        <v>0</v>
      </c>
      <c r="BD99" s="20">
        <f t="shared" si="38"/>
        <v>0</v>
      </c>
      <c r="BE99" s="20">
        <f t="shared" si="39"/>
        <v>0</v>
      </c>
    </row>
    <row r="100" spans="1:57">
      <c r="A100">
        <f>progettista_raw!A100</f>
        <v>0</v>
      </c>
      <c r="B100">
        <f>progettista_raw!B100</f>
        <v>0</v>
      </c>
      <c r="C100">
        <f>progettista_raw!C100</f>
        <v>0</v>
      </c>
      <c r="D100">
        <f>progettista_raw!D100</f>
        <v>0</v>
      </c>
      <c r="E100">
        <f>progettista_raw!E100</f>
        <v>0</v>
      </c>
      <c r="F100">
        <f>progettista_raw!F100</f>
        <v>0</v>
      </c>
      <c r="G100">
        <f>progettista_raw!G100</f>
        <v>0</v>
      </c>
      <c r="H100">
        <f>progettista_raw!H100</f>
        <v>0</v>
      </c>
      <c r="I100">
        <f>progettista_raw!I100</f>
        <v>0</v>
      </c>
      <c r="J100">
        <f>progettista_raw!J100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6">
        <f t="shared" si="41"/>
        <v>0</v>
      </c>
      <c r="AC100" s="16">
        <f t="shared" si="41"/>
        <v>0</v>
      </c>
      <c r="AD100" s="16">
        <f t="shared" si="41"/>
        <v>0</v>
      </c>
      <c r="AE100" s="16">
        <f t="shared" si="40"/>
        <v>0</v>
      </c>
      <c r="AF100" s="16">
        <f t="shared" si="40"/>
        <v>0</v>
      </c>
      <c r="AG100" s="16">
        <f t="shared" si="40"/>
        <v>0</v>
      </c>
      <c r="AJ100" s="16">
        <f t="shared" si="26"/>
        <v>0</v>
      </c>
      <c r="AK100" s="16">
        <f t="shared" si="26"/>
        <v>0</v>
      </c>
      <c r="AL100" s="16">
        <f t="shared" si="26"/>
        <v>0</v>
      </c>
      <c r="AM100" s="16">
        <f t="shared" si="26"/>
        <v>0</v>
      </c>
      <c r="AN100" s="16">
        <f t="shared" si="26"/>
        <v>0</v>
      </c>
      <c r="AO100" s="16">
        <f t="shared" si="26"/>
        <v>0</v>
      </c>
      <c r="AR100" s="16">
        <f t="shared" si="27"/>
        <v>0</v>
      </c>
      <c r="AS100" s="16">
        <f t="shared" si="27"/>
        <v>0</v>
      </c>
      <c r="AT100" s="16">
        <f t="shared" si="27"/>
        <v>0</v>
      </c>
      <c r="AU100" s="16">
        <f t="shared" si="27"/>
        <v>0</v>
      </c>
      <c r="AV100" s="16">
        <f t="shared" si="27"/>
        <v>0</v>
      </c>
      <c r="AW100" s="16">
        <f t="shared" si="27"/>
        <v>0</v>
      </c>
      <c r="AZ100" s="20">
        <f t="shared" si="34"/>
        <v>0</v>
      </c>
      <c r="BA100" s="20">
        <f t="shared" si="35"/>
        <v>0</v>
      </c>
      <c r="BB100" s="20">
        <f t="shared" si="36"/>
        <v>0</v>
      </c>
      <c r="BC100" s="20">
        <f t="shared" si="37"/>
        <v>0</v>
      </c>
      <c r="BD100" s="20">
        <f t="shared" si="38"/>
        <v>0</v>
      </c>
      <c r="BE100" s="20">
        <f t="shared" si="39"/>
        <v>0</v>
      </c>
    </row>
    <row r="101" spans="1:57">
      <c r="A101">
        <f>progettista_raw!A101</f>
        <v>0</v>
      </c>
      <c r="B101">
        <f>progettista_raw!B101</f>
        <v>0</v>
      </c>
      <c r="C101">
        <f>progettista_raw!C101</f>
        <v>0</v>
      </c>
      <c r="D101">
        <f>progettista_raw!D101</f>
        <v>0</v>
      </c>
      <c r="E101">
        <f>progettista_raw!E101</f>
        <v>0</v>
      </c>
      <c r="F101">
        <f>progettista_raw!F101</f>
        <v>0</v>
      </c>
      <c r="G101">
        <f>progettista_raw!G101</f>
        <v>0</v>
      </c>
      <c r="H101">
        <f>progettista_raw!H101</f>
        <v>0</v>
      </c>
      <c r="I101">
        <f>progettista_raw!I101</f>
        <v>0</v>
      </c>
      <c r="J101">
        <f>progettista_raw!J101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6">
        <f t="shared" si="41"/>
        <v>0</v>
      </c>
      <c r="AC101" s="16">
        <f t="shared" si="41"/>
        <v>0</v>
      </c>
      <c r="AD101" s="16">
        <f t="shared" si="41"/>
        <v>0</v>
      </c>
      <c r="AE101" s="16">
        <f t="shared" si="40"/>
        <v>0</v>
      </c>
      <c r="AF101" s="16">
        <f t="shared" si="40"/>
        <v>0</v>
      </c>
      <c r="AG101" s="16">
        <f t="shared" si="40"/>
        <v>0</v>
      </c>
      <c r="AJ101" s="16">
        <f t="shared" si="26"/>
        <v>0</v>
      </c>
      <c r="AK101" s="16">
        <f t="shared" si="26"/>
        <v>0</v>
      </c>
      <c r="AL101" s="16">
        <f t="shared" si="26"/>
        <v>0</v>
      </c>
      <c r="AM101" s="16">
        <f t="shared" ref="AM101:AO164" si="42">IFERROR(IF(AND(DATEVALUE($E101)&gt;=$V$21,DATEVALUE($F101)&lt;$V$22),P101,0),0)</f>
        <v>0</v>
      </c>
      <c r="AN101" s="16">
        <f t="shared" si="42"/>
        <v>0</v>
      </c>
      <c r="AO101" s="16">
        <f t="shared" si="42"/>
        <v>0</v>
      </c>
      <c r="AR101" s="16">
        <f t="shared" si="27"/>
        <v>0</v>
      </c>
      <c r="AS101" s="16">
        <f t="shared" si="27"/>
        <v>0</v>
      </c>
      <c r="AT101" s="16">
        <f t="shared" si="27"/>
        <v>0</v>
      </c>
      <c r="AU101" s="16">
        <f t="shared" ref="AU101:AW164" si="43">IFERROR(IF(AND(DATEVALUE($E101)&gt;=$V$22,DATEVALUE($F101)&lt;$V$23),P101,0),0)</f>
        <v>0</v>
      </c>
      <c r="AV101" s="16">
        <f t="shared" si="43"/>
        <v>0</v>
      </c>
      <c r="AW101" s="16">
        <f t="shared" si="43"/>
        <v>0</v>
      </c>
      <c r="AZ101" s="20">
        <f t="shared" si="34"/>
        <v>0</v>
      </c>
      <c r="BA101" s="20">
        <f t="shared" si="35"/>
        <v>0</v>
      </c>
      <c r="BB101" s="20">
        <f t="shared" si="36"/>
        <v>0</v>
      </c>
      <c r="BC101" s="20">
        <f t="shared" si="37"/>
        <v>0</v>
      </c>
      <c r="BD101" s="20">
        <f t="shared" si="38"/>
        <v>0</v>
      </c>
      <c r="BE101" s="20">
        <f t="shared" si="39"/>
        <v>0</v>
      </c>
    </row>
    <row r="102" spans="1:57">
      <c r="A102">
        <f>progettista_raw!A102</f>
        <v>0</v>
      </c>
      <c r="B102">
        <f>progettista_raw!B102</f>
        <v>0</v>
      </c>
      <c r="C102">
        <f>progettista_raw!C102</f>
        <v>0</v>
      </c>
      <c r="D102">
        <f>progettista_raw!D102</f>
        <v>0</v>
      </c>
      <c r="E102">
        <f>progettista_raw!E102</f>
        <v>0</v>
      </c>
      <c r="F102">
        <f>progettista_raw!F102</f>
        <v>0</v>
      </c>
      <c r="G102">
        <f>progettista_raw!G102</f>
        <v>0</v>
      </c>
      <c r="H102">
        <f>progettista_raw!H102</f>
        <v>0</v>
      </c>
      <c r="I102">
        <f>progettista_raw!I102</f>
        <v>0</v>
      </c>
      <c r="J102">
        <f>progettista_raw!J102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6">
        <f t="shared" si="41"/>
        <v>0</v>
      </c>
      <c r="AC102" s="16">
        <f t="shared" si="41"/>
        <v>0</v>
      </c>
      <c r="AD102" s="16">
        <f t="shared" si="41"/>
        <v>0</v>
      </c>
      <c r="AE102" s="16">
        <f t="shared" si="40"/>
        <v>0</v>
      </c>
      <c r="AF102" s="16">
        <f t="shared" si="40"/>
        <v>0</v>
      </c>
      <c r="AG102" s="16">
        <f t="shared" si="40"/>
        <v>0</v>
      </c>
      <c r="AJ102" s="16">
        <f t="shared" ref="AJ102:AO165" si="44">IFERROR(IF(AND(DATEVALUE($E102)&gt;=$V$21,DATEVALUE($F102)&lt;$V$22),M102,0),0)</f>
        <v>0</v>
      </c>
      <c r="AK102" s="16">
        <f t="shared" si="44"/>
        <v>0</v>
      </c>
      <c r="AL102" s="16">
        <f t="shared" si="44"/>
        <v>0</v>
      </c>
      <c r="AM102" s="16">
        <f t="shared" si="42"/>
        <v>0</v>
      </c>
      <c r="AN102" s="16">
        <f t="shared" si="42"/>
        <v>0</v>
      </c>
      <c r="AO102" s="16">
        <f t="shared" si="42"/>
        <v>0</v>
      </c>
      <c r="AR102" s="16">
        <f t="shared" ref="AR102:AW165" si="45">IFERROR(IF(AND(DATEVALUE($E102)&gt;=$V$22,DATEVALUE($F102)&lt;$V$23),M102,0),0)</f>
        <v>0</v>
      </c>
      <c r="AS102" s="16">
        <f t="shared" si="45"/>
        <v>0</v>
      </c>
      <c r="AT102" s="16">
        <f t="shared" si="45"/>
        <v>0</v>
      </c>
      <c r="AU102" s="16">
        <f t="shared" si="43"/>
        <v>0</v>
      </c>
      <c r="AV102" s="16">
        <f t="shared" si="43"/>
        <v>0</v>
      </c>
      <c r="AW102" s="16">
        <f t="shared" si="43"/>
        <v>0</v>
      </c>
      <c r="AZ102" s="20">
        <f t="shared" si="34"/>
        <v>0</v>
      </c>
      <c r="BA102" s="20">
        <f t="shared" si="35"/>
        <v>0</v>
      </c>
      <c r="BB102" s="20">
        <f t="shared" si="36"/>
        <v>0</v>
      </c>
      <c r="BC102" s="20">
        <f t="shared" si="37"/>
        <v>0</v>
      </c>
      <c r="BD102" s="20">
        <f t="shared" si="38"/>
        <v>0</v>
      </c>
      <c r="BE102" s="20">
        <f t="shared" si="39"/>
        <v>0</v>
      </c>
    </row>
    <row r="103" spans="1:57">
      <c r="A103">
        <f>progettista_raw!A103</f>
        <v>0</v>
      </c>
      <c r="B103">
        <f>progettista_raw!B103</f>
        <v>0</v>
      </c>
      <c r="C103">
        <f>progettista_raw!C103</f>
        <v>0</v>
      </c>
      <c r="D103">
        <f>progettista_raw!D103</f>
        <v>0</v>
      </c>
      <c r="E103">
        <f>progettista_raw!E103</f>
        <v>0</v>
      </c>
      <c r="F103">
        <f>progettista_raw!F103</f>
        <v>0</v>
      </c>
      <c r="G103">
        <f>progettista_raw!G103</f>
        <v>0</v>
      </c>
      <c r="H103">
        <f>progettista_raw!H103</f>
        <v>0</v>
      </c>
      <c r="I103">
        <f>progettista_raw!I103</f>
        <v>0</v>
      </c>
      <c r="J103">
        <f>progettista_raw!J103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6">
        <f t="shared" si="41"/>
        <v>0</v>
      </c>
      <c r="AC103" s="16">
        <f t="shared" si="41"/>
        <v>0</v>
      </c>
      <c r="AD103" s="16">
        <f t="shared" si="41"/>
        <v>0</v>
      </c>
      <c r="AE103" s="16">
        <f t="shared" si="40"/>
        <v>0</v>
      </c>
      <c r="AF103" s="16">
        <f t="shared" si="40"/>
        <v>0</v>
      </c>
      <c r="AG103" s="16">
        <f t="shared" si="40"/>
        <v>0</v>
      </c>
      <c r="AJ103" s="16">
        <f t="shared" si="44"/>
        <v>0</v>
      </c>
      <c r="AK103" s="16">
        <f t="shared" si="44"/>
        <v>0</v>
      </c>
      <c r="AL103" s="16">
        <f t="shared" si="44"/>
        <v>0</v>
      </c>
      <c r="AM103" s="16">
        <f t="shared" si="42"/>
        <v>0</v>
      </c>
      <c r="AN103" s="16">
        <f t="shared" si="42"/>
        <v>0</v>
      </c>
      <c r="AO103" s="16">
        <f t="shared" si="42"/>
        <v>0</v>
      </c>
      <c r="AR103" s="16">
        <f t="shared" si="45"/>
        <v>0</v>
      </c>
      <c r="AS103" s="16">
        <f t="shared" si="45"/>
        <v>0</v>
      </c>
      <c r="AT103" s="16">
        <f t="shared" si="45"/>
        <v>0</v>
      </c>
      <c r="AU103" s="16">
        <f t="shared" si="43"/>
        <v>0</v>
      </c>
      <c r="AV103" s="16">
        <f t="shared" si="43"/>
        <v>0</v>
      </c>
      <c r="AW103" s="16">
        <f t="shared" si="43"/>
        <v>0</v>
      </c>
      <c r="AZ103" s="20">
        <f t="shared" si="34"/>
        <v>0</v>
      </c>
      <c r="BA103" s="20">
        <f t="shared" si="35"/>
        <v>0</v>
      </c>
      <c r="BB103" s="20">
        <f t="shared" si="36"/>
        <v>0</v>
      </c>
      <c r="BC103" s="20">
        <f t="shared" si="37"/>
        <v>0</v>
      </c>
      <c r="BD103" s="20">
        <f t="shared" si="38"/>
        <v>0</v>
      </c>
      <c r="BE103" s="20">
        <f t="shared" si="39"/>
        <v>0</v>
      </c>
    </row>
    <row r="104" spans="1:57">
      <c r="A104">
        <f>progettista_raw!A104</f>
        <v>0</v>
      </c>
      <c r="B104">
        <f>progettista_raw!B104</f>
        <v>0</v>
      </c>
      <c r="C104">
        <f>progettista_raw!C104</f>
        <v>0</v>
      </c>
      <c r="D104">
        <f>progettista_raw!D104</f>
        <v>0</v>
      </c>
      <c r="E104">
        <f>progettista_raw!E104</f>
        <v>0</v>
      </c>
      <c r="F104">
        <f>progettista_raw!F104</f>
        <v>0</v>
      </c>
      <c r="G104">
        <f>progettista_raw!G104</f>
        <v>0</v>
      </c>
      <c r="H104">
        <f>progettista_raw!H104</f>
        <v>0</v>
      </c>
      <c r="I104">
        <f>progettista_raw!I104</f>
        <v>0</v>
      </c>
      <c r="J104">
        <f>progettista_raw!J104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6">
        <f t="shared" si="41"/>
        <v>0</v>
      </c>
      <c r="AC104" s="16">
        <f t="shared" si="41"/>
        <v>0</v>
      </c>
      <c r="AD104" s="16">
        <f t="shared" si="41"/>
        <v>0</v>
      </c>
      <c r="AE104" s="16">
        <f t="shared" si="40"/>
        <v>0</v>
      </c>
      <c r="AF104" s="16">
        <f t="shared" si="40"/>
        <v>0</v>
      </c>
      <c r="AG104" s="16">
        <f t="shared" si="40"/>
        <v>0</v>
      </c>
      <c r="AJ104" s="16">
        <f t="shared" si="44"/>
        <v>0</v>
      </c>
      <c r="AK104" s="16">
        <f t="shared" si="44"/>
        <v>0</v>
      </c>
      <c r="AL104" s="16">
        <f t="shared" si="44"/>
        <v>0</v>
      </c>
      <c r="AM104" s="16">
        <f t="shared" si="42"/>
        <v>0</v>
      </c>
      <c r="AN104" s="16">
        <f t="shared" si="42"/>
        <v>0</v>
      </c>
      <c r="AO104" s="16">
        <f t="shared" si="42"/>
        <v>0</v>
      </c>
      <c r="AR104" s="16">
        <f t="shared" si="45"/>
        <v>0</v>
      </c>
      <c r="AS104" s="16">
        <f t="shared" si="45"/>
        <v>0</v>
      </c>
      <c r="AT104" s="16">
        <f t="shared" si="45"/>
        <v>0</v>
      </c>
      <c r="AU104" s="16">
        <f t="shared" si="43"/>
        <v>0</v>
      </c>
      <c r="AV104" s="16">
        <f t="shared" si="43"/>
        <v>0</v>
      </c>
      <c r="AW104" s="16">
        <f t="shared" si="43"/>
        <v>0</v>
      </c>
      <c r="AZ104" s="20">
        <f t="shared" si="34"/>
        <v>0</v>
      </c>
      <c r="BA104" s="20">
        <f t="shared" si="35"/>
        <v>0</v>
      </c>
      <c r="BB104" s="20">
        <f t="shared" si="36"/>
        <v>0</v>
      </c>
      <c r="BC104" s="20">
        <f t="shared" si="37"/>
        <v>0</v>
      </c>
      <c r="BD104" s="20">
        <f t="shared" si="38"/>
        <v>0</v>
      </c>
      <c r="BE104" s="20">
        <f t="shared" si="39"/>
        <v>0</v>
      </c>
    </row>
    <row r="105" spans="1:57">
      <c r="A105">
        <f>progettista_raw!A105</f>
        <v>0</v>
      </c>
      <c r="B105">
        <f>progettista_raw!B105</f>
        <v>0</v>
      </c>
      <c r="C105">
        <f>progettista_raw!C105</f>
        <v>0</v>
      </c>
      <c r="D105">
        <f>progettista_raw!D105</f>
        <v>0</v>
      </c>
      <c r="E105">
        <f>progettista_raw!E105</f>
        <v>0</v>
      </c>
      <c r="F105">
        <f>progettista_raw!F105</f>
        <v>0</v>
      </c>
      <c r="G105">
        <f>progettista_raw!G105</f>
        <v>0</v>
      </c>
      <c r="H105">
        <f>progettista_raw!H105</f>
        <v>0</v>
      </c>
      <c r="I105">
        <f>progettista_raw!I105</f>
        <v>0</v>
      </c>
      <c r="J105">
        <f>progettista_raw!J105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6">
        <f t="shared" si="41"/>
        <v>0</v>
      </c>
      <c r="AC105" s="16">
        <f t="shared" si="41"/>
        <v>0</v>
      </c>
      <c r="AD105" s="16">
        <f t="shared" si="41"/>
        <v>0</v>
      </c>
      <c r="AE105" s="16">
        <f t="shared" si="40"/>
        <v>0</v>
      </c>
      <c r="AF105" s="16">
        <f t="shared" si="40"/>
        <v>0</v>
      </c>
      <c r="AG105" s="16">
        <f t="shared" si="40"/>
        <v>0</v>
      </c>
      <c r="AJ105" s="16">
        <f t="shared" si="44"/>
        <v>0</v>
      </c>
      <c r="AK105" s="16">
        <f t="shared" si="44"/>
        <v>0</v>
      </c>
      <c r="AL105" s="16">
        <f t="shared" si="44"/>
        <v>0</v>
      </c>
      <c r="AM105" s="16">
        <f t="shared" si="42"/>
        <v>0</v>
      </c>
      <c r="AN105" s="16">
        <f t="shared" si="42"/>
        <v>0</v>
      </c>
      <c r="AO105" s="16">
        <f t="shared" si="42"/>
        <v>0</v>
      </c>
      <c r="AR105" s="16">
        <f t="shared" si="45"/>
        <v>0</v>
      </c>
      <c r="AS105" s="16">
        <f t="shared" si="45"/>
        <v>0</v>
      </c>
      <c r="AT105" s="16">
        <f t="shared" si="45"/>
        <v>0</v>
      </c>
      <c r="AU105" s="16">
        <f t="shared" si="43"/>
        <v>0</v>
      </c>
      <c r="AV105" s="16">
        <f t="shared" si="43"/>
        <v>0</v>
      </c>
      <c r="AW105" s="16">
        <f t="shared" si="43"/>
        <v>0</v>
      </c>
      <c r="AZ105" s="20">
        <f t="shared" si="34"/>
        <v>0</v>
      </c>
      <c r="BA105" s="20">
        <f t="shared" si="35"/>
        <v>0</v>
      </c>
      <c r="BB105" s="20">
        <f t="shared" si="36"/>
        <v>0</v>
      </c>
      <c r="BC105" s="20">
        <f t="shared" si="37"/>
        <v>0</v>
      </c>
      <c r="BD105" s="20">
        <f t="shared" si="38"/>
        <v>0</v>
      </c>
      <c r="BE105" s="20">
        <f t="shared" si="39"/>
        <v>0</v>
      </c>
    </row>
    <row r="106" spans="1:57">
      <c r="A106">
        <f>progettista_raw!A106</f>
        <v>0</v>
      </c>
      <c r="B106">
        <f>progettista_raw!B106</f>
        <v>0</v>
      </c>
      <c r="C106">
        <f>progettista_raw!C106</f>
        <v>0</v>
      </c>
      <c r="D106">
        <f>progettista_raw!D106</f>
        <v>0</v>
      </c>
      <c r="E106">
        <f>progettista_raw!E106</f>
        <v>0</v>
      </c>
      <c r="F106">
        <f>progettista_raw!F106</f>
        <v>0</v>
      </c>
      <c r="G106">
        <f>progettista_raw!G106</f>
        <v>0</v>
      </c>
      <c r="H106">
        <f>progettista_raw!H106</f>
        <v>0</v>
      </c>
      <c r="I106">
        <f>progettista_raw!I106</f>
        <v>0</v>
      </c>
      <c r="J106">
        <f>progettista_raw!J106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6">
        <f t="shared" si="41"/>
        <v>0</v>
      </c>
      <c r="AC106" s="16">
        <f t="shared" si="41"/>
        <v>0</v>
      </c>
      <c r="AD106" s="16">
        <f t="shared" si="41"/>
        <v>0</v>
      </c>
      <c r="AE106" s="16">
        <f t="shared" si="40"/>
        <v>0</v>
      </c>
      <c r="AF106" s="16">
        <f t="shared" si="40"/>
        <v>0</v>
      </c>
      <c r="AG106" s="16">
        <f t="shared" si="40"/>
        <v>0</v>
      </c>
      <c r="AJ106" s="16">
        <f t="shared" si="44"/>
        <v>0</v>
      </c>
      <c r="AK106" s="16">
        <f t="shared" si="44"/>
        <v>0</v>
      </c>
      <c r="AL106" s="16">
        <f t="shared" si="44"/>
        <v>0</v>
      </c>
      <c r="AM106" s="16">
        <f t="shared" si="42"/>
        <v>0</v>
      </c>
      <c r="AN106" s="16">
        <f t="shared" si="42"/>
        <v>0</v>
      </c>
      <c r="AO106" s="16">
        <f t="shared" si="42"/>
        <v>0</v>
      </c>
      <c r="AR106" s="16">
        <f t="shared" si="45"/>
        <v>0</v>
      </c>
      <c r="AS106" s="16">
        <f t="shared" si="45"/>
        <v>0</v>
      </c>
      <c r="AT106" s="16">
        <f t="shared" si="45"/>
        <v>0</v>
      </c>
      <c r="AU106" s="16">
        <f t="shared" si="43"/>
        <v>0</v>
      </c>
      <c r="AV106" s="16">
        <f t="shared" si="43"/>
        <v>0</v>
      </c>
      <c r="AW106" s="16">
        <f t="shared" si="43"/>
        <v>0</v>
      </c>
      <c r="AZ106" s="20">
        <f t="shared" si="34"/>
        <v>0</v>
      </c>
      <c r="BA106" s="20">
        <f t="shared" si="35"/>
        <v>0</v>
      </c>
      <c r="BB106" s="20">
        <f t="shared" si="36"/>
        <v>0</v>
      </c>
      <c r="BC106" s="20">
        <f t="shared" si="37"/>
        <v>0</v>
      </c>
      <c r="BD106" s="20">
        <f t="shared" si="38"/>
        <v>0</v>
      </c>
      <c r="BE106" s="20">
        <f t="shared" si="39"/>
        <v>0</v>
      </c>
    </row>
    <row r="107" spans="1:57">
      <c r="A107">
        <f>progettista_raw!A107</f>
        <v>0</v>
      </c>
      <c r="B107">
        <f>progettista_raw!B107</f>
        <v>0</v>
      </c>
      <c r="C107">
        <f>progettista_raw!C107</f>
        <v>0</v>
      </c>
      <c r="D107">
        <f>progettista_raw!D107</f>
        <v>0</v>
      </c>
      <c r="E107">
        <f>progettista_raw!E107</f>
        <v>0</v>
      </c>
      <c r="F107">
        <f>progettista_raw!F107</f>
        <v>0</v>
      </c>
      <c r="G107">
        <f>progettista_raw!G107</f>
        <v>0</v>
      </c>
      <c r="H107">
        <f>progettista_raw!H107</f>
        <v>0</v>
      </c>
      <c r="I107">
        <f>progettista_raw!I107</f>
        <v>0</v>
      </c>
      <c r="J107">
        <f>progettista_raw!J107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6">
        <f t="shared" si="41"/>
        <v>0</v>
      </c>
      <c r="AC107" s="16">
        <f t="shared" si="41"/>
        <v>0</v>
      </c>
      <c r="AD107" s="16">
        <f t="shared" si="41"/>
        <v>0</v>
      </c>
      <c r="AE107" s="16">
        <f t="shared" si="40"/>
        <v>0</v>
      </c>
      <c r="AF107" s="16">
        <f t="shared" si="40"/>
        <v>0</v>
      </c>
      <c r="AG107" s="16">
        <f t="shared" si="40"/>
        <v>0</v>
      </c>
      <c r="AJ107" s="16">
        <f t="shared" si="44"/>
        <v>0</v>
      </c>
      <c r="AK107" s="16">
        <f t="shared" si="44"/>
        <v>0</v>
      </c>
      <c r="AL107" s="16">
        <f t="shared" si="44"/>
        <v>0</v>
      </c>
      <c r="AM107" s="16">
        <f t="shared" si="42"/>
        <v>0</v>
      </c>
      <c r="AN107" s="16">
        <f t="shared" si="42"/>
        <v>0</v>
      </c>
      <c r="AO107" s="16">
        <f t="shared" si="42"/>
        <v>0</v>
      </c>
      <c r="AR107" s="16">
        <f t="shared" si="45"/>
        <v>0</v>
      </c>
      <c r="AS107" s="16">
        <f t="shared" si="45"/>
        <v>0</v>
      </c>
      <c r="AT107" s="16">
        <f t="shared" si="45"/>
        <v>0</v>
      </c>
      <c r="AU107" s="16">
        <f t="shared" si="43"/>
        <v>0</v>
      </c>
      <c r="AV107" s="16">
        <f t="shared" si="43"/>
        <v>0</v>
      </c>
      <c r="AW107" s="16">
        <f t="shared" si="43"/>
        <v>0</v>
      </c>
      <c r="AZ107" s="20">
        <f t="shared" si="34"/>
        <v>0</v>
      </c>
      <c r="BA107" s="20">
        <f t="shared" si="35"/>
        <v>0</v>
      </c>
      <c r="BB107" s="20">
        <f t="shared" si="36"/>
        <v>0</v>
      </c>
      <c r="BC107" s="20">
        <f t="shared" si="37"/>
        <v>0</v>
      </c>
      <c r="BD107" s="20">
        <f t="shared" si="38"/>
        <v>0</v>
      </c>
      <c r="BE107" s="20">
        <f t="shared" si="39"/>
        <v>0</v>
      </c>
    </row>
    <row r="108" spans="1:57">
      <c r="A108">
        <f>progettista_raw!A108</f>
        <v>0</v>
      </c>
      <c r="B108">
        <f>progettista_raw!B108</f>
        <v>0</v>
      </c>
      <c r="C108">
        <f>progettista_raw!C108</f>
        <v>0</v>
      </c>
      <c r="D108">
        <f>progettista_raw!D108</f>
        <v>0</v>
      </c>
      <c r="E108">
        <f>progettista_raw!E108</f>
        <v>0</v>
      </c>
      <c r="F108">
        <f>progettista_raw!F108</f>
        <v>0</v>
      </c>
      <c r="G108">
        <f>progettista_raw!G108</f>
        <v>0</v>
      </c>
      <c r="H108">
        <f>progettista_raw!H108</f>
        <v>0</v>
      </c>
      <c r="I108">
        <f>progettista_raw!I108</f>
        <v>0</v>
      </c>
      <c r="J108">
        <f>progettista_raw!J108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6">
        <f t="shared" si="41"/>
        <v>0</v>
      </c>
      <c r="AC108" s="16">
        <f t="shared" si="41"/>
        <v>0</v>
      </c>
      <c r="AD108" s="16">
        <f t="shared" si="41"/>
        <v>0</v>
      </c>
      <c r="AE108" s="16">
        <f t="shared" si="40"/>
        <v>0</v>
      </c>
      <c r="AF108" s="16">
        <f t="shared" si="40"/>
        <v>0</v>
      </c>
      <c r="AG108" s="16">
        <f t="shared" si="40"/>
        <v>0</v>
      </c>
      <c r="AJ108" s="16">
        <f t="shared" si="44"/>
        <v>0</v>
      </c>
      <c r="AK108" s="16">
        <f t="shared" si="44"/>
        <v>0</v>
      </c>
      <c r="AL108" s="16">
        <f t="shared" si="44"/>
        <v>0</v>
      </c>
      <c r="AM108" s="16">
        <f t="shared" si="42"/>
        <v>0</v>
      </c>
      <c r="AN108" s="16">
        <f t="shared" si="42"/>
        <v>0</v>
      </c>
      <c r="AO108" s="16">
        <f t="shared" si="42"/>
        <v>0</v>
      </c>
      <c r="AR108" s="16">
        <f t="shared" si="45"/>
        <v>0</v>
      </c>
      <c r="AS108" s="16">
        <f t="shared" si="45"/>
        <v>0</v>
      </c>
      <c r="AT108" s="16">
        <f t="shared" si="45"/>
        <v>0</v>
      </c>
      <c r="AU108" s="16">
        <f t="shared" si="43"/>
        <v>0</v>
      </c>
      <c r="AV108" s="16">
        <f t="shared" si="43"/>
        <v>0</v>
      </c>
      <c r="AW108" s="16">
        <f t="shared" si="43"/>
        <v>0</v>
      </c>
      <c r="AZ108" s="20">
        <f t="shared" si="34"/>
        <v>0</v>
      </c>
      <c r="BA108" s="20">
        <f t="shared" si="35"/>
        <v>0</v>
      </c>
      <c r="BB108" s="20">
        <f t="shared" si="36"/>
        <v>0</v>
      </c>
      <c r="BC108" s="20">
        <f t="shared" si="37"/>
        <v>0</v>
      </c>
      <c r="BD108" s="20">
        <f t="shared" si="38"/>
        <v>0</v>
      </c>
      <c r="BE108" s="20">
        <f t="shared" si="39"/>
        <v>0</v>
      </c>
    </row>
    <row r="109" spans="1:57">
      <c r="A109">
        <f>progettista_raw!A109</f>
        <v>0</v>
      </c>
      <c r="B109">
        <f>progettista_raw!B109</f>
        <v>0</v>
      </c>
      <c r="C109">
        <f>progettista_raw!C109</f>
        <v>0</v>
      </c>
      <c r="D109">
        <f>progettista_raw!D109</f>
        <v>0</v>
      </c>
      <c r="E109">
        <f>progettista_raw!E109</f>
        <v>0</v>
      </c>
      <c r="F109">
        <f>progettista_raw!F109</f>
        <v>0</v>
      </c>
      <c r="G109">
        <f>progettista_raw!G109</f>
        <v>0</v>
      </c>
      <c r="H109">
        <f>progettista_raw!H109</f>
        <v>0</v>
      </c>
      <c r="I109">
        <f>progettista_raw!I109</f>
        <v>0</v>
      </c>
      <c r="J109">
        <f>progettista_raw!J109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6">
        <f t="shared" si="41"/>
        <v>0</v>
      </c>
      <c r="AC109" s="16">
        <f t="shared" si="41"/>
        <v>0</v>
      </c>
      <c r="AD109" s="16">
        <f t="shared" si="41"/>
        <v>0</v>
      </c>
      <c r="AE109" s="16">
        <f t="shared" si="40"/>
        <v>0</v>
      </c>
      <c r="AF109" s="16">
        <f t="shared" si="40"/>
        <v>0</v>
      </c>
      <c r="AG109" s="16">
        <f t="shared" si="40"/>
        <v>0</v>
      </c>
      <c r="AJ109" s="16">
        <f t="shared" si="44"/>
        <v>0</v>
      </c>
      <c r="AK109" s="16">
        <f t="shared" si="44"/>
        <v>0</v>
      </c>
      <c r="AL109" s="16">
        <f t="shared" si="44"/>
        <v>0</v>
      </c>
      <c r="AM109" s="16">
        <f t="shared" si="42"/>
        <v>0</v>
      </c>
      <c r="AN109" s="16">
        <f t="shared" si="42"/>
        <v>0</v>
      </c>
      <c r="AO109" s="16">
        <f t="shared" si="42"/>
        <v>0</v>
      </c>
      <c r="AR109" s="16">
        <f t="shared" si="45"/>
        <v>0</v>
      </c>
      <c r="AS109" s="16">
        <f t="shared" si="45"/>
        <v>0</v>
      </c>
      <c r="AT109" s="16">
        <f t="shared" si="45"/>
        <v>0</v>
      </c>
      <c r="AU109" s="16">
        <f t="shared" si="43"/>
        <v>0</v>
      </c>
      <c r="AV109" s="16">
        <f t="shared" si="43"/>
        <v>0</v>
      </c>
      <c r="AW109" s="16">
        <f t="shared" si="43"/>
        <v>0</v>
      </c>
      <c r="AZ109" s="20">
        <f t="shared" si="34"/>
        <v>0</v>
      </c>
      <c r="BA109" s="20">
        <f t="shared" si="35"/>
        <v>0</v>
      </c>
      <c r="BB109" s="20">
        <f t="shared" si="36"/>
        <v>0</v>
      </c>
      <c r="BC109" s="20">
        <f t="shared" si="37"/>
        <v>0</v>
      </c>
      <c r="BD109" s="20">
        <f t="shared" si="38"/>
        <v>0</v>
      </c>
      <c r="BE109" s="20">
        <f t="shared" si="39"/>
        <v>0</v>
      </c>
    </row>
    <row r="110" spans="1:57">
      <c r="A110">
        <f>progettista_raw!A110</f>
        <v>0</v>
      </c>
      <c r="B110">
        <f>progettista_raw!B110</f>
        <v>0</v>
      </c>
      <c r="C110">
        <f>progettista_raw!C110</f>
        <v>0</v>
      </c>
      <c r="D110">
        <f>progettista_raw!D110</f>
        <v>0</v>
      </c>
      <c r="E110">
        <f>progettista_raw!E110</f>
        <v>0</v>
      </c>
      <c r="F110">
        <f>progettista_raw!F110</f>
        <v>0</v>
      </c>
      <c r="G110">
        <f>progettista_raw!G110</f>
        <v>0</v>
      </c>
      <c r="H110">
        <f>progettista_raw!H110</f>
        <v>0</v>
      </c>
      <c r="I110">
        <f>progettista_raw!I110</f>
        <v>0</v>
      </c>
      <c r="J110">
        <f>progettista_raw!J110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6">
        <f t="shared" si="41"/>
        <v>0</v>
      </c>
      <c r="AC110" s="16">
        <f t="shared" si="41"/>
        <v>0</v>
      </c>
      <c r="AD110" s="16">
        <f t="shared" si="41"/>
        <v>0</v>
      </c>
      <c r="AE110" s="16">
        <f t="shared" si="40"/>
        <v>0</v>
      </c>
      <c r="AF110" s="16">
        <f t="shared" si="40"/>
        <v>0</v>
      </c>
      <c r="AG110" s="16">
        <f t="shared" si="40"/>
        <v>0</v>
      </c>
      <c r="AJ110" s="16">
        <f t="shared" si="44"/>
        <v>0</v>
      </c>
      <c r="AK110" s="16">
        <f t="shared" si="44"/>
        <v>0</v>
      </c>
      <c r="AL110" s="16">
        <f t="shared" si="44"/>
        <v>0</v>
      </c>
      <c r="AM110" s="16">
        <f t="shared" si="42"/>
        <v>0</v>
      </c>
      <c r="AN110" s="16">
        <f t="shared" si="42"/>
        <v>0</v>
      </c>
      <c r="AO110" s="16">
        <f t="shared" si="42"/>
        <v>0</v>
      </c>
      <c r="AR110" s="16">
        <f t="shared" si="45"/>
        <v>0</v>
      </c>
      <c r="AS110" s="16">
        <f t="shared" si="45"/>
        <v>0</v>
      </c>
      <c r="AT110" s="16">
        <f t="shared" si="45"/>
        <v>0</v>
      </c>
      <c r="AU110" s="16">
        <f t="shared" si="43"/>
        <v>0</v>
      </c>
      <c r="AV110" s="16">
        <f t="shared" si="43"/>
        <v>0</v>
      </c>
      <c r="AW110" s="16">
        <f t="shared" si="43"/>
        <v>0</v>
      </c>
      <c r="AZ110" s="20">
        <f t="shared" si="34"/>
        <v>0</v>
      </c>
      <c r="BA110" s="20">
        <f t="shared" si="35"/>
        <v>0</v>
      </c>
      <c r="BB110" s="20">
        <f t="shared" si="36"/>
        <v>0</v>
      </c>
      <c r="BC110" s="20">
        <f t="shared" si="37"/>
        <v>0</v>
      </c>
      <c r="BD110" s="20">
        <f t="shared" si="38"/>
        <v>0</v>
      </c>
      <c r="BE110" s="20">
        <f t="shared" si="39"/>
        <v>0</v>
      </c>
    </row>
    <row r="111" spans="1:57">
      <c r="A111">
        <f>progettista_raw!A111</f>
        <v>0</v>
      </c>
      <c r="B111">
        <f>progettista_raw!B111</f>
        <v>0</v>
      </c>
      <c r="C111">
        <f>progettista_raw!C111</f>
        <v>0</v>
      </c>
      <c r="D111">
        <f>progettista_raw!D111</f>
        <v>0</v>
      </c>
      <c r="E111">
        <f>progettista_raw!E111</f>
        <v>0</v>
      </c>
      <c r="F111">
        <f>progettista_raw!F111</f>
        <v>0</v>
      </c>
      <c r="G111">
        <f>progettista_raw!G111</f>
        <v>0</v>
      </c>
      <c r="H111">
        <f>progettista_raw!H111</f>
        <v>0</v>
      </c>
      <c r="I111">
        <f>progettista_raw!I111</f>
        <v>0</v>
      </c>
      <c r="J111">
        <f>progettista_raw!J111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6">
        <f t="shared" si="41"/>
        <v>0</v>
      </c>
      <c r="AC111" s="16">
        <f t="shared" si="41"/>
        <v>0</v>
      </c>
      <c r="AD111" s="16">
        <f t="shared" si="41"/>
        <v>0</v>
      </c>
      <c r="AE111" s="16">
        <f t="shared" si="40"/>
        <v>0</v>
      </c>
      <c r="AF111" s="16">
        <f t="shared" si="40"/>
        <v>0</v>
      </c>
      <c r="AG111" s="16">
        <f t="shared" si="40"/>
        <v>0</v>
      </c>
      <c r="AJ111" s="16">
        <f t="shared" si="44"/>
        <v>0</v>
      </c>
      <c r="AK111" s="16">
        <f t="shared" si="44"/>
        <v>0</v>
      </c>
      <c r="AL111" s="16">
        <f t="shared" si="44"/>
        <v>0</v>
      </c>
      <c r="AM111" s="16">
        <f t="shared" si="42"/>
        <v>0</v>
      </c>
      <c r="AN111" s="16">
        <f t="shared" si="42"/>
        <v>0</v>
      </c>
      <c r="AO111" s="16">
        <f t="shared" si="42"/>
        <v>0</v>
      </c>
      <c r="AR111" s="16">
        <f t="shared" si="45"/>
        <v>0</v>
      </c>
      <c r="AS111" s="16">
        <f t="shared" si="45"/>
        <v>0</v>
      </c>
      <c r="AT111" s="16">
        <f t="shared" si="45"/>
        <v>0</v>
      </c>
      <c r="AU111" s="16">
        <f t="shared" si="43"/>
        <v>0</v>
      </c>
      <c r="AV111" s="16">
        <f t="shared" si="43"/>
        <v>0</v>
      </c>
      <c r="AW111" s="16">
        <f t="shared" si="43"/>
        <v>0</v>
      </c>
      <c r="AZ111" s="20">
        <f t="shared" si="34"/>
        <v>0</v>
      </c>
      <c r="BA111" s="20">
        <f t="shared" si="35"/>
        <v>0</v>
      </c>
      <c r="BB111" s="20">
        <f t="shared" si="36"/>
        <v>0</v>
      </c>
      <c r="BC111" s="20">
        <f t="shared" si="37"/>
        <v>0</v>
      </c>
      <c r="BD111" s="20">
        <f t="shared" si="38"/>
        <v>0</v>
      </c>
      <c r="BE111" s="20">
        <f t="shared" si="39"/>
        <v>0</v>
      </c>
    </row>
    <row r="112" spans="1:57">
      <c r="A112">
        <f>progettista_raw!A112</f>
        <v>0</v>
      </c>
      <c r="B112">
        <f>progettista_raw!B112</f>
        <v>0</v>
      </c>
      <c r="C112">
        <f>progettista_raw!C112</f>
        <v>0</v>
      </c>
      <c r="D112">
        <f>progettista_raw!D112</f>
        <v>0</v>
      </c>
      <c r="E112">
        <f>progettista_raw!E112</f>
        <v>0</v>
      </c>
      <c r="F112">
        <f>progettista_raw!F112</f>
        <v>0</v>
      </c>
      <c r="G112">
        <f>progettista_raw!G112</f>
        <v>0</v>
      </c>
      <c r="H112">
        <f>progettista_raw!H112</f>
        <v>0</v>
      </c>
      <c r="I112">
        <f>progettista_raw!I112</f>
        <v>0</v>
      </c>
      <c r="J112">
        <f>progettista_raw!J112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6">
        <f t="shared" si="41"/>
        <v>0</v>
      </c>
      <c r="AC112" s="16">
        <f t="shared" si="41"/>
        <v>0</v>
      </c>
      <c r="AD112" s="16">
        <f t="shared" si="41"/>
        <v>0</v>
      </c>
      <c r="AE112" s="16">
        <f t="shared" si="40"/>
        <v>0</v>
      </c>
      <c r="AF112" s="16">
        <f t="shared" si="40"/>
        <v>0</v>
      </c>
      <c r="AG112" s="16">
        <f t="shared" si="40"/>
        <v>0</v>
      </c>
      <c r="AJ112" s="16">
        <f t="shared" si="44"/>
        <v>0</v>
      </c>
      <c r="AK112" s="16">
        <f t="shared" si="44"/>
        <v>0</v>
      </c>
      <c r="AL112" s="16">
        <f t="shared" si="44"/>
        <v>0</v>
      </c>
      <c r="AM112" s="16">
        <f t="shared" si="42"/>
        <v>0</v>
      </c>
      <c r="AN112" s="16">
        <f t="shared" si="42"/>
        <v>0</v>
      </c>
      <c r="AO112" s="16">
        <f t="shared" si="42"/>
        <v>0</v>
      </c>
      <c r="AR112" s="16">
        <f t="shared" si="45"/>
        <v>0</v>
      </c>
      <c r="AS112" s="16">
        <f t="shared" si="45"/>
        <v>0</v>
      </c>
      <c r="AT112" s="16">
        <f t="shared" si="45"/>
        <v>0</v>
      </c>
      <c r="AU112" s="16">
        <f t="shared" si="43"/>
        <v>0</v>
      </c>
      <c r="AV112" s="16">
        <f t="shared" si="43"/>
        <v>0</v>
      </c>
      <c r="AW112" s="16">
        <f t="shared" si="43"/>
        <v>0</v>
      </c>
      <c r="AZ112" s="20">
        <f t="shared" si="34"/>
        <v>0</v>
      </c>
      <c r="BA112" s="20">
        <f t="shared" si="35"/>
        <v>0</v>
      </c>
      <c r="BB112" s="20">
        <f t="shared" si="36"/>
        <v>0</v>
      </c>
      <c r="BC112" s="20">
        <f t="shared" si="37"/>
        <v>0</v>
      </c>
      <c r="BD112" s="20">
        <f t="shared" si="38"/>
        <v>0</v>
      </c>
      <c r="BE112" s="20">
        <f t="shared" si="39"/>
        <v>0</v>
      </c>
    </row>
    <row r="113" spans="1:57">
      <c r="A113">
        <f>progettista_raw!A113</f>
        <v>0</v>
      </c>
      <c r="B113">
        <f>progettista_raw!B113</f>
        <v>0</v>
      </c>
      <c r="C113">
        <f>progettista_raw!C113</f>
        <v>0</v>
      </c>
      <c r="D113">
        <f>progettista_raw!D113</f>
        <v>0</v>
      </c>
      <c r="E113">
        <f>progettista_raw!E113</f>
        <v>0</v>
      </c>
      <c r="F113">
        <f>progettista_raw!F113</f>
        <v>0</v>
      </c>
      <c r="G113">
        <f>progettista_raw!G113</f>
        <v>0</v>
      </c>
      <c r="H113">
        <f>progettista_raw!H113</f>
        <v>0</v>
      </c>
      <c r="I113">
        <f>progettista_raw!I113</f>
        <v>0</v>
      </c>
      <c r="J113">
        <f>progettista_raw!J113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6">
        <f t="shared" si="41"/>
        <v>0</v>
      </c>
      <c r="AC113" s="16">
        <f t="shared" si="41"/>
        <v>0</v>
      </c>
      <c r="AD113" s="16">
        <f t="shared" si="41"/>
        <v>0</v>
      </c>
      <c r="AE113" s="16">
        <f t="shared" si="40"/>
        <v>0</v>
      </c>
      <c r="AF113" s="16">
        <f t="shared" si="40"/>
        <v>0</v>
      </c>
      <c r="AG113" s="16">
        <f t="shared" si="40"/>
        <v>0</v>
      </c>
      <c r="AJ113" s="16">
        <f t="shared" si="44"/>
        <v>0</v>
      </c>
      <c r="AK113" s="16">
        <f t="shared" si="44"/>
        <v>0</v>
      </c>
      <c r="AL113" s="16">
        <f t="shared" si="44"/>
        <v>0</v>
      </c>
      <c r="AM113" s="16">
        <f t="shared" si="42"/>
        <v>0</v>
      </c>
      <c r="AN113" s="16">
        <f t="shared" si="42"/>
        <v>0</v>
      </c>
      <c r="AO113" s="16">
        <f t="shared" si="42"/>
        <v>0</v>
      </c>
      <c r="AR113" s="16">
        <f t="shared" si="45"/>
        <v>0</v>
      </c>
      <c r="AS113" s="16">
        <f t="shared" si="45"/>
        <v>0</v>
      </c>
      <c r="AT113" s="16">
        <f t="shared" si="45"/>
        <v>0</v>
      </c>
      <c r="AU113" s="16">
        <f t="shared" si="43"/>
        <v>0</v>
      </c>
      <c r="AV113" s="16">
        <f t="shared" si="43"/>
        <v>0</v>
      </c>
      <c r="AW113" s="16">
        <f t="shared" si="43"/>
        <v>0</v>
      </c>
      <c r="AZ113" s="20">
        <f t="shared" si="34"/>
        <v>0</v>
      </c>
      <c r="BA113" s="20">
        <f t="shared" si="35"/>
        <v>0</v>
      </c>
      <c r="BB113" s="20">
        <f t="shared" si="36"/>
        <v>0</v>
      </c>
      <c r="BC113" s="20">
        <f t="shared" si="37"/>
        <v>0</v>
      </c>
      <c r="BD113" s="20">
        <f t="shared" si="38"/>
        <v>0</v>
      </c>
      <c r="BE113" s="20">
        <f t="shared" si="39"/>
        <v>0</v>
      </c>
    </row>
    <row r="114" spans="1:57">
      <c r="A114">
        <f>progettista_raw!A114</f>
        <v>0</v>
      </c>
      <c r="B114">
        <f>progettista_raw!B114</f>
        <v>0</v>
      </c>
      <c r="C114">
        <f>progettista_raw!C114</f>
        <v>0</v>
      </c>
      <c r="D114">
        <f>progettista_raw!D114</f>
        <v>0</v>
      </c>
      <c r="E114">
        <f>progettista_raw!E114</f>
        <v>0</v>
      </c>
      <c r="F114">
        <f>progettista_raw!F114</f>
        <v>0</v>
      </c>
      <c r="G114">
        <f>progettista_raw!G114</f>
        <v>0</v>
      </c>
      <c r="H114">
        <f>progettista_raw!H114</f>
        <v>0</v>
      </c>
      <c r="I114">
        <f>progettista_raw!I114</f>
        <v>0</v>
      </c>
      <c r="J114">
        <f>progettista_raw!J114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6">
        <f t="shared" si="41"/>
        <v>0</v>
      </c>
      <c r="AC114" s="16">
        <f t="shared" si="41"/>
        <v>0</v>
      </c>
      <c r="AD114" s="16">
        <f t="shared" si="41"/>
        <v>0</v>
      </c>
      <c r="AE114" s="16">
        <f t="shared" si="40"/>
        <v>0</v>
      </c>
      <c r="AF114" s="16">
        <f t="shared" si="40"/>
        <v>0</v>
      </c>
      <c r="AG114" s="16">
        <f t="shared" si="40"/>
        <v>0</v>
      </c>
      <c r="AJ114" s="16">
        <f t="shared" si="44"/>
        <v>0</v>
      </c>
      <c r="AK114" s="16">
        <f t="shared" si="44"/>
        <v>0</v>
      </c>
      <c r="AL114" s="16">
        <f t="shared" si="44"/>
        <v>0</v>
      </c>
      <c r="AM114" s="16">
        <f t="shared" si="42"/>
        <v>0</v>
      </c>
      <c r="AN114" s="16">
        <f t="shared" si="42"/>
        <v>0</v>
      </c>
      <c r="AO114" s="16">
        <f t="shared" si="42"/>
        <v>0</v>
      </c>
      <c r="AR114" s="16">
        <f t="shared" si="45"/>
        <v>0</v>
      </c>
      <c r="AS114" s="16">
        <f t="shared" si="45"/>
        <v>0</v>
      </c>
      <c r="AT114" s="16">
        <f t="shared" si="45"/>
        <v>0</v>
      </c>
      <c r="AU114" s="16">
        <f t="shared" si="43"/>
        <v>0</v>
      </c>
      <c r="AV114" s="16">
        <f t="shared" si="43"/>
        <v>0</v>
      </c>
      <c r="AW114" s="16">
        <f t="shared" si="43"/>
        <v>0</v>
      </c>
      <c r="AZ114" s="20">
        <f t="shared" si="34"/>
        <v>0</v>
      </c>
      <c r="BA114" s="20">
        <f t="shared" si="35"/>
        <v>0</v>
      </c>
      <c r="BB114" s="20">
        <f t="shared" si="36"/>
        <v>0</v>
      </c>
      <c r="BC114" s="20">
        <f t="shared" si="37"/>
        <v>0</v>
      </c>
      <c r="BD114" s="20">
        <f t="shared" si="38"/>
        <v>0</v>
      </c>
      <c r="BE114" s="20">
        <f t="shared" si="39"/>
        <v>0</v>
      </c>
    </row>
    <row r="115" spans="1:57">
      <c r="A115">
        <f>progettista_raw!A115</f>
        <v>0</v>
      </c>
      <c r="B115">
        <f>progettista_raw!B115</f>
        <v>0</v>
      </c>
      <c r="C115">
        <f>progettista_raw!C115</f>
        <v>0</v>
      </c>
      <c r="D115">
        <f>progettista_raw!D115</f>
        <v>0</v>
      </c>
      <c r="E115">
        <f>progettista_raw!E115</f>
        <v>0</v>
      </c>
      <c r="F115">
        <f>progettista_raw!F115</f>
        <v>0</v>
      </c>
      <c r="G115">
        <f>progettista_raw!G115</f>
        <v>0</v>
      </c>
      <c r="H115">
        <f>progettista_raw!H115</f>
        <v>0</v>
      </c>
      <c r="I115">
        <f>progettista_raw!I115</f>
        <v>0</v>
      </c>
      <c r="J115">
        <f>progettista_raw!J115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6">
        <f t="shared" si="41"/>
        <v>0</v>
      </c>
      <c r="AC115" s="16">
        <f t="shared" si="41"/>
        <v>0</v>
      </c>
      <c r="AD115" s="16">
        <f t="shared" si="41"/>
        <v>0</v>
      </c>
      <c r="AE115" s="16">
        <f t="shared" si="40"/>
        <v>0</v>
      </c>
      <c r="AF115" s="16">
        <f t="shared" si="40"/>
        <v>0</v>
      </c>
      <c r="AG115" s="16">
        <f t="shared" si="40"/>
        <v>0</v>
      </c>
      <c r="AJ115" s="16">
        <f t="shared" si="44"/>
        <v>0</v>
      </c>
      <c r="AK115" s="16">
        <f t="shared" si="44"/>
        <v>0</v>
      </c>
      <c r="AL115" s="16">
        <f t="shared" si="44"/>
        <v>0</v>
      </c>
      <c r="AM115" s="16">
        <f t="shared" si="42"/>
        <v>0</v>
      </c>
      <c r="AN115" s="16">
        <f t="shared" si="42"/>
        <v>0</v>
      </c>
      <c r="AO115" s="16">
        <f t="shared" si="42"/>
        <v>0</v>
      </c>
      <c r="AR115" s="16">
        <f t="shared" si="45"/>
        <v>0</v>
      </c>
      <c r="AS115" s="16">
        <f t="shared" si="45"/>
        <v>0</v>
      </c>
      <c r="AT115" s="16">
        <f t="shared" si="45"/>
        <v>0</v>
      </c>
      <c r="AU115" s="16">
        <f t="shared" si="43"/>
        <v>0</v>
      </c>
      <c r="AV115" s="16">
        <f t="shared" si="43"/>
        <v>0</v>
      </c>
      <c r="AW115" s="16">
        <f t="shared" si="43"/>
        <v>0</v>
      </c>
      <c r="AZ115" s="20">
        <f t="shared" si="34"/>
        <v>0</v>
      </c>
      <c r="BA115" s="20">
        <f t="shared" si="35"/>
        <v>0</v>
      </c>
      <c r="BB115" s="20">
        <f t="shared" si="36"/>
        <v>0</v>
      </c>
      <c r="BC115" s="20">
        <f t="shared" si="37"/>
        <v>0</v>
      </c>
      <c r="BD115" s="20">
        <f t="shared" si="38"/>
        <v>0</v>
      </c>
      <c r="BE115" s="20">
        <f t="shared" si="39"/>
        <v>0</v>
      </c>
    </row>
    <row r="116" spans="1:57">
      <c r="A116">
        <f>progettista_raw!A116</f>
        <v>0</v>
      </c>
      <c r="B116">
        <f>progettista_raw!B116</f>
        <v>0</v>
      </c>
      <c r="C116">
        <f>progettista_raw!C116</f>
        <v>0</v>
      </c>
      <c r="D116">
        <f>progettista_raw!D116</f>
        <v>0</v>
      </c>
      <c r="E116">
        <f>progettista_raw!E116</f>
        <v>0</v>
      </c>
      <c r="F116">
        <f>progettista_raw!F116</f>
        <v>0</v>
      </c>
      <c r="G116">
        <f>progettista_raw!G116</f>
        <v>0</v>
      </c>
      <c r="H116">
        <f>progettista_raw!H116</f>
        <v>0</v>
      </c>
      <c r="I116">
        <f>progettista_raw!I116</f>
        <v>0</v>
      </c>
      <c r="J116">
        <f>progettista_raw!J116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6">
        <f t="shared" si="41"/>
        <v>0</v>
      </c>
      <c r="AC116" s="16">
        <f t="shared" si="41"/>
        <v>0</v>
      </c>
      <c r="AD116" s="16">
        <f t="shared" si="41"/>
        <v>0</v>
      </c>
      <c r="AE116" s="16">
        <f t="shared" si="40"/>
        <v>0</v>
      </c>
      <c r="AF116" s="16">
        <f t="shared" si="40"/>
        <v>0</v>
      </c>
      <c r="AG116" s="16">
        <f t="shared" si="40"/>
        <v>0</v>
      </c>
      <c r="AJ116" s="16">
        <f t="shared" si="44"/>
        <v>0</v>
      </c>
      <c r="AK116" s="16">
        <f t="shared" si="44"/>
        <v>0</v>
      </c>
      <c r="AL116" s="16">
        <f t="shared" si="44"/>
        <v>0</v>
      </c>
      <c r="AM116" s="16">
        <f t="shared" si="42"/>
        <v>0</v>
      </c>
      <c r="AN116" s="16">
        <f t="shared" si="42"/>
        <v>0</v>
      </c>
      <c r="AO116" s="16">
        <f t="shared" si="42"/>
        <v>0</v>
      </c>
      <c r="AR116" s="16">
        <f t="shared" si="45"/>
        <v>0</v>
      </c>
      <c r="AS116" s="16">
        <f t="shared" si="45"/>
        <v>0</v>
      </c>
      <c r="AT116" s="16">
        <f t="shared" si="45"/>
        <v>0</v>
      </c>
      <c r="AU116" s="16">
        <f t="shared" si="43"/>
        <v>0</v>
      </c>
      <c r="AV116" s="16">
        <f t="shared" si="43"/>
        <v>0</v>
      </c>
      <c r="AW116" s="16">
        <f t="shared" si="43"/>
        <v>0</v>
      </c>
      <c r="AZ116" s="20">
        <f t="shared" si="34"/>
        <v>0</v>
      </c>
      <c r="BA116" s="20">
        <f t="shared" si="35"/>
        <v>0</v>
      </c>
      <c r="BB116" s="20">
        <f t="shared" si="36"/>
        <v>0</v>
      </c>
      <c r="BC116" s="20">
        <f t="shared" si="37"/>
        <v>0</v>
      </c>
      <c r="BD116" s="20">
        <f t="shared" si="38"/>
        <v>0</v>
      </c>
      <c r="BE116" s="20">
        <f t="shared" si="39"/>
        <v>0</v>
      </c>
    </row>
    <row r="117" spans="1:57">
      <c r="A117">
        <f>progettista_raw!A117</f>
        <v>0</v>
      </c>
      <c r="B117">
        <f>progettista_raw!B117</f>
        <v>0</v>
      </c>
      <c r="C117">
        <f>progettista_raw!C117</f>
        <v>0</v>
      </c>
      <c r="D117">
        <f>progettista_raw!D117</f>
        <v>0</v>
      </c>
      <c r="E117">
        <f>progettista_raw!E117</f>
        <v>0</v>
      </c>
      <c r="F117">
        <f>progettista_raw!F117</f>
        <v>0</v>
      </c>
      <c r="G117">
        <f>progettista_raw!G117</f>
        <v>0</v>
      </c>
      <c r="H117">
        <f>progettista_raw!H117</f>
        <v>0</v>
      </c>
      <c r="I117">
        <f>progettista_raw!I117</f>
        <v>0</v>
      </c>
      <c r="J117">
        <f>progettista_raw!J117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6">
        <f t="shared" si="41"/>
        <v>0</v>
      </c>
      <c r="AC117" s="16">
        <f t="shared" si="41"/>
        <v>0</v>
      </c>
      <c r="AD117" s="16">
        <f t="shared" si="41"/>
        <v>0</v>
      </c>
      <c r="AE117" s="16">
        <f t="shared" si="40"/>
        <v>0</v>
      </c>
      <c r="AF117" s="16">
        <f t="shared" si="40"/>
        <v>0</v>
      </c>
      <c r="AG117" s="16">
        <f t="shared" si="40"/>
        <v>0</v>
      </c>
      <c r="AJ117" s="16">
        <f t="shared" si="44"/>
        <v>0</v>
      </c>
      <c r="AK117" s="16">
        <f t="shared" si="44"/>
        <v>0</v>
      </c>
      <c r="AL117" s="16">
        <f t="shared" si="44"/>
        <v>0</v>
      </c>
      <c r="AM117" s="16">
        <f t="shared" si="42"/>
        <v>0</v>
      </c>
      <c r="AN117" s="16">
        <f t="shared" si="42"/>
        <v>0</v>
      </c>
      <c r="AO117" s="16">
        <f t="shared" si="42"/>
        <v>0</v>
      </c>
      <c r="AR117" s="16">
        <f t="shared" si="45"/>
        <v>0</v>
      </c>
      <c r="AS117" s="16">
        <f t="shared" si="45"/>
        <v>0</v>
      </c>
      <c r="AT117" s="16">
        <f t="shared" si="45"/>
        <v>0</v>
      </c>
      <c r="AU117" s="16">
        <f t="shared" si="43"/>
        <v>0</v>
      </c>
      <c r="AV117" s="16">
        <f t="shared" si="43"/>
        <v>0</v>
      </c>
      <c r="AW117" s="16">
        <f t="shared" si="43"/>
        <v>0</v>
      </c>
      <c r="AZ117" s="20">
        <f t="shared" si="34"/>
        <v>0</v>
      </c>
      <c r="BA117" s="20">
        <f t="shared" si="35"/>
        <v>0</v>
      </c>
      <c r="BB117" s="20">
        <f t="shared" si="36"/>
        <v>0</v>
      </c>
      <c r="BC117" s="20">
        <f t="shared" si="37"/>
        <v>0</v>
      </c>
      <c r="BD117" s="20">
        <f t="shared" si="38"/>
        <v>0</v>
      </c>
      <c r="BE117" s="20">
        <f t="shared" si="39"/>
        <v>0</v>
      </c>
    </row>
    <row r="118" spans="1:57">
      <c r="A118">
        <f>progettista_raw!A118</f>
        <v>0</v>
      </c>
      <c r="B118">
        <f>progettista_raw!B118</f>
        <v>0</v>
      </c>
      <c r="C118">
        <f>progettista_raw!C118</f>
        <v>0</v>
      </c>
      <c r="D118">
        <f>progettista_raw!D118</f>
        <v>0</v>
      </c>
      <c r="E118">
        <f>progettista_raw!E118</f>
        <v>0</v>
      </c>
      <c r="F118">
        <f>progettista_raw!F118</f>
        <v>0</v>
      </c>
      <c r="G118">
        <f>progettista_raw!G118</f>
        <v>0</v>
      </c>
      <c r="H118">
        <f>progettista_raw!H118</f>
        <v>0</v>
      </c>
      <c r="I118">
        <f>progettista_raw!I118</f>
        <v>0</v>
      </c>
      <c r="J118">
        <f>progettista_raw!J118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6">
        <f t="shared" si="41"/>
        <v>0</v>
      </c>
      <c r="AC118" s="16">
        <f t="shared" si="41"/>
        <v>0</v>
      </c>
      <c r="AD118" s="16">
        <f t="shared" si="41"/>
        <v>0</v>
      </c>
      <c r="AE118" s="16">
        <f t="shared" si="40"/>
        <v>0</v>
      </c>
      <c r="AF118" s="16">
        <f t="shared" si="40"/>
        <v>0</v>
      </c>
      <c r="AG118" s="16">
        <f t="shared" si="40"/>
        <v>0</v>
      </c>
      <c r="AJ118" s="16">
        <f t="shared" si="44"/>
        <v>0</v>
      </c>
      <c r="AK118" s="16">
        <f t="shared" si="44"/>
        <v>0</v>
      </c>
      <c r="AL118" s="16">
        <f t="shared" si="44"/>
        <v>0</v>
      </c>
      <c r="AM118" s="16">
        <f t="shared" si="42"/>
        <v>0</v>
      </c>
      <c r="AN118" s="16">
        <f t="shared" si="42"/>
        <v>0</v>
      </c>
      <c r="AO118" s="16">
        <f t="shared" si="42"/>
        <v>0</v>
      </c>
      <c r="AR118" s="16">
        <f t="shared" si="45"/>
        <v>0</v>
      </c>
      <c r="AS118" s="16">
        <f t="shared" si="45"/>
        <v>0</v>
      </c>
      <c r="AT118" s="16">
        <f t="shared" si="45"/>
        <v>0</v>
      </c>
      <c r="AU118" s="16">
        <f t="shared" si="43"/>
        <v>0</v>
      </c>
      <c r="AV118" s="16">
        <f t="shared" si="43"/>
        <v>0</v>
      </c>
      <c r="AW118" s="16">
        <f t="shared" si="43"/>
        <v>0</v>
      </c>
      <c r="AZ118" s="20">
        <f t="shared" si="34"/>
        <v>0</v>
      </c>
      <c r="BA118" s="20">
        <f t="shared" si="35"/>
        <v>0</v>
      </c>
      <c r="BB118" s="20">
        <f t="shared" si="36"/>
        <v>0</v>
      </c>
      <c r="BC118" s="20">
        <f t="shared" si="37"/>
        <v>0</v>
      </c>
      <c r="BD118" s="20">
        <f t="shared" si="38"/>
        <v>0</v>
      </c>
      <c r="BE118" s="20">
        <f t="shared" si="39"/>
        <v>0</v>
      </c>
    </row>
    <row r="119" spans="1:57">
      <c r="A119">
        <f>progettista_raw!A119</f>
        <v>0</v>
      </c>
      <c r="B119">
        <f>progettista_raw!B119</f>
        <v>0</v>
      </c>
      <c r="C119">
        <f>progettista_raw!C119</f>
        <v>0</v>
      </c>
      <c r="D119">
        <f>progettista_raw!D119</f>
        <v>0</v>
      </c>
      <c r="E119">
        <f>progettista_raw!E119</f>
        <v>0</v>
      </c>
      <c r="F119">
        <f>progettista_raw!F119</f>
        <v>0</v>
      </c>
      <c r="G119">
        <f>progettista_raw!G119</f>
        <v>0</v>
      </c>
      <c r="H119">
        <f>progettista_raw!H119</f>
        <v>0</v>
      </c>
      <c r="I119">
        <f>progettista_raw!I119</f>
        <v>0</v>
      </c>
      <c r="J119">
        <f>progettista_raw!J119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6">
        <f t="shared" si="41"/>
        <v>0</v>
      </c>
      <c r="AC119" s="16">
        <f t="shared" si="41"/>
        <v>0</v>
      </c>
      <c r="AD119" s="16">
        <f t="shared" si="41"/>
        <v>0</v>
      </c>
      <c r="AE119" s="16">
        <f t="shared" si="40"/>
        <v>0</v>
      </c>
      <c r="AF119" s="16">
        <f t="shared" si="40"/>
        <v>0</v>
      </c>
      <c r="AG119" s="16">
        <f t="shared" si="40"/>
        <v>0</v>
      </c>
      <c r="AJ119" s="16">
        <f t="shared" si="44"/>
        <v>0</v>
      </c>
      <c r="AK119" s="16">
        <f t="shared" si="44"/>
        <v>0</v>
      </c>
      <c r="AL119" s="16">
        <f t="shared" si="44"/>
        <v>0</v>
      </c>
      <c r="AM119" s="16">
        <f t="shared" si="42"/>
        <v>0</v>
      </c>
      <c r="AN119" s="16">
        <f t="shared" si="42"/>
        <v>0</v>
      </c>
      <c r="AO119" s="16">
        <f t="shared" si="42"/>
        <v>0</v>
      </c>
      <c r="AR119" s="16">
        <f t="shared" si="45"/>
        <v>0</v>
      </c>
      <c r="AS119" s="16">
        <f t="shared" si="45"/>
        <v>0</v>
      </c>
      <c r="AT119" s="16">
        <f t="shared" si="45"/>
        <v>0</v>
      </c>
      <c r="AU119" s="16">
        <f t="shared" si="43"/>
        <v>0</v>
      </c>
      <c r="AV119" s="16">
        <f t="shared" si="43"/>
        <v>0</v>
      </c>
      <c r="AW119" s="16">
        <f t="shared" si="43"/>
        <v>0</v>
      </c>
      <c r="AZ119" s="20">
        <f t="shared" si="34"/>
        <v>0</v>
      </c>
      <c r="BA119" s="20">
        <f t="shared" si="35"/>
        <v>0</v>
      </c>
      <c r="BB119" s="20">
        <f t="shared" si="36"/>
        <v>0</v>
      </c>
      <c r="BC119" s="20">
        <f t="shared" si="37"/>
        <v>0</v>
      </c>
      <c r="BD119" s="20">
        <f t="shared" si="38"/>
        <v>0</v>
      </c>
      <c r="BE119" s="20">
        <f t="shared" si="39"/>
        <v>0</v>
      </c>
    </row>
    <row r="120" spans="1:57">
      <c r="A120">
        <f>progettista_raw!A120</f>
        <v>0</v>
      </c>
      <c r="B120">
        <f>progettista_raw!B120</f>
        <v>0</v>
      </c>
      <c r="C120">
        <f>progettista_raw!C120</f>
        <v>0</v>
      </c>
      <c r="D120">
        <f>progettista_raw!D120</f>
        <v>0</v>
      </c>
      <c r="E120">
        <f>progettista_raw!E120</f>
        <v>0</v>
      </c>
      <c r="F120">
        <f>progettista_raw!F120</f>
        <v>0</v>
      </c>
      <c r="G120">
        <f>progettista_raw!G120</f>
        <v>0</v>
      </c>
      <c r="H120">
        <f>progettista_raw!H120</f>
        <v>0</v>
      </c>
      <c r="I120">
        <f>progettista_raw!I120</f>
        <v>0</v>
      </c>
      <c r="J120">
        <f>progettista_raw!J120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6">
        <f t="shared" si="41"/>
        <v>0</v>
      </c>
      <c r="AC120" s="16">
        <f t="shared" si="41"/>
        <v>0</v>
      </c>
      <c r="AD120" s="16">
        <f t="shared" si="41"/>
        <v>0</v>
      </c>
      <c r="AE120" s="16">
        <f t="shared" si="40"/>
        <v>0</v>
      </c>
      <c r="AF120" s="16">
        <f t="shared" si="40"/>
        <v>0</v>
      </c>
      <c r="AG120" s="16">
        <f t="shared" si="40"/>
        <v>0</v>
      </c>
      <c r="AJ120" s="16">
        <f t="shared" si="44"/>
        <v>0</v>
      </c>
      <c r="AK120" s="16">
        <f t="shared" si="44"/>
        <v>0</v>
      </c>
      <c r="AL120" s="16">
        <f t="shared" si="44"/>
        <v>0</v>
      </c>
      <c r="AM120" s="16">
        <f t="shared" si="42"/>
        <v>0</v>
      </c>
      <c r="AN120" s="16">
        <f t="shared" si="42"/>
        <v>0</v>
      </c>
      <c r="AO120" s="16">
        <f t="shared" si="42"/>
        <v>0</v>
      </c>
      <c r="AR120" s="16">
        <f t="shared" si="45"/>
        <v>0</v>
      </c>
      <c r="AS120" s="16">
        <f t="shared" si="45"/>
        <v>0</v>
      </c>
      <c r="AT120" s="16">
        <f t="shared" si="45"/>
        <v>0</v>
      </c>
      <c r="AU120" s="16">
        <f t="shared" si="43"/>
        <v>0</v>
      </c>
      <c r="AV120" s="16">
        <f t="shared" si="43"/>
        <v>0</v>
      </c>
      <c r="AW120" s="16">
        <f t="shared" si="43"/>
        <v>0</v>
      </c>
      <c r="AZ120" s="20">
        <f t="shared" si="34"/>
        <v>0</v>
      </c>
      <c r="BA120" s="20">
        <f t="shared" si="35"/>
        <v>0</v>
      </c>
      <c r="BB120" s="20">
        <f t="shared" si="36"/>
        <v>0</v>
      </c>
      <c r="BC120" s="20">
        <f t="shared" si="37"/>
        <v>0</v>
      </c>
      <c r="BD120" s="20">
        <f t="shared" si="38"/>
        <v>0</v>
      </c>
      <c r="BE120" s="20">
        <f t="shared" si="39"/>
        <v>0</v>
      </c>
    </row>
    <row r="121" spans="1:57">
      <c r="A121">
        <f>progettista_raw!A121</f>
        <v>0</v>
      </c>
      <c r="B121">
        <f>progettista_raw!B121</f>
        <v>0</v>
      </c>
      <c r="C121">
        <f>progettista_raw!C121</f>
        <v>0</v>
      </c>
      <c r="D121">
        <f>progettista_raw!D121</f>
        <v>0</v>
      </c>
      <c r="E121">
        <f>progettista_raw!E121</f>
        <v>0</v>
      </c>
      <c r="F121">
        <f>progettista_raw!F121</f>
        <v>0</v>
      </c>
      <c r="G121">
        <f>progettista_raw!G121</f>
        <v>0</v>
      </c>
      <c r="H121">
        <f>progettista_raw!H121</f>
        <v>0</v>
      </c>
      <c r="I121">
        <f>progettista_raw!I121</f>
        <v>0</v>
      </c>
      <c r="J121">
        <f>progettista_raw!J121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6">
        <f t="shared" si="41"/>
        <v>0</v>
      </c>
      <c r="AC121" s="16">
        <f t="shared" si="41"/>
        <v>0</v>
      </c>
      <c r="AD121" s="16">
        <f t="shared" si="41"/>
        <v>0</v>
      </c>
      <c r="AE121" s="16">
        <f t="shared" si="40"/>
        <v>0</v>
      </c>
      <c r="AF121" s="16">
        <f t="shared" si="40"/>
        <v>0</v>
      </c>
      <c r="AG121" s="16">
        <f t="shared" si="40"/>
        <v>0</v>
      </c>
      <c r="AJ121" s="16">
        <f t="shared" si="44"/>
        <v>0</v>
      </c>
      <c r="AK121" s="16">
        <f t="shared" si="44"/>
        <v>0</v>
      </c>
      <c r="AL121" s="16">
        <f t="shared" si="44"/>
        <v>0</v>
      </c>
      <c r="AM121" s="16">
        <f t="shared" si="42"/>
        <v>0</v>
      </c>
      <c r="AN121" s="16">
        <f t="shared" si="42"/>
        <v>0</v>
      </c>
      <c r="AO121" s="16">
        <f t="shared" si="42"/>
        <v>0</v>
      </c>
      <c r="AR121" s="16">
        <f t="shared" si="45"/>
        <v>0</v>
      </c>
      <c r="AS121" s="16">
        <f t="shared" si="45"/>
        <v>0</v>
      </c>
      <c r="AT121" s="16">
        <f t="shared" si="45"/>
        <v>0</v>
      </c>
      <c r="AU121" s="16">
        <f t="shared" si="43"/>
        <v>0</v>
      </c>
      <c r="AV121" s="16">
        <f t="shared" si="43"/>
        <v>0</v>
      </c>
      <c r="AW121" s="16">
        <f t="shared" si="43"/>
        <v>0</v>
      </c>
      <c r="AZ121" s="20">
        <f t="shared" si="34"/>
        <v>0</v>
      </c>
      <c r="BA121" s="20">
        <f t="shared" si="35"/>
        <v>0</v>
      </c>
      <c r="BB121" s="20">
        <f t="shared" si="36"/>
        <v>0</v>
      </c>
      <c r="BC121" s="20">
        <f t="shared" si="37"/>
        <v>0</v>
      </c>
      <c r="BD121" s="20">
        <f t="shared" si="38"/>
        <v>0</v>
      </c>
      <c r="BE121" s="20">
        <f t="shared" si="39"/>
        <v>0</v>
      </c>
    </row>
    <row r="122" spans="1:57">
      <c r="A122">
        <f>progettista_raw!A122</f>
        <v>0</v>
      </c>
      <c r="B122">
        <f>progettista_raw!B122</f>
        <v>0</v>
      </c>
      <c r="C122">
        <f>progettista_raw!C122</f>
        <v>0</v>
      </c>
      <c r="D122">
        <f>progettista_raw!D122</f>
        <v>0</v>
      </c>
      <c r="E122">
        <f>progettista_raw!E122</f>
        <v>0</v>
      </c>
      <c r="F122">
        <f>progettista_raw!F122</f>
        <v>0</v>
      </c>
      <c r="G122">
        <f>progettista_raw!G122</f>
        <v>0</v>
      </c>
      <c r="H122">
        <f>progettista_raw!H122</f>
        <v>0</v>
      </c>
      <c r="I122">
        <f>progettista_raw!I122</f>
        <v>0</v>
      </c>
      <c r="J122">
        <f>progettista_raw!J122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6">
        <f t="shared" si="41"/>
        <v>0</v>
      </c>
      <c r="AC122" s="16">
        <f t="shared" si="41"/>
        <v>0</v>
      </c>
      <c r="AD122" s="16">
        <f t="shared" si="41"/>
        <v>0</v>
      </c>
      <c r="AE122" s="16">
        <f t="shared" si="40"/>
        <v>0</v>
      </c>
      <c r="AF122" s="16">
        <f t="shared" si="40"/>
        <v>0</v>
      </c>
      <c r="AG122" s="16">
        <f t="shared" si="40"/>
        <v>0</v>
      </c>
      <c r="AJ122" s="16">
        <f t="shared" si="44"/>
        <v>0</v>
      </c>
      <c r="AK122" s="16">
        <f t="shared" si="44"/>
        <v>0</v>
      </c>
      <c r="AL122" s="16">
        <f t="shared" si="44"/>
        <v>0</v>
      </c>
      <c r="AM122" s="16">
        <f t="shared" si="42"/>
        <v>0</v>
      </c>
      <c r="AN122" s="16">
        <f t="shared" si="42"/>
        <v>0</v>
      </c>
      <c r="AO122" s="16">
        <f t="shared" si="42"/>
        <v>0</v>
      </c>
      <c r="AR122" s="16">
        <f t="shared" si="45"/>
        <v>0</v>
      </c>
      <c r="AS122" s="16">
        <f t="shared" si="45"/>
        <v>0</v>
      </c>
      <c r="AT122" s="16">
        <f t="shared" si="45"/>
        <v>0</v>
      </c>
      <c r="AU122" s="16">
        <f t="shared" si="43"/>
        <v>0</v>
      </c>
      <c r="AV122" s="16">
        <f t="shared" si="43"/>
        <v>0</v>
      </c>
      <c r="AW122" s="16">
        <f t="shared" si="43"/>
        <v>0</v>
      </c>
      <c r="AZ122" s="20">
        <f t="shared" si="34"/>
        <v>0</v>
      </c>
      <c r="BA122" s="20">
        <f t="shared" si="35"/>
        <v>0</v>
      </c>
      <c r="BB122" s="20">
        <f t="shared" si="36"/>
        <v>0</v>
      </c>
      <c r="BC122" s="20">
        <f t="shared" si="37"/>
        <v>0</v>
      </c>
      <c r="BD122" s="20">
        <f t="shared" si="38"/>
        <v>0</v>
      </c>
      <c r="BE122" s="20">
        <f t="shared" si="39"/>
        <v>0</v>
      </c>
    </row>
    <row r="123" spans="1:57">
      <c r="A123">
        <f>progettista_raw!A123</f>
        <v>0</v>
      </c>
      <c r="B123">
        <f>progettista_raw!B123</f>
        <v>0</v>
      </c>
      <c r="C123">
        <f>progettista_raw!C123</f>
        <v>0</v>
      </c>
      <c r="D123">
        <f>progettista_raw!D123</f>
        <v>0</v>
      </c>
      <c r="E123">
        <f>progettista_raw!E123</f>
        <v>0</v>
      </c>
      <c r="F123">
        <f>progettista_raw!F123</f>
        <v>0</v>
      </c>
      <c r="G123">
        <f>progettista_raw!G123</f>
        <v>0</v>
      </c>
      <c r="H123">
        <f>progettista_raw!H123</f>
        <v>0</v>
      </c>
      <c r="I123">
        <f>progettista_raw!I123</f>
        <v>0</v>
      </c>
      <c r="J123">
        <f>progettista_raw!J123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6">
        <f t="shared" si="41"/>
        <v>0</v>
      </c>
      <c r="AC123" s="16">
        <f t="shared" si="41"/>
        <v>0</v>
      </c>
      <c r="AD123" s="16">
        <f t="shared" si="41"/>
        <v>0</v>
      </c>
      <c r="AE123" s="16">
        <f t="shared" si="40"/>
        <v>0</v>
      </c>
      <c r="AF123" s="16">
        <f t="shared" si="40"/>
        <v>0</v>
      </c>
      <c r="AG123" s="16">
        <f t="shared" si="40"/>
        <v>0</v>
      </c>
      <c r="AJ123" s="16">
        <f t="shared" si="44"/>
        <v>0</v>
      </c>
      <c r="AK123" s="16">
        <f t="shared" si="44"/>
        <v>0</v>
      </c>
      <c r="AL123" s="16">
        <f t="shared" si="44"/>
        <v>0</v>
      </c>
      <c r="AM123" s="16">
        <f t="shared" si="42"/>
        <v>0</v>
      </c>
      <c r="AN123" s="16">
        <f t="shared" si="42"/>
        <v>0</v>
      </c>
      <c r="AO123" s="16">
        <f t="shared" si="42"/>
        <v>0</v>
      </c>
      <c r="AR123" s="16">
        <f t="shared" si="45"/>
        <v>0</v>
      </c>
      <c r="AS123" s="16">
        <f t="shared" si="45"/>
        <v>0</v>
      </c>
      <c r="AT123" s="16">
        <f t="shared" si="45"/>
        <v>0</v>
      </c>
      <c r="AU123" s="16">
        <f t="shared" si="43"/>
        <v>0</v>
      </c>
      <c r="AV123" s="16">
        <f t="shared" si="43"/>
        <v>0</v>
      </c>
      <c r="AW123" s="16">
        <f t="shared" si="43"/>
        <v>0</v>
      </c>
      <c r="AZ123" s="20">
        <f t="shared" si="34"/>
        <v>0</v>
      </c>
      <c r="BA123" s="20">
        <f t="shared" si="35"/>
        <v>0</v>
      </c>
      <c r="BB123" s="20">
        <f t="shared" si="36"/>
        <v>0</v>
      </c>
      <c r="BC123" s="20">
        <f t="shared" si="37"/>
        <v>0</v>
      </c>
      <c r="BD123" s="20">
        <f t="shared" si="38"/>
        <v>0</v>
      </c>
      <c r="BE123" s="20">
        <f t="shared" si="39"/>
        <v>0</v>
      </c>
    </row>
    <row r="124" spans="1:57">
      <c r="A124">
        <f>progettista_raw!A124</f>
        <v>0</v>
      </c>
      <c r="B124">
        <f>progettista_raw!B124</f>
        <v>0</v>
      </c>
      <c r="C124">
        <f>progettista_raw!C124</f>
        <v>0</v>
      </c>
      <c r="D124">
        <f>progettista_raw!D124</f>
        <v>0</v>
      </c>
      <c r="E124">
        <f>progettista_raw!E124</f>
        <v>0</v>
      </c>
      <c r="F124">
        <f>progettista_raw!F124</f>
        <v>0</v>
      </c>
      <c r="G124">
        <f>progettista_raw!G124</f>
        <v>0</v>
      </c>
      <c r="H124">
        <f>progettista_raw!H124</f>
        <v>0</v>
      </c>
      <c r="I124">
        <f>progettista_raw!I124</f>
        <v>0</v>
      </c>
      <c r="J124">
        <f>progettista_raw!J124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6">
        <f t="shared" si="41"/>
        <v>0</v>
      </c>
      <c r="AC124" s="16">
        <f t="shared" si="41"/>
        <v>0</v>
      </c>
      <c r="AD124" s="16">
        <f t="shared" si="41"/>
        <v>0</v>
      </c>
      <c r="AE124" s="16">
        <f t="shared" si="40"/>
        <v>0</v>
      </c>
      <c r="AF124" s="16">
        <f t="shared" si="40"/>
        <v>0</v>
      </c>
      <c r="AG124" s="16">
        <f t="shared" si="40"/>
        <v>0</v>
      </c>
      <c r="AJ124" s="16">
        <f t="shared" si="44"/>
        <v>0</v>
      </c>
      <c r="AK124" s="16">
        <f t="shared" si="44"/>
        <v>0</v>
      </c>
      <c r="AL124" s="16">
        <f t="shared" si="44"/>
        <v>0</v>
      </c>
      <c r="AM124" s="16">
        <f t="shared" si="42"/>
        <v>0</v>
      </c>
      <c r="AN124" s="16">
        <f t="shared" si="42"/>
        <v>0</v>
      </c>
      <c r="AO124" s="16">
        <f t="shared" si="42"/>
        <v>0</v>
      </c>
      <c r="AR124" s="16">
        <f t="shared" si="45"/>
        <v>0</v>
      </c>
      <c r="AS124" s="16">
        <f t="shared" si="45"/>
        <v>0</v>
      </c>
      <c r="AT124" s="16">
        <f t="shared" si="45"/>
        <v>0</v>
      </c>
      <c r="AU124" s="16">
        <f t="shared" si="43"/>
        <v>0</v>
      </c>
      <c r="AV124" s="16">
        <f t="shared" si="43"/>
        <v>0</v>
      </c>
      <c r="AW124" s="16">
        <f t="shared" si="43"/>
        <v>0</v>
      </c>
      <c r="AZ124" s="20">
        <f t="shared" si="34"/>
        <v>0</v>
      </c>
      <c r="BA124" s="20">
        <f t="shared" si="35"/>
        <v>0</v>
      </c>
      <c r="BB124" s="20">
        <f t="shared" si="36"/>
        <v>0</v>
      </c>
      <c r="BC124" s="20">
        <f t="shared" si="37"/>
        <v>0</v>
      </c>
      <c r="BD124" s="20">
        <f t="shared" si="38"/>
        <v>0</v>
      </c>
      <c r="BE124" s="20">
        <f t="shared" si="39"/>
        <v>0</v>
      </c>
    </row>
    <row r="125" spans="1:57">
      <c r="A125">
        <f>progettista_raw!A125</f>
        <v>0</v>
      </c>
      <c r="B125">
        <f>progettista_raw!B125</f>
        <v>0</v>
      </c>
      <c r="C125">
        <f>progettista_raw!C125</f>
        <v>0</v>
      </c>
      <c r="D125">
        <f>progettista_raw!D125</f>
        <v>0</v>
      </c>
      <c r="E125">
        <f>progettista_raw!E125</f>
        <v>0</v>
      </c>
      <c r="F125">
        <f>progettista_raw!F125</f>
        <v>0</v>
      </c>
      <c r="G125">
        <f>progettista_raw!G125</f>
        <v>0</v>
      </c>
      <c r="H125">
        <f>progettista_raw!H125</f>
        <v>0</v>
      </c>
      <c r="I125">
        <f>progettista_raw!I125</f>
        <v>0</v>
      </c>
      <c r="J125">
        <f>progettista_raw!J125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6">
        <f t="shared" si="41"/>
        <v>0</v>
      </c>
      <c r="AC125" s="16">
        <f t="shared" si="41"/>
        <v>0</v>
      </c>
      <c r="AD125" s="16">
        <f t="shared" si="41"/>
        <v>0</v>
      </c>
      <c r="AE125" s="16">
        <f t="shared" si="40"/>
        <v>0</v>
      </c>
      <c r="AF125" s="16">
        <f t="shared" si="40"/>
        <v>0</v>
      </c>
      <c r="AG125" s="16">
        <f t="shared" si="40"/>
        <v>0</v>
      </c>
      <c r="AJ125" s="16">
        <f t="shared" si="44"/>
        <v>0</v>
      </c>
      <c r="AK125" s="16">
        <f t="shared" si="44"/>
        <v>0</v>
      </c>
      <c r="AL125" s="16">
        <f t="shared" si="44"/>
        <v>0</v>
      </c>
      <c r="AM125" s="16">
        <f t="shared" si="42"/>
        <v>0</v>
      </c>
      <c r="AN125" s="16">
        <f t="shared" si="42"/>
        <v>0</v>
      </c>
      <c r="AO125" s="16">
        <f t="shared" si="42"/>
        <v>0</v>
      </c>
      <c r="AR125" s="16">
        <f t="shared" si="45"/>
        <v>0</v>
      </c>
      <c r="AS125" s="16">
        <f t="shared" si="45"/>
        <v>0</v>
      </c>
      <c r="AT125" s="16">
        <f t="shared" si="45"/>
        <v>0</v>
      </c>
      <c r="AU125" s="16">
        <f t="shared" si="43"/>
        <v>0</v>
      </c>
      <c r="AV125" s="16">
        <f t="shared" si="43"/>
        <v>0</v>
      </c>
      <c r="AW125" s="16">
        <f t="shared" si="43"/>
        <v>0</v>
      </c>
      <c r="AZ125" s="20">
        <f t="shared" si="34"/>
        <v>0</v>
      </c>
      <c r="BA125" s="20">
        <f t="shared" si="35"/>
        <v>0</v>
      </c>
      <c r="BB125" s="20">
        <f t="shared" si="36"/>
        <v>0</v>
      </c>
      <c r="BC125" s="20">
        <f t="shared" si="37"/>
        <v>0</v>
      </c>
      <c r="BD125" s="20">
        <f t="shared" si="38"/>
        <v>0</v>
      </c>
      <c r="BE125" s="20">
        <f t="shared" si="39"/>
        <v>0</v>
      </c>
    </row>
    <row r="126" spans="1:57">
      <c r="A126">
        <f>progettista_raw!A126</f>
        <v>0</v>
      </c>
      <c r="B126">
        <f>progettista_raw!B126</f>
        <v>0</v>
      </c>
      <c r="C126">
        <f>progettista_raw!C126</f>
        <v>0</v>
      </c>
      <c r="D126">
        <f>progettista_raw!D126</f>
        <v>0</v>
      </c>
      <c r="E126">
        <f>progettista_raw!E126</f>
        <v>0</v>
      </c>
      <c r="F126">
        <f>progettista_raw!F126</f>
        <v>0</v>
      </c>
      <c r="G126">
        <f>progettista_raw!G126</f>
        <v>0</v>
      </c>
      <c r="H126">
        <f>progettista_raw!H126</f>
        <v>0</v>
      </c>
      <c r="I126">
        <f>progettista_raw!I126</f>
        <v>0</v>
      </c>
      <c r="J126">
        <f>progettista_raw!J126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6">
        <f t="shared" si="41"/>
        <v>0</v>
      </c>
      <c r="AC126" s="16">
        <f t="shared" si="41"/>
        <v>0</v>
      </c>
      <c r="AD126" s="16">
        <f t="shared" si="41"/>
        <v>0</v>
      </c>
      <c r="AE126" s="16">
        <f t="shared" si="40"/>
        <v>0</v>
      </c>
      <c r="AF126" s="16">
        <f t="shared" si="40"/>
        <v>0</v>
      </c>
      <c r="AG126" s="16">
        <f t="shared" si="40"/>
        <v>0</v>
      </c>
      <c r="AJ126" s="16">
        <f t="shared" si="44"/>
        <v>0</v>
      </c>
      <c r="AK126" s="16">
        <f t="shared" si="44"/>
        <v>0</v>
      </c>
      <c r="AL126" s="16">
        <f t="shared" si="44"/>
        <v>0</v>
      </c>
      <c r="AM126" s="16">
        <f t="shared" si="42"/>
        <v>0</v>
      </c>
      <c r="AN126" s="16">
        <f t="shared" si="42"/>
        <v>0</v>
      </c>
      <c r="AO126" s="16">
        <f t="shared" si="42"/>
        <v>0</v>
      </c>
      <c r="AR126" s="16">
        <f t="shared" si="45"/>
        <v>0</v>
      </c>
      <c r="AS126" s="16">
        <f t="shared" si="45"/>
        <v>0</v>
      </c>
      <c r="AT126" s="16">
        <f t="shared" si="45"/>
        <v>0</v>
      </c>
      <c r="AU126" s="16">
        <f t="shared" si="43"/>
        <v>0</v>
      </c>
      <c r="AV126" s="16">
        <f t="shared" si="43"/>
        <v>0</v>
      </c>
      <c r="AW126" s="16">
        <f t="shared" si="43"/>
        <v>0</v>
      </c>
      <c r="AZ126" s="20">
        <f t="shared" si="34"/>
        <v>0</v>
      </c>
      <c r="BA126" s="20">
        <f t="shared" si="35"/>
        <v>0</v>
      </c>
      <c r="BB126" s="20">
        <f t="shared" si="36"/>
        <v>0</v>
      </c>
      <c r="BC126" s="20">
        <f t="shared" si="37"/>
        <v>0</v>
      </c>
      <c r="BD126" s="20">
        <f t="shared" si="38"/>
        <v>0</v>
      </c>
      <c r="BE126" s="20">
        <f t="shared" si="39"/>
        <v>0</v>
      </c>
    </row>
    <row r="127" spans="1:57">
      <c r="A127">
        <f>progettista_raw!A127</f>
        <v>0</v>
      </c>
      <c r="B127">
        <f>progettista_raw!B127</f>
        <v>0</v>
      </c>
      <c r="C127">
        <f>progettista_raw!C127</f>
        <v>0</v>
      </c>
      <c r="D127">
        <f>progettista_raw!D127</f>
        <v>0</v>
      </c>
      <c r="E127">
        <f>progettista_raw!E127</f>
        <v>0</v>
      </c>
      <c r="F127">
        <f>progettista_raw!F127</f>
        <v>0</v>
      </c>
      <c r="G127">
        <f>progettista_raw!G127</f>
        <v>0</v>
      </c>
      <c r="H127">
        <f>progettista_raw!H127</f>
        <v>0</v>
      </c>
      <c r="I127">
        <f>progettista_raw!I127</f>
        <v>0</v>
      </c>
      <c r="J127">
        <f>progettista_raw!J127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6">
        <f t="shared" si="41"/>
        <v>0</v>
      </c>
      <c r="AC127" s="16">
        <f t="shared" si="41"/>
        <v>0</v>
      </c>
      <c r="AD127" s="16">
        <f t="shared" si="41"/>
        <v>0</v>
      </c>
      <c r="AE127" s="16">
        <f t="shared" si="40"/>
        <v>0</v>
      </c>
      <c r="AF127" s="16">
        <f t="shared" si="40"/>
        <v>0</v>
      </c>
      <c r="AG127" s="16">
        <f t="shared" si="40"/>
        <v>0</v>
      </c>
      <c r="AJ127" s="16">
        <f t="shared" si="44"/>
        <v>0</v>
      </c>
      <c r="AK127" s="16">
        <f t="shared" si="44"/>
        <v>0</v>
      </c>
      <c r="AL127" s="16">
        <f t="shared" si="44"/>
        <v>0</v>
      </c>
      <c r="AM127" s="16">
        <f t="shared" si="42"/>
        <v>0</v>
      </c>
      <c r="AN127" s="16">
        <f t="shared" si="42"/>
        <v>0</v>
      </c>
      <c r="AO127" s="16">
        <f t="shared" si="42"/>
        <v>0</v>
      </c>
      <c r="AR127" s="16">
        <f t="shared" si="45"/>
        <v>0</v>
      </c>
      <c r="AS127" s="16">
        <f t="shared" si="45"/>
        <v>0</v>
      </c>
      <c r="AT127" s="16">
        <f t="shared" si="45"/>
        <v>0</v>
      </c>
      <c r="AU127" s="16">
        <f t="shared" si="43"/>
        <v>0</v>
      </c>
      <c r="AV127" s="16">
        <f t="shared" si="43"/>
        <v>0</v>
      </c>
      <c r="AW127" s="16">
        <f t="shared" si="43"/>
        <v>0</v>
      </c>
      <c r="AZ127" s="20">
        <f t="shared" si="34"/>
        <v>0</v>
      </c>
      <c r="BA127" s="20">
        <f t="shared" si="35"/>
        <v>0</v>
      </c>
      <c r="BB127" s="20">
        <f t="shared" si="36"/>
        <v>0</v>
      </c>
      <c r="BC127" s="20">
        <f t="shared" si="37"/>
        <v>0</v>
      </c>
      <c r="BD127" s="20">
        <f t="shared" si="38"/>
        <v>0</v>
      </c>
      <c r="BE127" s="20">
        <f t="shared" si="39"/>
        <v>0</v>
      </c>
    </row>
    <row r="128" spans="1:57">
      <c r="A128">
        <f>progettista_raw!A128</f>
        <v>0</v>
      </c>
      <c r="B128">
        <f>progettista_raw!B128</f>
        <v>0</v>
      </c>
      <c r="C128">
        <f>progettista_raw!C128</f>
        <v>0</v>
      </c>
      <c r="D128">
        <f>progettista_raw!D128</f>
        <v>0</v>
      </c>
      <c r="E128">
        <f>progettista_raw!E128</f>
        <v>0</v>
      </c>
      <c r="F128">
        <f>progettista_raw!F128</f>
        <v>0</v>
      </c>
      <c r="G128">
        <f>progettista_raw!G128</f>
        <v>0</v>
      </c>
      <c r="H128">
        <f>progettista_raw!H128</f>
        <v>0</v>
      </c>
      <c r="I128">
        <f>progettista_raw!I128</f>
        <v>0</v>
      </c>
      <c r="J128">
        <f>progettista_raw!J128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6">
        <f t="shared" si="41"/>
        <v>0</v>
      </c>
      <c r="AC128" s="16">
        <f t="shared" si="41"/>
        <v>0</v>
      </c>
      <c r="AD128" s="16">
        <f t="shared" si="41"/>
        <v>0</v>
      </c>
      <c r="AE128" s="16">
        <f t="shared" si="40"/>
        <v>0</v>
      </c>
      <c r="AF128" s="16">
        <f t="shared" si="40"/>
        <v>0</v>
      </c>
      <c r="AG128" s="16">
        <f t="shared" si="40"/>
        <v>0</v>
      </c>
      <c r="AJ128" s="16">
        <f t="shared" si="44"/>
        <v>0</v>
      </c>
      <c r="AK128" s="16">
        <f t="shared" si="44"/>
        <v>0</v>
      </c>
      <c r="AL128" s="16">
        <f t="shared" si="44"/>
        <v>0</v>
      </c>
      <c r="AM128" s="16">
        <f t="shared" si="42"/>
        <v>0</v>
      </c>
      <c r="AN128" s="16">
        <f t="shared" si="42"/>
        <v>0</v>
      </c>
      <c r="AO128" s="16">
        <f t="shared" si="42"/>
        <v>0</v>
      </c>
      <c r="AR128" s="16">
        <f t="shared" si="45"/>
        <v>0</v>
      </c>
      <c r="AS128" s="16">
        <f t="shared" si="45"/>
        <v>0</v>
      </c>
      <c r="AT128" s="16">
        <f t="shared" si="45"/>
        <v>0</v>
      </c>
      <c r="AU128" s="16">
        <f t="shared" si="43"/>
        <v>0</v>
      </c>
      <c r="AV128" s="16">
        <f t="shared" si="43"/>
        <v>0</v>
      </c>
      <c r="AW128" s="16">
        <f t="shared" si="43"/>
        <v>0</v>
      </c>
      <c r="AZ128" s="20">
        <f t="shared" si="34"/>
        <v>0</v>
      </c>
      <c r="BA128" s="20">
        <f t="shared" si="35"/>
        <v>0</v>
      </c>
      <c r="BB128" s="20">
        <f t="shared" si="36"/>
        <v>0</v>
      </c>
      <c r="BC128" s="20">
        <f t="shared" si="37"/>
        <v>0</v>
      </c>
      <c r="BD128" s="20">
        <f t="shared" si="38"/>
        <v>0</v>
      </c>
      <c r="BE128" s="20">
        <f t="shared" si="39"/>
        <v>0</v>
      </c>
    </row>
    <row r="129" spans="1:57">
      <c r="A129">
        <f>progettista_raw!A129</f>
        <v>0</v>
      </c>
      <c r="B129">
        <f>progettista_raw!B129</f>
        <v>0</v>
      </c>
      <c r="C129">
        <f>progettista_raw!C129</f>
        <v>0</v>
      </c>
      <c r="D129">
        <f>progettista_raw!D129</f>
        <v>0</v>
      </c>
      <c r="E129">
        <f>progettista_raw!E129</f>
        <v>0</v>
      </c>
      <c r="F129">
        <f>progettista_raw!F129</f>
        <v>0</v>
      </c>
      <c r="G129">
        <f>progettista_raw!G129</f>
        <v>0</v>
      </c>
      <c r="H129">
        <f>progettista_raw!H129</f>
        <v>0</v>
      </c>
      <c r="I129">
        <f>progettista_raw!I129</f>
        <v>0</v>
      </c>
      <c r="J129">
        <f>progettista_raw!J129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6">
        <f t="shared" si="41"/>
        <v>0</v>
      </c>
      <c r="AC129" s="16">
        <f t="shared" si="41"/>
        <v>0</v>
      </c>
      <c r="AD129" s="16">
        <f t="shared" si="41"/>
        <v>0</v>
      </c>
      <c r="AE129" s="16">
        <f t="shared" si="40"/>
        <v>0</v>
      </c>
      <c r="AF129" s="16">
        <f t="shared" si="40"/>
        <v>0</v>
      </c>
      <c r="AG129" s="16">
        <f t="shared" si="40"/>
        <v>0</v>
      </c>
      <c r="AJ129" s="16">
        <f t="shared" si="44"/>
        <v>0</v>
      </c>
      <c r="AK129" s="16">
        <f t="shared" si="44"/>
        <v>0</v>
      </c>
      <c r="AL129" s="16">
        <f t="shared" si="44"/>
        <v>0</v>
      </c>
      <c r="AM129" s="16">
        <f t="shared" si="42"/>
        <v>0</v>
      </c>
      <c r="AN129" s="16">
        <f t="shared" si="42"/>
        <v>0</v>
      </c>
      <c r="AO129" s="16">
        <f t="shared" si="42"/>
        <v>0</v>
      </c>
      <c r="AR129" s="16">
        <f t="shared" si="45"/>
        <v>0</v>
      </c>
      <c r="AS129" s="16">
        <f t="shared" si="45"/>
        <v>0</v>
      </c>
      <c r="AT129" s="16">
        <f t="shared" si="45"/>
        <v>0</v>
      </c>
      <c r="AU129" s="16">
        <f t="shared" si="43"/>
        <v>0</v>
      </c>
      <c r="AV129" s="16">
        <f t="shared" si="43"/>
        <v>0</v>
      </c>
      <c r="AW129" s="16">
        <f t="shared" si="43"/>
        <v>0</v>
      </c>
      <c r="AZ129" s="20">
        <f t="shared" si="34"/>
        <v>0</v>
      </c>
      <c r="BA129" s="20">
        <f t="shared" si="35"/>
        <v>0</v>
      </c>
      <c r="BB129" s="20">
        <f t="shared" si="36"/>
        <v>0</v>
      </c>
      <c r="BC129" s="20">
        <f t="shared" si="37"/>
        <v>0</v>
      </c>
      <c r="BD129" s="20">
        <f t="shared" si="38"/>
        <v>0</v>
      </c>
      <c r="BE129" s="20">
        <f t="shared" si="39"/>
        <v>0</v>
      </c>
    </row>
    <row r="130" spans="1:57">
      <c r="A130">
        <f>progettista_raw!A130</f>
        <v>0</v>
      </c>
      <c r="B130">
        <f>progettista_raw!B130</f>
        <v>0</v>
      </c>
      <c r="C130">
        <f>progettista_raw!C130</f>
        <v>0</v>
      </c>
      <c r="D130">
        <f>progettista_raw!D130</f>
        <v>0</v>
      </c>
      <c r="E130">
        <f>progettista_raw!E130</f>
        <v>0</v>
      </c>
      <c r="F130">
        <f>progettista_raw!F130</f>
        <v>0</v>
      </c>
      <c r="G130">
        <f>progettista_raw!G130</f>
        <v>0</v>
      </c>
      <c r="H130">
        <f>progettista_raw!H130</f>
        <v>0</v>
      </c>
      <c r="I130">
        <f>progettista_raw!I130</f>
        <v>0</v>
      </c>
      <c r="J130">
        <f>progettista_raw!J130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6">
        <f t="shared" si="41"/>
        <v>0</v>
      </c>
      <c r="AC130" s="16">
        <f t="shared" si="41"/>
        <v>0</v>
      </c>
      <c r="AD130" s="16">
        <f t="shared" si="41"/>
        <v>0</v>
      </c>
      <c r="AE130" s="16">
        <f t="shared" si="40"/>
        <v>0</v>
      </c>
      <c r="AF130" s="16">
        <f t="shared" si="40"/>
        <v>0</v>
      </c>
      <c r="AG130" s="16">
        <f t="shared" si="40"/>
        <v>0</v>
      </c>
      <c r="AJ130" s="16">
        <f t="shared" si="44"/>
        <v>0</v>
      </c>
      <c r="AK130" s="16">
        <f t="shared" si="44"/>
        <v>0</v>
      </c>
      <c r="AL130" s="16">
        <f t="shared" si="44"/>
        <v>0</v>
      </c>
      <c r="AM130" s="16">
        <f t="shared" si="42"/>
        <v>0</v>
      </c>
      <c r="AN130" s="16">
        <f t="shared" si="42"/>
        <v>0</v>
      </c>
      <c r="AO130" s="16">
        <f t="shared" si="42"/>
        <v>0</v>
      </c>
      <c r="AR130" s="16">
        <f t="shared" si="45"/>
        <v>0</v>
      </c>
      <c r="AS130" s="16">
        <f t="shared" si="45"/>
        <v>0</v>
      </c>
      <c r="AT130" s="16">
        <f t="shared" si="45"/>
        <v>0</v>
      </c>
      <c r="AU130" s="16">
        <f t="shared" si="43"/>
        <v>0</v>
      </c>
      <c r="AV130" s="16">
        <f t="shared" si="43"/>
        <v>0</v>
      </c>
      <c r="AW130" s="16">
        <f t="shared" si="43"/>
        <v>0</v>
      </c>
      <c r="AZ130" s="20">
        <f t="shared" si="34"/>
        <v>0</v>
      </c>
      <c r="BA130" s="20">
        <f t="shared" si="35"/>
        <v>0</v>
      </c>
      <c r="BB130" s="20">
        <f t="shared" si="36"/>
        <v>0</v>
      </c>
      <c r="BC130" s="20">
        <f t="shared" si="37"/>
        <v>0</v>
      </c>
      <c r="BD130" s="20">
        <f t="shared" si="38"/>
        <v>0</v>
      </c>
      <c r="BE130" s="20">
        <f t="shared" si="39"/>
        <v>0</v>
      </c>
    </row>
    <row r="131" spans="1:57">
      <c r="A131">
        <f>progettista_raw!A131</f>
        <v>0</v>
      </c>
      <c r="B131">
        <f>progettista_raw!B131</f>
        <v>0</v>
      </c>
      <c r="C131">
        <f>progettista_raw!C131</f>
        <v>0</v>
      </c>
      <c r="D131">
        <f>progettista_raw!D131</f>
        <v>0</v>
      </c>
      <c r="E131">
        <f>progettista_raw!E131</f>
        <v>0</v>
      </c>
      <c r="F131">
        <f>progettista_raw!F131</f>
        <v>0</v>
      </c>
      <c r="G131">
        <f>progettista_raw!G131</f>
        <v>0</v>
      </c>
      <c r="H131">
        <f>progettista_raw!H131</f>
        <v>0</v>
      </c>
      <c r="I131">
        <f>progettista_raw!I131</f>
        <v>0</v>
      </c>
      <c r="J131">
        <f>progettista_raw!J131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6">
        <f t="shared" si="41"/>
        <v>0</v>
      </c>
      <c r="AC131" s="16">
        <f t="shared" si="41"/>
        <v>0</v>
      </c>
      <c r="AD131" s="16">
        <f t="shared" si="41"/>
        <v>0</v>
      </c>
      <c r="AE131" s="16">
        <f t="shared" si="40"/>
        <v>0</v>
      </c>
      <c r="AF131" s="16">
        <f t="shared" si="40"/>
        <v>0</v>
      </c>
      <c r="AG131" s="16">
        <f t="shared" si="40"/>
        <v>0</v>
      </c>
      <c r="AJ131" s="16">
        <f t="shared" si="44"/>
        <v>0</v>
      </c>
      <c r="AK131" s="16">
        <f t="shared" si="44"/>
        <v>0</v>
      </c>
      <c r="AL131" s="16">
        <f t="shared" si="44"/>
        <v>0</v>
      </c>
      <c r="AM131" s="16">
        <f t="shared" si="42"/>
        <v>0</v>
      </c>
      <c r="AN131" s="16">
        <f t="shared" si="42"/>
        <v>0</v>
      </c>
      <c r="AO131" s="16">
        <f t="shared" si="42"/>
        <v>0</v>
      </c>
      <c r="AR131" s="16">
        <f t="shared" si="45"/>
        <v>0</v>
      </c>
      <c r="AS131" s="16">
        <f t="shared" si="45"/>
        <v>0</v>
      </c>
      <c r="AT131" s="16">
        <f t="shared" si="45"/>
        <v>0</v>
      </c>
      <c r="AU131" s="16">
        <f t="shared" si="43"/>
        <v>0</v>
      </c>
      <c r="AV131" s="16">
        <f t="shared" si="43"/>
        <v>0</v>
      </c>
      <c r="AW131" s="16">
        <f t="shared" si="43"/>
        <v>0</v>
      </c>
      <c r="AZ131" s="20">
        <f t="shared" si="34"/>
        <v>0</v>
      </c>
      <c r="BA131" s="20">
        <f t="shared" si="35"/>
        <v>0</v>
      </c>
      <c r="BB131" s="20">
        <f t="shared" si="36"/>
        <v>0</v>
      </c>
      <c r="BC131" s="20">
        <f t="shared" si="37"/>
        <v>0</v>
      </c>
      <c r="BD131" s="20">
        <f t="shared" si="38"/>
        <v>0</v>
      </c>
      <c r="BE131" s="20">
        <f t="shared" si="39"/>
        <v>0</v>
      </c>
    </row>
    <row r="132" spans="1:57">
      <c r="A132">
        <f>progettista_raw!A132</f>
        <v>0</v>
      </c>
      <c r="B132">
        <f>progettista_raw!B132</f>
        <v>0</v>
      </c>
      <c r="C132">
        <f>progettista_raw!C132</f>
        <v>0</v>
      </c>
      <c r="D132">
        <f>progettista_raw!D132</f>
        <v>0</v>
      </c>
      <c r="E132">
        <f>progettista_raw!E132</f>
        <v>0</v>
      </c>
      <c r="F132">
        <f>progettista_raw!F132</f>
        <v>0</v>
      </c>
      <c r="G132">
        <f>progettista_raw!G132</f>
        <v>0</v>
      </c>
      <c r="H132">
        <f>progettista_raw!H132</f>
        <v>0</v>
      </c>
      <c r="I132">
        <f>progettista_raw!I132</f>
        <v>0</v>
      </c>
      <c r="J132">
        <f>progettista_raw!J132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6">
        <f t="shared" si="41"/>
        <v>0</v>
      </c>
      <c r="AC132" s="16">
        <f t="shared" si="41"/>
        <v>0</v>
      </c>
      <c r="AD132" s="16">
        <f t="shared" si="41"/>
        <v>0</v>
      </c>
      <c r="AE132" s="16">
        <f t="shared" si="40"/>
        <v>0</v>
      </c>
      <c r="AF132" s="16">
        <f t="shared" si="40"/>
        <v>0</v>
      </c>
      <c r="AG132" s="16">
        <f t="shared" si="40"/>
        <v>0</v>
      </c>
      <c r="AJ132" s="16">
        <f t="shared" si="44"/>
        <v>0</v>
      </c>
      <c r="AK132" s="16">
        <f t="shared" si="44"/>
        <v>0</v>
      </c>
      <c r="AL132" s="16">
        <f t="shared" si="44"/>
        <v>0</v>
      </c>
      <c r="AM132" s="16">
        <f t="shared" si="42"/>
        <v>0</v>
      </c>
      <c r="AN132" s="16">
        <f t="shared" si="42"/>
        <v>0</v>
      </c>
      <c r="AO132" s="16">
        <f t="shared" si="42"/>
        <v>0</v>
      </c>
      <c r="AR132" s="16">
        <f t="shared" si="45"/>
        <v>0</v>
      </c>
      <c r="AS132" s="16">
        <f t="shared" si="45"/>
        <v>0</v>
      </c>
      <c r="AT132" s="16">
        <f t="shared" si="45"/>
        <v>0</v>
      </c>
      <c r="AU132" s="16">
        <f t="shared" si="43"/>
        <v>0</v>
      </c>
      <c r="AV132" s="16">
        <f t="shared" si="43"/>
        <v>0</v>
      </c>
      <c r="AW132" s="16">
        <f t="shared" si="43"/>
        <v>0</v>
      </c>
      <c r="AZ132" s="20">
        <f t="shared" ref="AZ132:AZ173" si="52">IFERROR(IF(AND(DATEVALUE($E132)&gt;=$V$23,DATEVALUE($F132)&lt;$V$24),M132,0),0)</f>
        <v>0</v>
      </c>
      <c r="BA132" s="20">
        <f t="shared" ref="BA132:BA173" si="53">IFERROR(IF(AND(DATEVALUE($E132)&gt;=$V$23,DATEVALUE($F132)&lt;$V$24),N132,0),0)</f>
        <v>0</v>
      </c>
      <c r="BB132" s="20">
        <f t="shared" ref="BB132:BB173" si="54">IFERROR(IF(AND(DATEVALUE($E132)&gt;=$V$23,DATEVALUE($F132)&lt;$V$24),O132,0),0)</f>
        <v>0</v>
      </c>
      <c r="BC132" s="20">
        <f t="shared" ref="BC132:BC173" si="55">IFERROR(IF(AND(DATEVALUE($E132)&gt;=$V$23,DATEVALUE($F132)&lt;$V$24),P132,0),0)</f>
        <v>0</v>
      </c>
      <c r="BD132" s="20">
        <f t="shared" ref="BD132:BD173" si="56">IFERROR(IF(AND(DATEVALUE($E132)&gt;=$V$23,DATEVALUE($F132)&lt;$V$24),Q132,0),0)</f>
        <v>0</v>
      </c>
      <c r="BE132" s="20">
        <f t="shared" ref="BE132:BE173" si="57">IFERROR(IF(AND(DATEVALUE($E132)&gt;=$V$23,DATEVALUE($F132)&lt;$V$24),R132,0),0)</f>
        <v>0</v>
      </c>
    </row>
    <row r="133" spans="1:57">
      <c r="A133">
        <f>progettista_raw!A133</f>
        <v>0</v>
      </c>
      <c r="B133">
        <f>progettista_raw!B133</f>
        <v>0</v>
      </c>
      <c r="C133">
        <f>progettista_raw!C133</f>
        <v>0</v>
      </c>
      <c r="D133">
        <f>progettista_raw!D133</f>
        <v>0</v>
      </c>
      <c r="E133">
        <f>progettista_raw!E133</f>
        <v>0</v>
      </c>
      <c r="F133">
        <f>progettista_raw!F133</f>
        <v>0</v>
      </c>
      <c r="G133">
        <f>progettista_raw!G133</f>
        <v>0</v>
      </c>
      <c r="H133">
        <f>progettista_raw!H133</f>
        <v>0</v>
      </c>
      <c r="I133">
        <f>progettista_raw!I133</f>
        <v>0</v>
      </c>
      <c r="J133">
        <f>progettista_raw!J133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6">
        <f t="shared" si="41"/>
        <v>0</v>
      </c>
      <c r="AC133" s="16">
        <f t="shared" si="41"/>
        <v>0</v>
      </c>
      <c r="AD133" s="16">
        <f t="shared" si="41"/>
        <v>0</v>
      </c>
      <c r="AE133" s="16">
        <f t="shared" si="40"/>
        <v>0</v>
      </c>
      <c r="AF133" s="16">
        <f t="shared" si="40"/>
        <v>0</v>
      </c>
      <c r="AG133" s="16">
        <f t="shared" si="40"/>
        <v>0</v>
      </c>
      <c r="AJ133" s="16">
        <f t="shared" si="44"/>
        <v>0</v>
      </c>
      <c r="AK133" s="16">
        <f t="shared" si="44"/>
        <v>0</v>
      </c>
      <c r="AL133" s="16">
        <f t="shared" si="44"/>
        <v>0</v>
      </c>
      <c r="AM133" s="16">
        <f t="shared" si="42"/>
        <v>0</v>
      </c>
      <c r="AN133" s="16">
        <f t="shared" si="42"/>
        <v>0</v>
      </c>
      <c r="AO133" s="16">
        <f t="shared" si="42"/>
        <v>0</v>
      </c>
      <c r="AR133" s="16">
        <f t="shared" si="45"/>
        <v>0</v>
      </c>
      <c r="AS133" s="16">
        <f t="shared" si="45"/>
        <v>0</v>
      </c>
      <c r="AT133" s="16">
        <f t="shared" si="45"/>
        <v>0</v>
      </c>
      <c r="AU133" s="16">
        <f t="shared" si="43"/>
        <v>0</v>
      </c>
      <c r="AV133" s="16">
        <f t="shared" si="43"/>
        <v>0</v>
      </c>
      <c r="AW133" s="16">
        <f t="shared" si="43"/>
        <v>0</v>
      </c>
      <c r="AZ133" s="20">
        <f t="shared" si="52"/>
        <v>0</v>
      </c>
      <c r="BA133" s="20">
        <f t="shared" si="53"/>
        <v>0</v>
      </c>
      <c r="BB133" s="20">
        <f t="shared" si="54"/>
        <v>0</v>
      </c>
      <c r="BC133" s="20">
        <f t="shared" si="55"/>
        <v>0</v>
      </c>
      <c r="BD133" s="20">
        <f t="shared" si="56"/>
        <v>0</v>
      </c>
      <c r="BE133" s="20">
        <f t="shared" si="57"/>
        <v>0</v>
      </c>
    </row>
    <row r="134" spans="1:57">
      <c r="A134">
        <f>progettista_raw!A134</f>
        <v>0</v>
      </c>
      <c r="B134">
        <f>progettista_raw!B134</f>
        <v>0</v>
      </c>
      <c r="C134">
        <f>progettista_raw!C134</f>
        <v>0</v>
      </c>
      <c r="D134">
        <f>progettista_raw!D134</f>
        <v>0</v>
      </c>
      <c r="E134">
        <f>progettista_raw!E134</f>
        <v>0</v>
      </c>
      <c r="F134">
        <f>progettista_raw!F134</f>
        <v>0</v>
      </c>
      <c r="G134">
        <f>progettista_raw!G134</f>
        <v>0</v>
      </c>
      <c r="H134">
        <f>progettista_raw!H134</f>
        <v>0</v>
      </c>
      <c r="I134">
        <f>progettista_raw!I134</f>
        <v>0</v>
      </c>
      <c r="J134">
        <f>progettista_raw!J134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6">
        <f t="shared" si="41"/>
        <v>0</v>
      </c>
      <c r="AC134" s="16">
        <f t="shared" si="41"/>
        <v>0</v>
      </c>
      <c r="AD134" s="16">
        <f t="shared" si="41"/>
        <v>0</v>
      </c>
      <c r="AE134" s="16">
        <f t="shared" si="40"/>
        <v>0</v>
      </c>
      <c r="AF134" s="16">
        <f t="shared" si="40"/>
        <v>0</v>
      </c>
      <c r="AG134" s="16">
        <f t="shared" si="40"/>
        <v>0</v>
      </c>
      <c r="AJ134" s="16">
        <f t="shared" si="44"/>
        <v>0</v>
      </c>
      <c r="AK134" s="16">
        <f t="shared" si="44"/>
        <v>0</v>
      </c>
      <c r="AL134" s="16">
        <f t="shared" si="44"/>
        <v>0</v>
      </c>
      <c r="AM134" s="16">
        <f t="shared" si="42"/>
        <v>0</v>
      </c>
      <c r="AN134" s="16">
        <f t="shared" si="42"/>
        <v>0</v>
      </c>
      <c r="AO134" s="16">
        <f t="shared" si="42"/>
        <v>0</v>
      </c>
      <c r="AR134" s="16">
        <f t="shared" si="45"/>
        <v>0</v>
      </c>
      <c r="AS134" s="16">
        <f t="shared" si="45"/>
        <v>0</v>
      </c>
      <c r="AT134" s="16">
        <f t="shared" si="45"/>
        <v>0</v>
      </c>
      <c r="AU134" s="16">
        <f t="shared" si="43"/>
        <v>0</v>
      </c>
      <c r="AV134" s="16">
        <f t="shared" si="43"/>
        <v>0</v>
      </c>
      <c r="AW134" s="16">
        <f t="shared" si="43"/>
        <v>0</v>
      </c>
      <c r="AZ134" s="20">
        <f t="shared" si="52"/>
        <v>0</v>
      </c>
      <c r="BA134" s="20">
        <f t="shared" si="53"/>
        <v>0</v>
      </c>
      <c r="BB134" s="20">
        <f t="shared" si="54"/>
        <v>0</v>
      </c>
      <c r="BC134" s="20">
        <f t="shared" si="55"/>
        <v>0</v>
      </c>
      <c r="BD134" s="20">
        <f t="shared" si="56"/>
        <v>0</v>
      </c>
      <c r="BE134" s="20">
        <f t="shared" si="57"/>
        <v>0</v>
      </c>
    </row>
    <row r="135" spans="1:57">
      <c r="A135">
        <f>progettista_raw!A135</f>
        <v>0</v>
      </c>
      <c r="B135">
        <f>progettista_raw!B135</f>
        <v>0</v>
      </c>
      <c r="C135">
        <f>progettista_raw!C135</f>
        <v>0</v>
      </c>
      <c r="D135">
        <f>progettista_raw!D135</f>
        <v>0</v>
      </c>
      <c r="E135">
        <f>progettista_raw!E135</f>
        <v>0</v>
      </c>
      <c r="F135">
        <f>progettista_raw!F135</f>
        <v>0</v>
      </c>
      <c r="G135">
        <f>progettista_raw!G135</f>
        <v>0</v>
      </c>
      <c r="H135">
        <f>progettista_raw!H135</f>
        <v>0</v>
      </c>
      <c r="I135">
        <f>progettista_raw!I135</f>
        <v>0</v>
      </c>
      <c r="J135">
        <f>progettista_raw!J135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6">
        <f t="shared" si="41"/>
        <v>0</v>
      </c>
      <c r="AC135" s="16">
        <f t="shared" si="41"/>
        <v>0</v>
      </c>
      <c r="AD135" s="16">
        <f t="shared" si="41"/>
        <v>0</v>
      </c>
      <c r="AE135" s="16">
        <f t="shared" si="40"/>
        <v>0</v>
      </c>
      <c r="AF135" s="16">
        <f t="shared" si="40"/>
        <v>0</v>
      </c>
      <c r="AG135" s="16">
        <f t="shared" si="40"/>
        <v>0</v>
      </c>
      <c r="AJ135" s="16">
        <f t="shared" si="44"/>
        <v>0</v>
      </c>
      <c r="AK135" s="16">
        <f t="shared" si="44"/>
        <v>0</v>
      </c>
      <c r="AL135" s="16">
        <f t="shared" si="44"/>
        <v>0</v>
      </c>
      <c r="AM135" s="16">
        <f t="shared" si="42"/>
        <v>0</v>
      </c>
      <c r="AN135" s="16">
        <f t="shared" si="42"/>
        <v>0</v>
      </c>
      <c r="AO135" s="16">
        <f t="shared" si="42"/>
        <v>0</v>
      </c>
      <c r="AR135" s="16">
        <f t="shared" si="45"/>
        <v>0</v>
      </c>
      <c r="AS135" s="16">
        <f t="shared" si="45"/>
        <v>0</v>
      </c>
      <c r="AT135" s="16">
        <f t="shared" si="45"/>
        <v>0</v>
      </c>
      <c r="AU135" s="16">
        <f t="shared" si="43"/>
        <v>0</v>
      </c>
      <c r="AV135" s="16">
        <f t="shared" si="43"/>
        <v>0</v>
      </c>
      <c r="AW135" s="16">
        <f t="shared" si="43"/>
        <v>0</v>
      </c>
      <c r="AZ135" s="20">
        <f t="shared" si="52"/>
        <v>0</v>
      </c>
      <c r="BA135" s="20">
        <f t="shared" si="53"/>
        <v>0</v>
      </c>
      <c r="BB135" s="20">
        <f t="shared" si="54"/>
        <v>0</v>
      </c>
      <c r="BC135" s="20">
        <f t="shared" si="55"/>
        <v>0</v>
      </c>
      <c r="BD135" s="20">
        <f t="shared" si="56"/>
        <v>0</v>
      </c>
      <c r="BE135" s="20">
        <f t="shared" si="57"/>
        <v>0</v>
      </c>
    </row>
    <row r="136" spans="1:57">
      <c r="A136">
        <f>progettista_raw!A136</f>
        <v>0</v>
      </c>
      <c r="B136">
        <f>progettista_raw!B136</f>
        <v>0</v>
      </c>
      <c r="C136">
        <f>progettista_raw!C136</f>
        <v>0</v>
      </c>
      <c r="D136">
        <f>progettista_raw!D136</f>
        <v>0</v>
      </c>
      <c r="E136">
        <f>progettista_raw!E136</f>
        <v>0</v>
      </c>
      <c r="F136">
        <f>progettista_raw!F136</f>
        <v>0</v>
      </c>
      <c r="G136">
        <f>progettista_raw!G136</f>
        <v>0</v>
      </c>
      <c r="H136">
        <f>progettista_raw!H136</f>
        <v>0</v>
      </c>
      <c r="I136">
        <f>progettista_raw!I136</f>
        <v>0</v>
      </c>
      <c r="J136">
        <f>progettista_raw!J136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6">
        <f t="shared" si="41"/>
        <v>0</v>
      </c>
      <c r="AC136" s="16">
        <f t="shared" si="41"/>
        <v>0</v>
      </c>
      <c r="AD136" s="16">
        <f t="shared" si="41"/>
        <v>0</v>
      </c>
      <c r="AE136" s="16">
        <f t="shared" si="40"/>
        <v>0</v>
      </c>
      <c r="AF136" s="16">
        <f t="shared" si="40"/>
        <v>0</v>
      </c>
      <c r="AG136" s="16">
        <f t="shared" si="40"/>
        <v>0</v>
      </c>
      <c r="AJ136" s="16">
        <f t="shared" si="44"/>
        <v>0</v>
      </c>
      <c r="AK136" s="16">
        <f t="shared" si="44"/>
        <v>0</v>
      </c>
      <c r="AL136" s="16">
        <f t="shared" si="44"/>
        <v>0</v>
      </c>
      <c r="AM136" s="16">
        <f t="shared" si="42"/>
        <v>0</v>
      </c>
      <c r="AN136" s="16">
        <f t="shared" si="42"/>
        <v>0</v>
      </c>
      <c r="AO136" s="16">
        <f t="shared" si="42"/>
        <v>0</v>
      </c>
      <c r="AR136" s="16">
        <f t="shared" si="45"/>
        <v>0</v>
      </c>
      <c r="AS136" s="16">
        <f t="shared" si="45"/>
        <v>0</v>
      </c>
      <c r="AT136" s="16">
        <f t="shared" si="45"/>
        <v>0</v>
      </c>
      <c r="AU136" s="16">
        <f t="shared" si="43"/>
        <v>0</v>
      </c>
      <c r="AV136" s="16">
        <f t="shared" si="43"/>
        <v>0</v>
      </c>
      <c r="AW136" s="16">
        <f t="shared" si="43"/>
        <v>0</v>
      </c>
      <c r="AZ136" s="20">
        <f t="shared" si="52"/>
        <v>0</v>
      </c>
      <c r="BA136" s="20">
        <f t="shared" si="53"/>
        <v>0</v>
      </c>
      <c r="BB136" s="20">
        <f t="shared" si="54"/>
        <v>0</v>
      </c>
      <c r="BC136" s="20">
        <f t="shared" si="55"/>
        <v>0</v>
      </c>
      <c r="BD136" s="20">
        <f t="shared" si="56"/>
        <v>0</v>
      </c>
      <c r="BE136" s="20">
        <f t="shared" si="57"/>
        <v>0</v>
      </c>
    </row>
    <row r="137" spans="1:57">
      <c r="A137">
        <f>progettista_raw!A137</f>
        <v>0</v>
      </c>
      <c r="B137">
        <f>progettista_raw!B137</f>
        <v>0</v>
      </c>
      <c r="C137">
        <f>progettista_raw!C137</f>
        <v>0</v>
      </c>
      <c r="D137">
        <f>progettista_raw!D137</f>
        <v>0</v>
      </c>
      <c r="E137">
        <f>progettista_raw!E137</f>
        <v>0</v>
      </c>
      <c r="F137">
        <f>progettista_raw!F137</f>
        <v>0</v>
      </c>
      <c r="G137">
        <f>progettista_raw!G137</f>
        <v>0</v>
      </c>
      <c r="H137">
        <f>progettista_raw!H137</f>
        <v>0</v>
      </c>
      <c r="I137">
        <f>progettista_raw!I137</f>
        <v>0</v>
      </c>
      <c r="J137">
        <f>progettista_raw!J137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6">
        <f t="shared" si="41"/>
        <v>0</v>
      </c>
      <c r="AC137" s="16">
        <f t="shared" si="41"/>
        <v>0</v>
      </c>
      <c r="AD137" s="16">
        <f t="shared" si="41"/>
        <v>0</v>
      </c>
      <c r="AE137" s="16">
        <f t="shared" si="40"/>
        <v>0</v>
      </c>
      <c r="AF137" s="16">
        <f t="shared" si="40"/>
        <v>0</v>
      </c>
      <c r="AG137" s="16">
        <f t="shared" si="40"/>
        <v>0</v>
      </c>
      <c r="AJ137" s="16">
        <f t="shared" si="44"/>
        <v>0</v>
      </c>
      <c r="AK137" s="16">
        <f t="shared" si="44"/>
        <v>0</v>
      </c>
      <c r="AL137" s="16">
        <f t="shared" si="44"/>
        <v>0</v>
      </c>
      <c r="AM137" s="16">
        <f t="shared" si="42"/>
        <v>0</v>
      </c>
      <c r="AN137" s="16">
        <f t="shared" si="42"/>
        <v>0</v>
      </c>
      <c r="AO137" s="16">
        <f t="shared" si="42"/>
        <v>0</v>
      </c>
      <c r="AR137" s="16">
        <f t="shared" si="45"/>
        <v>0</v>
      </c>
      <c r="AS137" s="16">
        <f t="shared" si="45"/>
        <v>0</v>
      </c>
      <c r="AT137" s="16">
        <f t="shared" si="45"/>
        <v>0</v>
      </c>
      <c r="AU137" s="16">
        <f t="shared" si="43"/>
        <v>0</v>
      </c>
      <c r="AV137" s="16">
        <f t="shared" si="43"/>
        <v>0</v>
      </c>
      <c r="AW137" s="16">
        <f t="shared" si="43"/>
        <v>0</v>
      </c>
      <c r="AZ137" s="20">
        <f t="shared" si="52"/>
        <v>0</v>
      </c>
      <c r="BA137" s="20">
        <f t="shared" si="53"/>
        <v>0</v>
      </c>
      <c r="BB137" s="20">
        <f t="shared" si="54"/>
        <v>0</v>
      </c>
      <c r="BC137" s="20">
        <f t="shared" si="55"/>
        <v>0</v>
      </c>
      <c r="BD137" s="20">
        <f t="shared" si="56"/>
        <v>0</v>
      </c>
      <c r="BE137" s="20">
        <f t="shared" si="57"/>
        <v>0</v>
      </c>
    </row>
    <row r="138" spans="1:57">
      <c r="A138">
        <f>progettista_raw!A138</f>
        <v>0</v>
      </c>
      <c r="B138">
        <f>progettista_raw!B138</f>
        <v>0</v>
      </c>
      <c r="C138">
        <f>progettista_raw!C138</f>
        <v>0</v>
      </c>
      <c r="D138">
        <f>progettista_raw!D138</f>
        <v>0</v>
      </c>
      <c r="E138">
        <f>progettista_raw!E138</f>
        <v>0</v>
      </c>
      <c r="F138">
        <f>progettista_raw!F138</f>
        <v>0</v>
      </c>
      <c r="G138">
        <f>progettista_raw!G138</f>
        <v>0</v>
      </c>
      <c r="H138">
        <f>progettista_raw!H138</f>
        <v>0</v>
      </c>
      <c r="I138">
        <f>progettista_raw!I138</f>
        <v>0</v>
      </c>
      <c r="J138">
        <f>progettista_raw!J138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6">
        <f t="shared" si="41"/>
        <v>0</v>
      </c>
      <c r="AC138" s="16">
        <f t="shared" si="41"/>
        <v>0</v>
      </c>
      <c r="AD138" s="16">
        <f t="shared" si="41"/>
        <v>0</v>
      </c>
      <c r="AE138" s="16">
        <f t="shared" si="40"/>
        <v>0</v>
      </c>
      <c r="AF138" s="16">
        <f t="shared" si="40"/>
        <v>0</v>
      </c>
      <c r="AG138" s="16">
        <f t="shared" si="40"/>
        <v>0</v>
      </c>
      <c r="AJ138" s="16">
        <f t="shared" si="44"/>
        <v>0</v>
      </c>
      <c r="AK138" s="16">
        <f t="shared" si="44"/>
        <v>0</v>
      </c>
      <c r="AL138" s="16">
        <f t="shared" si="44"/>
        <v>0</v>
      </c>
      <c r="AM138" s="16">
        <f t="shared" si="42"/>
        <v>0</v>
      </c>
      <c r="AN138" s="16">
        <f t="shared" si="42"/>
        <v>0</v>
      </c>
      <c r="AO138" s="16">
        <f t="shared" si="42"/>
        <v>0</v>
      </c>
      <c r="AR138" s="16">
        <f t="shared" si="45"/>
        <v>0</v>
      </c>
      <c r="AS138" s="16">
        <f t="shared" si="45"/>
        <v>0</v>
      </c>
      <c r="AT138" s="16">
        <f t="shared" si="45"/>
        <v>0</v>
      </c>
      <c r="AU138" s="16">
        <f t="shared" si="43"/>
        <v>0</v>
      </c>
      <c r="AV138" s="16">
        <f t="shared" si="43"/>
        <v>0</v>
      </c>
      <c r="AW138" s="16">
        <f t="shared" si="43"/>
        <v>0</v>
      </c>
      <c r="AZ138" s="20">
        <f t="shared" si="52"/>
        <v>0</v>
      </c>
      <c r="BA138" s="20">
        <f t="shared" si="53"/>
        <v>0</v>
      </c>
      <c r="BB138" s="20">
        <f t="shared" si="54"/>
        <v>0</v>
      </c>
      <c r="BC138" s="20">
        <f t="shared" si="55"/>
        <v>0</v>
      </c>
      <c r="BD138" s="20">
        <f t="shared" si="56"/>
        <v>0</v>
      </c>
      <c r="BE138" s="20">
        <f t="shared" si="57"/>
        <v>0</v>
      </c>
    </row>
    <row r="139" spans="1:57">
      <c r="A139">
        <f>progettista_raw!A139</f>
        <v>0</v>
      </c>
      <c r="B139">
        <f>progettista_raw!B139</f>
        <v>0</v>
      </c>
      <c r="C139">
        <f>progettista_raw!C139</f>
        <v>0</v>
      </c>
      <c r="D139">
        <f>progettista_raw!D139</f>
        <v>0</v>
      </c>
      <c r="E139">
        <f>progettista_raw!E139</f>
        <v>0</v>
      </c>
      <c r="F139">
        <f>progettista_raw!F139</f>
        <v>0</v>
      </c>
      <c r="G139">
        <f>progettista_raw!G139</f>
        <v>0</v>
      </c>
      <c r="H139">
        <f>progettista_raw!H139</f>
        <v>0</v>
      </c>
      <c r="I139">
        <f>progettista_raw!I139</f>
        <v>0</v>
      </c>
      <c r="J139">
        <f>progettista_raw!J139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6">
        <f t="shared" si="41"/>
        <v>0</v>
      </c>
      <c r="AC139" s="16">
        <f t="shared" si="41"/>
        <v>0</v>
      </c>
      <c r="AD139" s="16">
        <f t="shared" si="41"/>
        <v>0</v>
      </c>
      <c r="AE139" s="16">
        <f t="shared" si="40"/>
        <v>0</v>
      </c>
      <c r="AF139" s="16">
        <f t="shared" si="40"/>
        <v>0</v>
      </c>
      <c r="AG139" s="16">
        <f t="shared" si="40"/>
        <v>0</v>
      </c>
      <c r="AJ139" s="16">
        <f t="shared" si="44"/>
        <v>0</v>
      </c>
      <c r="AK139" s="16">
        <f t="shared" si="44"/>
        <v>0</v>
      </c>
      <c r="AL139" s="16">
        <f t="shared" si="44"/>
        <v>0</v>
      </c>
      <c r="AM139" s="16">
        <f t="shared" si="42"/>
        <v>0</v>
      </c>
      <c r="AN139" s="16">
        <f t="shared" si="42"/>
        <v>0</v>
      </c>
      <c r="AO139" s="16">
        <f t="shared" si="42"/>
        <v>0</v>
      </c>
      <c r="AR139" s="16">
        <f t="shared" si="45"/>
        <v>0</v>
      </c>
      <c r="AS139" s="16">
        <f t="shared" si="45"/>
        <v>0</v>
      </c>
      <c r="AT139" s="16">
        <f t="shared" si="45"/>
        <v>0</v>
      </c>
      <c r="AU139" s="16">
        <f t="shared" si="43"/>
        <v>0</v>
      </c>
      <c r="AV139" s="16">
        <f t="shared" si="43"/>
        <v>0</v>
      </c>
      <c r="AW139" s="16">
        <f t="shared" si="43"/>
        <v>0</v>
      </c>
      <c r="AZ139" s="20">
        <f t="shared" si="52"/>
        <v>0</v>
      </c>
      <c r="BA139" s="20">
        <f t="shared" si="53"/>
        <v>0</v>
      </c>
      <c r="BB139" s="20">
        <f t="shared" si="54"/>
        <v>0</v>
      </c>
      <c r="BC139" s="20">
        <f t="shared" si="55"/>
        <v>0</v>
      </c>
      <c r="BD139" s="20">
        <f t="shared" si="56"/>
        <v>0</v>
      </c>
      <c r="BE139" s="20">
        <f t="shared" si="57"/>
        <v>0</v>
      </c>
    </row>
    <row r="140" spans="1:57">
      <c r="A140">
        <f>progettista_raw!A140</f>
        <v>0</v>
      </c>
      <c r="B140">
        <f>progettista_raw!B140</f>
        <v>0</v>
      </c>
      <c r="C140">
        <f>progettista_raw!C140</f>
        <v>0</v>
      </c>
      <c r="D140">
        <f>progettista_raw!D140</f>
        <v>0</v>
      </c>
      <c r="E140">
        <f>progettista_raw!E140</f>
        <v>0</v>
      </c>
      <c r="F140">
        <f>progettista_raw!F140</f>
        <v>0</v>
      </c>
      <c r="G140">
        <f>progettista_raw!G140</f>
        <v>0</v>
      </c>
      <c r="H140">
        <f>progettista_raw!H140</f>
        <v>0</v>
      </c>
      <c r="I140">
        <f>progettista_raw!I140</f>
        <v>0</v>
      </c>
      <c r="J140">
        <f>progettista_raw!J140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6">
        <f t="shared" si="41"/>
        <v>0</v>
      </c>
      <c r="AC140" s="16">
        <f t="shared" si="41"/>
        <v>0</v>
      </c>
      <c r="AD140" s="16">
        <f t="shared" si="41"/>
        <v>0</v>
      </c>
      <c r="AE140" s="16">
        <f t="shared" si="40"/>
        <v>0</v>
      </c>
      <c r="AF140" s="16">
        <f t="shared" si="40"/>
        <v>0</v>
      </c>
      <c r="AG140" s="16">
        <f t="shared" si="40"/>
        <v>0</v>
      </c>
      <c r="AJ140" s="16">
        <f t="shared" si="44"/>
        <v>0</v>
      </c>
      <c r="AK140" s="16">
        <f t="shared" si="44"/>
        <v>0</v>
      </c>
      <c r="AL140" s="16">
        <f t="shared" si="44"/>
        <v>0</v>
      </c>
      <c r="AM140" s="16">
        <f t="shared" si="42"/>
        <v>0</v>
      </c>
      <c r="AN140" s="16">
        <f t="shared" si="42"/>
        <v>0</v>
      </c>
      <c r="AO140" s="16">
        <f t="shared" si="42"/>
        <v>0</v>
      </c>
      <c r="AR140" s="16">
        <f t="shared" si="45"/>
        <v>0</v>
      </c>
      <c r="AS140" s="16">
        <f t="shared" si="45"/>
        <v>0</v>
      </c>
      <c r="AT140" s="16">
        <f t="shared" si="45"/>
        <v>0</v>
      </c>
      <c r="AU140" s="16">
        <f t="shared" si="43"/>
        <v>0</v>
      </c>
      <c r="AV140" s="16">
        <f t="shared" si="43"/>
        <v>0</v>
      </c>
      <c r="AW140" s="16">
        <f t="shared" si="43"/>
        <v>0</v>
      </c>
      <c r="AZ140" s="20">
        <f t="shared" si="52"/>
        <v>0</v>
      </c>
      <c r="BA140" s="20">
        <f t="shared" si="53"/>
        <v>0</v>
      </c>
      <c r="BB140" s="20">
        <f t="shared" si="54"/>
        <v>0</v>
      </c>
      <c r="BC140" s="20">
        <f t="shared" si="55"/>
        <v>0</v>
      </c>
      <c r="BD140" s="20">
        <f t="shared" si="56"/>
        <v>0</v>
      </c>
      <c r="BE140" s="20">
        <f t="shared" si="57"/>
        <v>0</v>
      </c>
    </row>
    <row r="141" spans="1:57">
      <c r="A141">
        <f>progettista_raw!A141</f>
        <v>0</v>
      </c>
      <c r="B141">
        <f>progettista_raw!B141</f>
        <v>0</v>
      </c>
      <c r="C141">
        <f>progettista_raw!C141</f>
        <v>0</v>
      </c>
      <c r="D141">
        <f>progettista_raw!D141</f>
        <v>0</v>
      </c>
      <c r="E141">
        <f>progettista_raw!E141</f>
        <v>0</v>
      </c>
      <c r="F141">
        <f>progettista_raw!F141</f>
        <v>0</v>
      </c>
      <c r="G141">
        <f>progettista_raw!G141</f>
        <v>0</v>
      </c>
      <c r="H141">
        <f>progettista_raw!H141</f>
        <v>0</v>
      </c>
      <c r="I141">
        <f>progettista_raw!I141</f>
        <v>0</v>
      </c>
      <c r="J141">
        <f>progettista_raw!J141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6">
        <f t="shared" si="41"/>
        <v>0</v>
      </c>
      <c r="AC141" s="16">
        <f t="shared" si="41"/>
        <v>0</v>
      </c>
      <c r="AD141" s="16">
        <f t="shared" si="41"/>
        <v>0</v>
      </c>
      <c r="AE141" s="16">
        <f t="shared" si="40"/>
        <v>0</v>
      </c>
      <c r="AF141" s="16">
        <f t="shared" si="40"/>
        <v>0</v>
      </c>
      <c r="AG141" s="16">
        <f t="shared" si="40"/>
        <v>0</v>
      </c>
      <c r="AJ141" s="16">
        <f t="shared" si="44"/>
        <v>0</v>
      </c>
      <c r="AK141" s="16">
        <f t="shared" si="44"/>
        <v>0</v>
      </c>
      <c r="AL141" s="16">
        <f t="shared" si="44"/>
        <v>0</v>
      </c>
      <c r="AM141" s="16">
        <f t="shared" si="42"/>
        <v>0</v>
      </c>
      <c r="AN141" s="16">
        <f t="shared" si="42"/>
        <v>0</v>
      </c>
      <c r="AO141" s="16">
        <f t="shared" si="42"/>
        <v>0</v>
      </c>
      <c r="AR141" s="16">
        <f t="shared" si="45"/>
        <v>0</v>
      </c>
      <c r="AS141" s="16">
        <f t="shared" si="45"/>
        <v>0</v>
      </c>
      <c r="AT141" s="16">
        <f t="shared" si="45"/>
        <v>0</v>
      </c>
      <c r="AU141" s="16">
        <f t="shared" si="43"/>
        <v>0</v>
      </c>
      <c r="AV141" s="16">
        <f t="shared" si="43"/>
        <v>0</v>
      </c>
      <c r="AW141" s="16">
        <f t="shared" si="43"/>
        <v>0</v>
      </c>
      <c r="AZ141" s="20">
        <f t="shared" si="52"/>
        <v>0</v>
      </c>
      <c r="BA141" s="20">
        <f t="shared" si="53"/>
        <v>0</v>
      </c>
      <c r="BB141" s="20">
        <f t="shared" si="54"/>
        <v>0</v>
      </c>
      <c r="BC141" s="20">
        <f t="shared" si="55"/>
        <v>0</v>
      </c>
      <c r="BD141" s="20">
        <f t="shared" si="56"/>
        <v>0</v>
      </c>
      <c r="BE141" s="20">
        <f t="shared" si="57"/>
        <v>0</v>
      </c>
    </row>
    <row r="142" spans="1:57">
      <c r="A142">
        <f>progettista_raw!A142</f>
        <v>0</v>
      </c>
      <c r="B142">
        <f>progettista_raw!B142</f>
        <v>0</v>
      </c>
      <c r="C142">
        <f>progettista_raw!C142</f>
        <v>0</v>
      </c>
      <c r="D142">
        <f>progettista_raw!D142</f>
        <v>0</v>
      </c>
      <c r="E142">
        <f>progettista_raw!E142</f>
        <v>0</v>
      </c>
      <c r="F142">
        <f>progettista_raw!F142</f>
        <v>0</v>
      </c>
      <c r="G142">
        <f>progettista_raw!G142</f>
        <v>0</v>
      </c>
      <c r="H142">
        <f>progettista_raw!H142</f>
        <v>0</v>
      </c>
      <c r="I142">
        <f>progettista_raw!I142</f>
        <v>0</v>
      </c>
      <c r="J142">
        <f>progettista_raw!J142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6">
        <f t="shared" si="41"/>
        <v>0</v>
      </c>
      <c r="AC142" s="16">
        <f t="shared" si="41"/>
        <v>0</v>
      </c>
      <c r="AD142" s="16">
        <f t="shared" si="41"/>
        <v>0</v>
      </c>
      <c r="AE142" s="16">
        <f t="shared" si="40"/>
        <v>0</v>
      </c>
      <c r="AF142" s="16">
        <f t="shared" si="40"/>
        <v>0</v>
      </c>
      <c r="AG142" s="16">
        <f t="shared" si="40"/>
        <v>0</v>
      </c>
      <c r="AJ142" s="16">
        <f t="shared" si="44"/>
        <v>0</v>
      </c>
      <c r="AK142" s="16">
        <f t="shared" si="44"/>
        <v>0</v>
      </c>
      <c r="AL142" s="16">
        <f t="shared" si="44"/>
        <v>0</v>
      </c>
      <c r="AM142" s="16">
        <f t="shared" si="42"/>
        <v>0</v>
      </c>
      <c r="AN142" s="16">
        <f t="shared" si="42"/>
        <v>0</v>
      </c>
      <c r="AO142" s="16">
        <f t="shared" si="42"/>
        <v>0</v>
      </c>
      <c r="AR142" s="16">
        <f t="shared" si="45"/>
        <v>0</v>
      </c>
      <c r="AS142" s="16">
        <f t="shared" si="45"/>
        <v>0</v>
      </c>
      <c r="AT142" s="16">
        <f t="shared" si="45"/>
        <v>0</v>
      </c>
      <c r="AU142" s="16">
        <f t="shared" si="43"/>
        <v>0</v>
      </c>
      <c r="AV142" s="16">
        <f t="shared" si="43"/>
        <v>0</v>
      </c>
      <c r="AW142" s="16">
        <f t="shared" si="43"/>
        <v>0</v>
      </c>
      <c r="AZ142" s="20">
        <f t="shared" si="52"/>
        <v>0</v>
      </c>
      <c r="BA142" s="20">
        <f t="shared" si="53"/>
        <v>0</v>
      </c>
      <c r="BB142" s="20">
        <f t="shared" si="54"/>
        <v>0</v>
      </c>
      <c r="BC142" s="20">
        <f t="shared" si="55"/>
        <v>0</v>
      </c>
      <c r="BD142" s="20">
        <f t="shared" si="56"/>
        <v>0</v>
      </c>
      <c r="BE142" s="20">
        <f t="shared" si="57"/>
        <v>0</v>
      </c>
    </row>
    <row r="143" spans="1:57">
      <c r="A143">
        <f>progettista_raw!A143</f>
        <v>0</v>
      </c>
      <c r="B143">
        <f>progettista_raw!B143</f>
        <v>0</v>
      </c>
      <c r="C143">
        <f>progettista_raw!C143</f>
        <v>0</v>
      </c>
      <c r="D143">
        <f>progettista_raw!D143</f>
        <v>0</v>
      </c>
      <c r="E143">
        <f>progettista_raw!E143</f>
        <v>0</v>
      </c>
      <c r="F143">
        <f>progettista_raw!F143</f>
        <v>0</v>
      </c>
      <c r="G143">
        <f>progettista_raw!G143</f>
        <v>0</v>
      </c>
      <c r="H143">
        <f>progettista_raw!H143</f>
        <v>0</v>
      </c>
      <c r="I143">
        <f>progettista_raw!I143</f>
        <v>0</v>
      </c>
      <c r="J143">
        <f>progettista_raw!J143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6">
        <f t="shared" si="41"/>
        <v>0</v>
      </c>
      <c r="AC143" s="16">
        <f t="shared" si="41"/>
        <v>0</v>
      </c>
      <c r="AD143" s="16">
        <f t="shared" si="41"/>
        <v>0</v>
      </c>
      <c r="AE143" s="16">
        <f t="shared" si="40"/>
        <v>0</v>
      </c>
      <c r="AF143" s="16">
        <f t="shared" si="40"/>
        <v>0</v>
      </c>
      <c r="AG143" s="16">
        <f t="shared" si="40"/>
        <v>0</v>
      </c>
      <c r="AJ143" s="16">
        <f t="shared" si="44"/>
        <v>0</v>
      </c>
      <c r="AK143" s="16">
        <f t="shared" si="44"/>
        <v>0</v>
      </c>
      <c r="AL143" s="16">
        <f t="shared" si="44"/>
        <v>0</v>
      </c>
      <c r="AM143" s="16">
        <f t="shared" si="42"/>
        <v>0</v>
      </c>
      <c r="AN143" s="16">
        <f t="shared" si="42"/>
        <v>0</v>
      </c>
      <c r="AO143" s="16">
        <f t="shared" si="42"/>
        <v>0</v>
      </c>
      <c r="AR143" s="16">
        <f t="shared" si="45"/>
        <v>0</v>
      </c>
      <c r="AS143" s="16">
        <f t="shared" si="45"/>
        <v>0</v>
      </c>
      <c r="AT143" s="16">
        <f t="shared" si="45"/>
        <v>0</v>
      </c>
      <c r="AU143" s="16">
        <f t="shared" si="43"/>
        <v>0</v>
      </c>
      <c r="AV143" s="16">
        <f t="shared" si="43"/>
        <v>0</v>
      </c>
      <c r="AW143" s="16">
        <f t="shared" si="43"/>
        <v>0</v>
      </c>
      <c r="AZ143" s="20">
        <f t="shared" si="52"/>
        <v>0</v>
      </c>
      <c r="BA143" s="20">
        <f t="shared" si="53"/>
        <v>0</v>
      </c>
      <c r="BB143" s="20">
        <f t="shared" si="54"/>
        <v>0</v>
      </c>
      <c r="BC143" s="20">
        <f t="shared" si="55"/>
        <v>0</v>
      </c>
      <c r="BD143" s="20">
        <f t="shared" si="56"/>
        <v>0</v>
      </c>
      <c r="BE143" s="20">
        <f t="shared" si="57"/>
        <v>0</v>
      </c>
    </row>
    <row r="144" spans="1:57">
      <c r="A144">
        <f>progettista_raw!A144</f>
        <v>0</v>
      </c>
      <c r="B144">
        <f>progettista_raw!B144</f>
        <v>0</v>
      </c>
      <c r="C144">
        <f>progettista_raw!C144</f>
        <v>0</v>
      </c>
      <c r="D144">
        <f>progettista_raw!D144</f>
        <v>0</v>
      </c>
      <c r="E144">
        <f>progettista_raw!E144</f>
        <v>0</v>
      </c>
      <c r="F144">
        <f>progettista_raw!F144</f>
        <v>0</v>
      </c>
      <c r="G144">
        <f>progettista_raw!G144</f>
        <v>0</v>
      </c>
      <c r="H144">
        <f>progettista_raw!H144</f>
        <v>0</v>
      </c>
      <c r="I144">
        <f>progettista_raw!I144</f>
        <v>0</v>
      </c>
      <c r="J144">
        <f>progettista_raw!J144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6">
        <f t="shared" si="41"/>
        <v>0</v>
      </c>
      <c r="AC144" s="16">
        <f t="shared" si="41"/>
        <v>0</v>
      </c>
      <c r="AD144" s="16">
        <f t="shared" si="41"/>
        <v>0</v>
      </c>
      <c r="AE144" s="16">
        <f t="shared" si="40"/>
        <v>0</v>
      </c>
      <c r="AF144" s="16">
        <f t="shared" si="40"/>
        <v>0</v>
      </c>
      <c r="AG144" s="16">
        <f t="shared" si="40"/>
        <v>0</v>
      </c>
      <c r="AJ144" s="16">
        <f t="shared" si="44"/>
        <v>0</v>
      </c>
      <c r="AK144" s="16">
        <f t="shared" si="44"/>
        <v>0</v>
      </c>
      <c r="AL144" s="16">
        <f t="shared" si="44"/>
        <v>0</v>
      </c>
      <c r="AM144" s="16">
        <f t="shared" si="42"/>
        <v>0</v>
      </c>
      <c r="AN144" s="16">
        <f t="shared" si="42"/>
        <v>0</v>
      </c>
      <c r="AO144" s="16">
        <f t="shared" si="42"/>
        <v>0</v>
      </c>
      <c r="AR144" s="16">
        <f t="shared" si="45"/>
        <v>0</v>
      </c>
      <c r="AS144" s="16">
        <f t="shared" si="45"/>
        <v>0</v>
      </c>
      <c r="AT144" s="16">
        <f t="shared" si="45"/>
        <v>0</v>
      </c>
      <c r="AU144" s="16">
        <f t="shared" si="43"/>
        <v>0</v>
      </c>
      <c r="AV144" s="16">
        <f t="shared" si="43"/>
        <v>0</v>
      </c>
      <c r="AW144" s="16">
        <f t="shared" si="43"/>
        <v>0</v>
      </c>
      <c r="AZ144" s="20">
        <f t="shared" si="52"/>
        <v>0</v>
      </c>
      <c r="BA144" s="20">
        <f t="shared" si="53"/>
        <v>0</v>
      </c>
      <c r="BB144" s="20">
        <f t="shared" si="54"/>
        <v>0</v>
      </c>
      <c r="BC144" s="20">
        <f t="shared" si="55"/>
        <v>0</v>
      </c>
      <c r="BD144" s="20">
        <f t="shared" si="56"/>
        <v>0</v>
      </c>
      <c r="BE144" s="20">
        <f t="shared" si="57"/>
        <v>0</v>
      </c>
    </row>
    <row r="145" spans="1:57">
      <c r="A145">
        <f>progettista_raw!A145</f>
        <v>0</v>
      </c>
      <c r="B145">
        <f>progettista_raw!B145</f>
        <v>0</v>
      </c>
      <c r="C145">
        <f>progettista_raw!C145</f>
        <v>0</v>
      </c>
      <c r="D145">
        <f>progettista_raw!D145</f>
        <v>0</v>
      </c>
      <c r="E145">
        <f>progettista_raw!E145</f>
        <v>0</v>
      </c>
      <c r="F145">
        <f>progettista_raw!F145</f>
        <v>0</v>
      </c>
      <c r="G145">
        <f>progettista_raw!G145</f>
        <v>0</v>
      </c>
      <c r="H145">
        <f>progettista_raw!H145</f>
        <v>0</v>
      </c>
      <c r="I145">
        <f>progettista_raw!I145</f>
        <v>0</v>
      </c>
      <c r="J145">
        <f>progettista_raw!J145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6">
        <f t="shared" si="41"/>
        <v>0</v>
      </c>
      <c r="AC145" s="16">
        <f t="shared" si="41"/>
        <v>0</v>
      </c>
      <c r="AD145" s="16">
        <f t="shared" si="41"/>
        <v>0</v>
      </c>
      <c r="AE145" s="16">
        <f t="shared" si="40"/>
        <v>0</v>
      </c>
      <c r="AF145" s="16">
        <f t="shared" si="40"/>
        <v>0</v>
      </c>
      <c r="AG145" s="16">
        <f t="shared" si="40"/>
        <v>0</v>
      </c>
      <c r="AJ145" s="16">
        <f t="shared" si="44"/>
        <v>0</v>
      </c>
      <c r="AK145" s="16">
        <f t="shared" si="44"/>
        <v>0</v>
      </c>
      <c r="AL145" s="16">
        <f t="shared" si="44"/>
        <v>0</v>
      </c>
      <c r="AM145" s="16">
        <f t="shared" si="42"/>
        <v>0</v>
      </c>
      <c r="AN145" s="16">
        <f t="shared" si="42"/>
        <v>0</v>
      </c>
      <c r="AO145" s="16">
        <f t="shared" si="42"/>
        <v>0</v>
      </c>
      <c r="AR145" s="16">
        <f t="shared" si="45"/>
        <v>0</v>
      </c>
      <c r="AS145" s="16">
        <f t="shared" si="45"/>
        <v>0</v>
      </c>
      <c r="AT145" s="16">
        <f t="shared" si="45"/>
        <v>0</v>
      </c>
      <c r="AU145" s="16">
        <f t="shared" si="43"/>
        <v>0</v>
      </c>
      <c r="AV145" s="16">
        <f t="shared" si="43"/>
        <v>0</v>
      </c>
      <c r="AW145" s="16">
        <f t="shared" si="43"/>
        <v>0</v>
      </c>
      <c r="AZ145" s="20">
        <f t="shared" si="52"/>
        <v>0</v>
      </c>
      <c r="BA145" s="20">
        <f t="shared" si="53"/>
        <v>0</v>
      </c>
      <c r="BB145" s="20">
        <f t="shared" si="54"/>
        <v>0</v>
      </c>
      <c r="BC145" s="20">
        <f t="shared" si="55"/>
        <v>0</v>
      </c>
      <c r="BD145" s="20">
        <f t="shared" si="56"/>
        <v>0</v>
      </c>
      <c r="BE145" s="20">
        <f t="shared" si="57"/>
        <v>0</v>
      </c>
    </row>
    <row r="146" spans="1:57">
      <c r="A146">
        <f>progettista_raw!A146</f>
        <v>0</v>
      </c>
      <c r="B146">
        <f>progettista_raw!B146</f>
        <v>0</v>
      </c>
      <c r="C146">
        <f>progettista_raw!C146</f>
        <v>0</v>
      </c>
      <c r="D146">
        <f>progettista_raw!D146</f>
        <v>0</v>
      </c>
      <c r="E146">
        <f>progettista_raw!E146</f>
        <v>0</v>
      </c>
      <c r="F146">
        <f>progettista_raw!F146</f>
        <v>0</v>
      </c>
      <c r="G146">
        <f>progettista_raw!G146</f>
        <v>0</v>
      </c>
      <c r="H146">
        <f>progettista_raw!H146</f>
        <v>0</v>
      </c>
      <c r="I146">
        <f>progettista_raw!I146</f>
        <v>0</v>
      </c>
      <c r="J146">
        <f>progettista_raw!J146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6">
        <f t="shared" si="41"/>
        <v>0</v>
      </c>
      <c r="AC146" s="16">
        <f t="shared" si="41"/>
        <v>0</v>
      </c>
      <c r="AD146" s="16">
        <f t="shared" si="41"/>
        <v>0</v>
      </c>
      <c r="AE146" s="16">
        <f t="shared" si="40"/>
        <v>0</v>
      </c>
      <c r="AF146" s="16">
        <f t="shared" si="40"/>
        <v>0</v>
      </c>
      <c r="AG146" s="16">
        <f t="shared" si="40"/>
        <v>0</v>
      </c>
      <c r="AJ146" s="16">
        <f t="shared" si="44"/>
        <v>0</v>
      </c>
      <c r="AK146" s="16">
        <f t="shared" si="44"/>
        <v>0</v>
      </c>
      <c r="AL146" s="16">
        <f t="shared" si="44"/>
        <v>0</v>
      </c>
      <c r="AM146" s="16">
        <f t="shared" si="42"/>
        <v>0</v>
      </c>
      <c r="AN146" s="16">
        <f t="shared" si="42"/>
        <v>0</v>
      </c>
      <c r="AO146" s="16">
        <f t="shared" si="42"/>
        <v>0</v>
      </c>
      <c r="AR146" s="16">
        <f t="shared" si="45"/>
        <v>0</v>
      </c>
      <c r="AS146" s="16">
        <f t="shared" si="45"/>
        <v>0</v>
      </c>
      <c r="AT146" s="16">
        <f t="shared" si="45"/>
        <v>0</v>
      </c>
      <c r="AU146" s="16">
        <f t="shared" si="43"/>
        <v>0</v>
      </c>
      <c r="AV146" s="16">
        <f t="shared" si="43"/>
        <v>0</v>
      </c>
      <c r="AW146" s="16">
        <f t="shared" si="43"/>
        <v>0</v>
      </c>
      <c r="AZ146" s="20">
        <f t="shared" si="52"/>
        <v>0</v>
      </c>
      <c r="BA146" s="20">
        <f t="shared" si="53"/>
        <v>0</v>
      </c>
      <c r="BB146" s="20">
        <f t="shared" si="54"/>
        <v>0</v>
      </c>
      <c r="BC146" s="20">
        <f t="shared" si="55"/>
        <v>0</v>
      </c>
      <c r="BD146" s="20">
        <f t="shared" si="56"/>
        <v>0</v>
      </c>
      <c r="BE146" s="20">
        <f t="shared" si="57"/>
        <v>0</v>
      </c>
    </row>
    <row r="147" spans="1:57">
      <c r="A147">
        <f>progettista_raw!A147</f>
        <v>0</v>
      </c>
      <c r="B147">
        <f>progettista_raw!B147</f>
        <v>0</v>
      </c>
      <c r="C147">
        <f>progettista_raw!C147</f>
        <v>0</v>
      </c>
      <c r="D147">
        <f>progettista_raw!D147</f>
        <v>0</v>
      </c>
      <c r="E147">
        <f>progettista_raw!E147</f>
        <v>0</v>
      </c>
      <c r="F147">
        <f>progettista_raw!F147</f>
        <v>0</v>
      </c>
      <c r="G147">
        <f>progettista_raw!G147</f>
        <v>0</v>
      </c>
      <c r="H147">
        <f>progettista_raw!H147</f>
        <v>0</v>
      </c>
      <c r="I147">
        <f>progettista_raw!I147</f>
        <v>0</v>
      </c>
      <c r="J147">
        <f>progettista_raw!J147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6">
        <f t="shared" si="41"/>
        <v>0</v>
      </c>
      <c r="AC147" s="16">
        <f t="shared" si="41"/>
        <v>0</v>
      </c>
      <c r="AD147" s="16">
        <f t="shared" si="41"/>
        <v>0</v>
      </c>
      <c r="AE147" s="16">
        <f t="shared" si="40"/>
        <v>0</v>
      </c>
      <c r="AF147" s="16">
        <f t="shared" si="40"/>
        <v>0</v>
      </c>
      <c r="AG147" s="16">
        <f t="shared" si="40"/>
        <v>0</v>
      </c>
      <c r="AJ147" s="16">
        <f t="shared" si="44"/>
        <v>0</v>
      </c>
      <c r="AK147" s="16">
        <f t="shared" si="44"/>
        <v>0</v>
      </c>
      <c r="AL147" s="16">
        <f t="shared" si="44"/>
        <v>0</v>
      </c>
      <c r="AM147" s="16">
        <f t="shared" si="42"/>
        <v>0</v>
      </c>
      <c r="AN147" s="16">
        <f t="shared" si="42"/>
        <v>0</v>
      </c>
      <c r="AO147" s="16">
        <f t="shared" si="42"/>
        <v>0</v>
      </c>
      <c r="AR147" s="16">
        <f t="shared" si="45"/>
        <v>0</v>
      </c>
      <c r="AS147" s="16">
        <f t="shared" si="45"/>
        <v>0</v>
      </c>
      <c r="AT147" s="16">
        <f t="shared" si="45"/>
        <v>0</v>
      </c>
      <c r="AU147" s="16">
        <f t="shared" si="43"/>
        <v>0</v>
      </c>
      <c r="AV147" s="16">
        <f t="shared" si="43"/>
        <v>0</v>
      </c>
      <c r="AW147" s="16">
        <f t="shared" si="43"/>
        <v>0</v>
      </c>
      <c r="AZ147" s="20">
        <f t="shared" si="52"/>
        <v>0</v>
      </c>
      <c r="BA147" s="20">
        <f t="shared" si="53"/>
        <v>0</v>
      </c>
      <c r="BB147" s="20">
        <f t="shared" si="54"/>
        <v>0</v>
      </c>
      <c r="BC147" s="20">
        <f t="shared" si="55"/>
        <v>0</v>
      </c>
      <c r="BD147" s="20">
        <f t="shared" si="56"/>
        <v>0</v>
      </c>
      <c r="BE147" s="20">
        <f t="shared" si="57"/>
        <v>0</v>
      </c>
    </row>
    <row r="148" spans="1:57">
      <c r="A148">
        <f>progettista_raw!A148</f>
        <v>0</v>
      </c>
      <c r="B148">
        <f>progettista_raw!B148</f>
        <v>0</v>
      </c>
      <c r="C148">
        <f>progettista_raw!C148</f>
        <v>0</v>
      </c>
      <c r="D148">
        <f>progettista_raw!D148</f>
        <v>0</v>
      </c>
      <c r="E148">
        <f>progettista_raw!E148</f>
        <v>0</v>
      </c>
      <c r="F148">
        <f>progettista_raw!F148</f>
        <v>0</v>
      </c>
      <c r="G148">
        <f>progettista_raw!G148</f>
        <v>0</v>
      </c>
      <c r="H148">
        <f>progettista_raw!H148</f>
        <v>0</v>
      </c>
      <c r="I148">
        <f>progettista_raw!I148</f>
        <v>0</v>
      </c>
      <c r="J148">
        <f>progettista_raw!J148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6">
        <f t="shared" si="41"/>
        <v>0</v>
      </c>
      <c r="AC148" s="16">
        <f t="shared" si="41"/>
        <v>0</v>
      </c>
      <c r="AD148" s="16">
        <f t="shared" si="41"/>
        <v>0</v>
      </c>
      <c r="AE148" s="16">
        <f t="shared" si="40"/>
        <v>0</v>
      </c>
      <c r="AF148" s="16">
        <f t="shared" si="40"/>
        <v>0</v>
      </c>
      <c r="AG148" s="16">
        <f t="shared" si="40"/>
        <v>0</v>
      </c>
      <c r="AJ148" s="16">
        <f t="shared" si="44"/>
        <v>0</v>
      </c>
      <c r="AK148" s="16">
        <f t="shared" si="44"/>
        <v>0</v>
      </c>
      <c r="AL148" s="16">
        <f t="shared" si="44"/>
        <v>0</v>
      </c>
      <c r="AM148" s="16">
        <f t="shared" si="42"/>
        <v>0</v>
      </c>
      <c r="AN148" s="16">
        <f t="shared" si="42"/>
        <v>0</v>
      </c>
      <c r="AO148" s="16">
        <f t="shared" si="42"/>
        <v>0</v>
      </c>
      <c r="AR148" s="16">
        <f t="shared" si="45"/>
        <v>0</v>
      </c>
      <c r="AS148" s="16">
        <f t="shared" si="45"/>
        <v>0</v>
      </c>
      <c r="AT148" s="16">
        <f t="shared" si="45"/>
        <v>0</v>
      </c>
      <c r="AU148" s="16">
        <f t="shared" si="43"/>
        <v>0</v>
      </c>
      <c r="AV148" s="16">
        <f t="shared" si="43"/>
        <v>0</v>
      </c>
      <c r="AW148" s="16">
        <f t="shared" si="43"/>
        <v>0</v>
      </c>
      <c r="AZ148" s="20">
        <f t="shared" si="52"/>
        <v>0</v>
      </c>
      <c r="BA148" s="20">
        <f t="shared" si="53"/>
        <v>0</v>
      </c>
      <c r="BB148" s="20">
        <f t="shared" si="54"/>
        <v>0</v>
      </c>
      <c r="BC148" s="20">
        <f t="shared" si="55"/>
        <v>0</v>
      </c>
      <c r="BD148" s="20">
        <f t="shared" si="56"/>
        <v>0</v>
      </c>
      <c r="BE148" s="20">
        <f t="shared" si="57"/>
        <v>0</v>
      </c>
    </row>
    <row r="149" spans="1:57">
      <c r="A149">
        <f>progettista_raw!A149</f>
        <v>0</v>
      </c>
      <c r="B149">
        <f>progettista_raw!B149</f>
        <v>0</v>
      </c>
      <c r="C149">
        <f>progettista_raw!C149</f>
        <v>0</v>
      </c>
      <c r="D149">
        <f>progettista_raw!D149</f>
        <v>0</v>
      </c>
      <c r="E149">
        <f>progettista_raw!E149</f>
        <v>0</v>
      </c>
      <c r="F149">
        <f>progettista_raw!F149</f>
        <v>0</v>
      </c>
      <c r="G149">
        <f>progettista_raw!G149</f>
        <v>0</v>
      </c>
      <c r="H149">
        <f>progettista_raw!H149</f>
        <v>0</v>
      </c>
      <c r="I149">
        <f>progettista_raw!I149</f>
        <v>0</v>
      </c>
      <c r="J149">
        <f>progettista_raw!J149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6">
        <f t="shared" si="41"/>
        <v>0</v>
      </c>
      <c r="AC149" s="16">
        <f t="shared" si="41"/>
        <v>0</v>
      </c>
      <c r="AD149" s="16">
        <f t="shared" si="41"/>
        <v>0</v>
      </c>
      <c r="AE149" s="16">
        <f t="shared" si="40"/>
        <v>0</v>
      </c>
      <c r="AF149" s="16">
        <f t="shared" si="40"/>
        <v>0</v>
      </c>
      <c r="AG149" s="16">
        <f t="shared" si="40"/>
        <v>0</v>
      </c>
      <c r="AJ149" s="16">
        <f t="shared" si="44"/>
        <v>0</v>
      </c>
      <c r="AK149" s="16">
        <f t="shared" si="44"/>
        <v>0</v>
      </c>
      <c r="AL149" s="16">
        <f t="shared" si="44"/>
        <v>0</v>
      </c>
      <c r="AM149" s="16">
        <f t="shared" si="42"/>
        <v>0</v>
      </c>
      <c r="AN149" s="16">
        <f t="shared" si="42"/>
        <v>0</v>
      </c>
      <c r="AO149" s="16">
        <f t="shared" si="42"/>
        <v>0</v>
      </c>
      <c r="AR149" s="16">
        <f t="shared" si="45"/>
        <v>0</v>
      </c>
      <c r="AS149" s="16">
        <f t="shared" si="45"/>
        <v>0</v>
      </c>
      <c r="AT149" s="16">
        <f t="shared" si="45"/>
        <v>0</v>
      </c>
      <c r="AU149" s="16">
        <f t="shared" si="43"/>
        <v>0</v>
      </c>
      <c r="AV149" s="16">
        <f t="shared" si="43"/>
        <v>0</v>
      </c>
      <c r="AW149" s="16">
        <f t="shared" si="43"/>
        <v>0</v>
      </c>
      <c r="AZ149" s="20">
        <f t="shared" si="52"/>
        <v>0</v>
      </c>
      <c r="BA149" s="20">
        <f t="shared" si="53"/>
        <v>0</v>
      </c>
      <c r="BB149" s="20">
        <f t="shared" si="54"/>
        <v>0</v>
      </c>
      <c r="BC149" s="20">
        <f t="shared" si="55"/>
        <v>0</v>
      </c>
      <c r="BD149" s="20">
        <f t="shared" si="56"/>
        <v>0</v>
      </c>
      <c r="BE149" s="20">
        <f t="shared" si="57"/>
        <v>0</v>
      </c>
    </row>
    <row r="150" spans="1:57">
      <c r="A150">
        <f>progettista_raw!A150</f>
        <v>0</v>
      </c>
      <c r="B150">
        <f>progettista_raw!B150</f>
        <v>0</v>
      </c>
      <c r="C150">
        <f>progettista_raw!C150</f>
        <v>0</v>
      </c>
      <c r="D150">
        <f>progettista_raw!D150</f>
        <v>0</v>
      </c>
      <c r="E150">
        <f>progettista_raw!E150</f>
        <v>0</v>
      </c>
      <c r="F150">
        <f>progettista_raw!F150</f>
        <v>0</v>
      </c>
      <c r="G150">
        <f>progettista_raw!G150</f>
        <v>0</v>
      </c>
      <c r="H150">
        <f>progettista_raw!H150</f>
        <v>0</v>
      </c>
      <c r="I150">
        <f>progettista_raw!I150</f>
        <v>0</v>
      </c>
      <c r="J150">
        <f>progettista_raw!J150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6">
        <f t="shared" si="41"/>
        <v>0</v>
      </c>
      <c r="AC150" s="16">
        <f t="shared" si="41"/>
        <v>0</v>
      </c>
      <c r="AD150" s="16">
        <f t="shared" si="41"/>
        <v>0</v>
      </c>
      <c r="AE150" s="16">
        <f t="shared" si="40"/>
        <v>0</v>
      </c>
      <c r="AF150" s="16">
        <f t="shared" si="40"/>
        <v>0</v>
      </c>
      <c r="AG150" s="16">
        <f t="shared" si="40"/>
        <v>0</v>
      </c>
      <c r="AJ150" s="16">
        <f t="shared" si="44"/>
        <v>0</v>
      </c>
      <c r="AK150" s="16">
        <f t="shared" si="44"/>
        <v>0</v>
      </c>
      <c r="AL150" s="16">
        <f t="shared" si="44"/>
        <v>0</v>
      </c>
      <c r="AM150" s="16">
        <f t="shared" si="42"/>
        <v>0</v>
      </c>
      <c r="AN150" s="16">
        <f t="shared" si="42"/>
        <v>0</v>
      </c>
      <c r="AO150" s="16">
        <f t="shared" si="42"/>
        <v>0</v>
      </c>
      <c r="AR150" s="16">
        <f t="shared" si="45"/>
        <v>0</v>
      </c>
      <c r="AS150" s="16">
        <f t="shared" si="45"/>
        <v>0</v>
      </c>
      <c r="AT150" s="16">
        <f t="shared" si="45"/>
        <v>0</v>
      </c>
      <c r="AU150" s="16">
        <f t="shared" si="43"/>
        <v>0</v>
      </c>
      <c r="AV150" s="16">
        <f t="shared" si="43"/>
        <v>0</v>
      </c>
      <c r="AW150" s="16">
        <f t="shared" si="43"/>
        <v>0</v>
      </c>
      <c r="AZ150" s="20">
        <f t="shared" si="52"/>
        <v>0</v>
      </c>
      <c r="BA150" s="20">
        <f t="shared" si="53"/>
        <v>0</v>
      </c>
      <c r="BB150" s="20">
        <f t="shared" si="54"/>
        <v>0</v>
      </c>
      <c r="BC150" s="20">
        <f t="shared" si="55"/>
        <v>0</v>
      </c>
      <c r="BD150" s="20">
        <f t="shared" si="56"/>
        <v>0</v>
      </c>
      <c r="BE150" s="20">
        <f t="shared" si="57"/>
        <v>0</v>
      </c>
    </row>
    <row r="151" spans="1:57">
      <c r="A151">
        <f>progettista_raw!A151</f>
        <v>0</v>
      </c>
      <c r="B151">
        <f>progettista_raw!B151</f>
        <v>0</v>
      </c>
      <c r="C151">
        <f>progettista_raw!C151</f>
        <v>0</v>
      </c>
      <c r="D151">
        <f>progettista_raw!D151</f>
        <v>0</v>
      </c>
      <c r="E151">
        <f>progettista_raw!E151</f>
        <v>0</v>
      </c>
      <c r="F151">
        <f>progettista_raw!F151</f>
        <v>0</v>
      </c>
      <c r="G151">
        <f>progettista_raw!G151</f>
        <v>0</v>
      </c>
      <c r="H151">
        <f>progettista_raw!H151</f>
        <v>0</v>
      </c>
      <c r="I151">
        <f>progettista_raw!I151</f>
        <v>0</v>
      </c>
      <c r="J151">
        <f>progettista_raw!J151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6">
        <f t="shared" si="41"/>
        <v>0</v>
      </c>
      <c r="AC151" s="16">
        <f t="shared" si="41"/>
        <v>0</v>
      </c>
      <c r="AD151" s="16">
        <f t="shared" si="41"/>
        <v>0</v>
      </c>
      <c r="AE151" s="16">
        <f t="shared" si="40"/>
        <v>0</v>
      </c>
      <c r="AF151" s="16">
        <f t="shared" si="40"/>
        <v>0</v>
      </c>
      <c r="AG151" s="16">
        <f t="shared" si="40"/>
        <v>0</v>
      </c>
      <c r="AJ151" s="16">
        <f t="shared" si="44"/>
        <v>0</v>
      </c>
      <c r="AK151" s="16">
        <f t="shared" si="44"/>
        <v>0</v>
      </c>
      <c r="AL151" s="16">
        <f t="shared" si="44"/>
        <v>0</v>
      </c>
      <c r="AM151" s="16">
        <f t="shared" si="42"/>
        <v>0</v>
      </c>
      <c r="AN151" s="16">
        <f t="shared" si="42"/>
        <v>0</v>
      </c>
      <c r="AO151" s="16">
        <f t="shared" si="42"/>
        <v>0</v>
      </c>
      <c r="AR151" s="16">
        <f t="shared" si="45"/>
        <v>0</v>
      </c>
      <c r="AS151" s="16">
        <f t="shared" si="45"/>
        <v>0</v>
      </c>
      <c r="AT151" s="16">
        <f t="shared" si="45"/>
        <v>0</v>
      </c>
      <c r="AU151" s="16">
        <f t="shared" si="43"/>
        <v>0</v>
      </c>
      <c r="AV151" s="16">
        <f t="shared" si="43"/>
        <v>0</v>
      </c>
      <c r="AW151" s="16">
        <f t="shared" si="43"/>
        <v>0</v>
      </c>
      <c r="AZ151" s="20">
        <f t="shared" si="52"/>
        <v>0</v>
      </c>
      <c r="BA151" s="20">
        <f t="shared" si="53"/>
        <v>0</v>
      </c>
      <c r="BB151" s="20">
        <f t="shared" si="54"/>
        <v>0</v>
      </c>
      <c r="BC151" s="20">
        <f t="shared" si="55"/>
        <v>0</v>
      </c>
      <c r="BD151" s="20">
        <f t="shared" si="56"/>
        <v>0</v>
      </c>
      <c r="BE151" s="20">
        <f t="shared" si="57"/>
        <v>0</v>
      </c>
    </row>
    <row r="152" spans="1:57">
      <c r="A152">
        <f>progettista_raw!A152</f>
        <v>0</v>
      </c>
      <c r="B152">
        <f>progettista_raw!B152</f>
        <v>0</v>
      </c>
      <c r="C152">
        <f>progettista_raw!C152</f>
        <v>0</v>
      </c>
      <c r="D152">
        <f>progettista_raw!D152</f>
        <v>0</v>
      </c>
      <c r="E152">
        <f>progettista_raw!E152</f>
        <v>0</v>
      </c>
      <c r="F152">
        <f>progettista_raw!F152</f>
        <v>0</v>
      </c>
      <c r="G152">
        <f>progettista_raw!G152</f>
        <v>0</v>
      </c>
      <c r="H152">
        <f>progettista_raw!H152</f>
        <v>0</v>
      </c>
      <c r="I152">
        <f>progettista_raw!I152</f>
        <v>0</v>
      </c>
      <c r="J152">
        <f>progettista_raw!J152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6">
        <f t="shared" si="41"/>
        <v>0</v>
      </c>
      <c r="AC152" s="16">
        <f t="shared" si="41"/>
        <v>0</v>
      </c>
      <c r="AD152" s="16">
        <f t="shared" si="41"/>
        <v>0</v>
      </c>
      <c r="AE152" s="16">
        <f t="shared" si="40"/>
        <v>0</v>
      </c>
      <c r="AF152" s="16">
        <f t="shared" si="40"/>
        <v>0</v>
      </c>
      <c r="AG152" s="16">
        <f t="shared" si="40"/>
        <v>0</v>
      </c>
      <c r="AJ152" s="16">
        <f t="shared" si="44"/>
        <v>0</v>
      </c>
      <c r="AK152" s="16">
        <f t="shared" si="44"/>
        <v>0</v>
      </c>
      <c r="AL152" s="16">
        <f t="shared" si="44"/>
        <v>0</v>
      </c>
      <c r="AM152" s="16">
        <f t="shared" si="42"/>
        <v>0</v>
      </c>
      <c r="AN152" s="16">
        <f t="shared" si="42"/>
        <v>0</v>
      </c>
      <c r="AO152" s="16">
        <f t="shared" si="42"/>
        <v>0</v>
      </c>
      <c r="AR152" s="16">
        <f t="shared" si="45"/>
        <v>0</v>
      </c>
      <c r="AS152" s="16">
        <f t="shared" si="45"/>
        <v>0</v>
      </c>
      <c r="AT152" s="16">
        <f t="shared" si="45"/>
        <v>0</v>
      </c>
      <c r="AU152" s="16">
        <f t="shared" si="43"/>
        <v>0</v>
      </c>
      <c r="AV152" s="16">
        <f t="shared" si="43"/>
        <v>0</v>
      </c>
      <c r="AW152" s="16">
        <f t="shared" si="43"/>
        <v>0</v>
      </c>
      <c r="AZ152" s="20">
        <f t="shared" si="52"/>
        <v>0</v>
      </c>
      <c r="BA152" s="20">
        <f t="shared" si="53"/>
        <v>0</v>
      </c>
      <c r="BB152" s="20">
        <f t="shared" si="54"/>
        <v>0</v>
      </c>
      <c r="BC152" s="20">
        <f t="shared" si="55"/>
        <v>0</v>
      </c>
      <c r="BD152" s="20">
        <f t="shared" si="56"/>
        <v>0</v>
      </c>
      <c r="BE152" s="20">
        <f t="shared" si="57"/>
        <v>0</v>
      </c>
    </row>
    <row r="153" spans="1:57">
      <c r="A153">
        <f>progettista_raw!A153</f>
        <v>0</v>
      </c>
      <c r="B153">
        <f>progettista_raw!B153</f>
        <v>0</v>
      </c>
      <c r="C153">
        <f>progettista_raw!C153</f>
        <v>0</v>
      </c>
      <c r="D153">
        <f>progettista_raw!D153</f>
        <v>0</v>
      </c>
      <c r="E153">
        <f>progettista_raw!E153</f>
        <v>0</v>
      </c>
      <c r="F153">
        <f>progettista_raw!F153</f>
        <v>0</v>
      </c>
      <c r="G153">
        <f>progettista_raw!G153</f>
        <v>0</v>
      </c>
      <c r="H153">
        <f>progettista_raw!H153</f>
        <v>0</v>
      </c>
      <c r="I153">
        <f>progettista_raw!I153</f>
        <v>0</v>
      </c>
      <c r="J153">
        <f>progettista_raw!J153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6">
        <f t="shared" si="41"/>
        <v>0</v>
      </c>
      <c r="AC153" s="16">
        <f t="shared" si="41"/>
        <v>0</v>
      </c>
      <c r="AD153" s="16">
        <f t="shared" si="41"/>
        <v>0</v>
      </c>
      <c r="AE153" s="16">
        <f t="shared" si="40"/>
        <v>0</v>
      </c>
      <c r="AF153" s="16">
        <f t="shared" si="40"/>
        <v>0</v>
      </c>
      <c r="AG153" s="16">
        <f t="shared" si="40"/>
        <v>0</v>
      </c>
      <c r="AJ153" s="16">
        <f t="shared" si="44"/>
        <v>0</v>
      </c>
      <c r="AK153" s="16">
        <f t="shared" si="44"/>
        <v>0</v>
      </c>
      <c r="AL153" s="16">
        <f t="shared" si="44"/>
        <v>0</v>
      </c>
      <c r="AM153" s="16">
        <f t="shared" si="42"/>
        <v>0</v>
      </c>
      <c r="AN153" s="16">
        <f t="shared" si="42"/>
        <v>0</v>
      </c>
      <c r="AO153" s="16">
        <f t="shared" si="42"/>
        <v>0</v>
      </c>
      <c r="AR153" s="16">
        <f t="shared" si="45"/>
        <v>0</v>
      </c>
      <c r="AS153" s="16">
        <f t="shared" si="45"/>
        <v>0</v>
      </c>
      <c r="AT153" s="16">
        <f t="shared" si="45"/>
        <v>0</v>
      </c>
      <c r="AU153" s="16">
        <f t="shared" si="43"/>
        <v>0</v>
      </c>
      <c r="AV153" s="16">
        <f t="shared" si="43"/>
        <v>0</v>
      </c>
      <c r="AW153" s="16">
        <f t="shared" si="43"/>
        <v>0</v>
      </c>
      <c r="AZ153" s="20">
        <f t="shared" si="52"/>
        <v>0</v>
      </c>
      <c r="BA153" s="20">
        <f t="shared" si="53"/>
        <v>0</v>
      </c>
      <c r="BB153" s="20">
        <f t="shared" si="54"/>
        <v>0</v>
      </c>
      <c r="BC153" s="20">
        <f t="shared" si="55"/>
        <v>0</v>
      </c>
      <c r="BD153" s="20">
        <f t="shared" si="56"/>
        <v>0</v>
      </c>
      <c r="BE153" s="20">
        <f t="shared" si="57"/>
        <v>0</v>
      </c>
    </row>
    <row r="154" spans="1:57">
      <c r="A154">
        <f>progettista_raw!A154</f>
        <v>0</v>
      </c>
      <c r="B154">
        <f>progettista_raw!B154</f>
        <v>0</v>
      </c>
      <c r="C154">
        <f>progettista_raw!C154</f>
        <v>0</v>
      </c>
      <c r="D154">
        <f>progettista_raw!D154</f>
        <v>0</v>
      </c>
      <c r="E154">
        <f>progettista_raw!E154</f>
        <v>0</v>
      </c>
      <c r="F154">
        <f>progettista_raw!F154</f>
        <v>0</v>
      </c>
      <c r="G154">
        <f>progettista_raw!G154</f>
        <v>0</v>
      </c>
      <c r="H154">
        <f>progettista_raw!H154</f>
        <v>0</v>
      </c>
      <c r="I154">
        <f>progettista_raw!I154</f>
        <v>0</v>
      </c>
      <c r="J154">
        <f>progettista_raw!J154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6">
        <f t="shared" si="41"/>
        <v>0</v>
      </c>
      <c r="AC154" s="16">
        <f t="shared" si="41"/>
        <v>0</v>
      </c>
      <c r="AD154" s="16">
        <f t="shared" si="41"/>
        <v>0</v>
      </c>
      <c r="AE154" s="16">
        <f t="shared" si="40"/>
        <v>0</v>
      </c>
      <c r="AF154" s="16">
        <f t="shared" si="40"/>
        <v>0</v>
      </c>
      <c r="AG154" s="16">
        <f t="shared" si="40"/>
        <v>0</v>
      </c>
      <c r="AJ154" s="16">
        <f t="shared" si="44"/>
        <v>0</v>
      </c>
      <c r="AK154" s="16">
        <f t="shared" si="44"/>
        <v>0</v>
      </c>
      <c r="AL154" s="16">
        <f t="shared" si="44"/>
        <v>0</v>
      </c>
      <c r="AM154" s="16">
        <f t="shared" si="42"/>
        <v>0</v>
      </c>
      <c r="AN154" s="16">
        <f t="shared" si="42"/>
        <v>0</v>
      </c>
      <c r="AO154" s="16">
        <f t="shared" si="42"/>
        <v>0</v>
      </c>
      <c r="AR154" s="16">
        <f t="shared" si="45"/>
        <v>0</v>
      </c>
      <c r="AS154" s="16">
        <f t="shared" si="45"/>
        <v>0</v>
      </c>
      <c r="AT154" s="16">
        <f t="shared" si="45"/>
        <v>0</v>
      </c>
      <c r="AU154" s="16">
        <f t="shared" si="43"/>
        <v>0</v>
      </c>
      <c r="AV154" s="16">
        <f t="shared" si="43"/>
        <v>0</v>
      </c>
      <c r="AW154" s="16">
        <f t="shared" si="43"/>
        <v>0</v>
      </c>
      <c r="AZ154" s="20">
        <f t="shared" si="52"/>
        <v>0</v>
      </c>
      <c r="BA154" s="20">
        <f t="shared" si="53"/>
        <v>0</v>
      </c>
      <c r="BB154" s="20">
        <f t="shared" si="54"/>
        <v>0</v>
      </c>
      <c r="BC154" s="20">
        <f t="shared" si="55"/>
        <v>0</v>
      </c>
      <c r="BD154" s="20">
        <f t="shared" si="56"/>
        <v>0</v>
      </c>
      <c r="BE154" s="20">
        <f t="shared" si="57"/>
        <v>0</v>
      </c>
    </row>
    <row r="155" spans="1:57">
      <c r="A155">
        <f>progettista_raw!A155</f>
        <v>0</v>
      </c>
      <c r="B155">
        <f>progettista_raw!B155</f>
        <v>0</v>
      </c>
      <c r="C155">
        <f>progettista_raw!C155</f>
        <v>0</v>
      </c>
      <c r="D155">
        <f>progettista_raw!D155</f>
        <v>0</v>
      </c>
      <c r="E155">
        <f>progettista_raw!E155</f>
        <v>0</v>
      </c>
      <c r="F155">
        <f>progettista_raw!F155</f>
        <v>0</v>
      </c>
      <c r="G155">
        <f>progettista_raw!G155</f>
        <v>0</v>
      </c>
      <c r="H155">
        <f>progettista_raw!H155</f>
        <v>0</v>
      </c>
      <c r="I155">
        <f>progettista_raw!I155</f>
        <v>0</v>
      </c>
      <c r="J155">
        <f>progettista_raw!J155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6">
        <f t="shared" si="41"/>
        <v>0</v>
      </c>
      <c r="AC155" s="16">
        <f t="shared" si="41"/>
        <v>0</v>
      </c>
      <c r="AD155" s="16">
        <f t="shared" si="41"/>
        <v>0</v>
      </c>
      <c r="AE155" s="16">
        <f t="shared" si="40"/>
        <v>0</v>
      </c>
      <c r="AF155" s="16">
        <f t="shared" si="40"/>
        <v>0</v>
      </c>
      <c r="AG155" s="16">
        <f t="shared" si="40"/>
        <v>0</v>
      </c>
      <c r="AJ155" s="16">
        <f t="shared" si="44"/>
        <v>0</v>
      </c>
      <c r="AK155" s="16">
        <f t="shared" si="44"/>
        <v>0</v>
      </c>
      <c r="AL155" s="16">
        <f t="shared" si="44"/>
        <v>0</v>
      </c>
      <c r="AM155" s="16">
        <f t="shared" si="42"/>
        <v>0</v>
      </c>
      <c r="AN155" s="16">
        <f t="shared" si="42"/>
        <v>0</v>
      </c>
      <c r="AO155" s="16">
        <f t="shared" si="42"/>
        <v>0</v>
      </c>
      <c r="AR155" s="16">
        <f t="shared" si="45"/>
        <v>0</v>
      </c>
      <c r="AS155" s="16">
        <f t="shared" si="45"/>
        <v>0</v>
      </c>
      <c r="AT155" s="16">
        <f t="shared" si="45"/>
        <v>0</v>
      </c>
      <c r="AU155" s="16">
        <f t="shared" si="43"/>
        <v>0</v>
      </c>
      <c r="AV155" s="16">
        <f t="shared" si="43"/>
        <v>0</v>
      </c>
      <c r="AW155" s="16">
        <f t="shared" si="43"/>
        <v>0</v>
      </c>
      <c r="AZ155" s="20">
        <f t="shared" si="52"/>
        <v>0</v>
      </c>
      <c r="BA155" s="20">
        <f t="shared" si="53"/>
        <v>0</v>
      </c>
      <c r="BB155" s="20">
        <f t="shared" si="54"/>
        <v>0</v>
      </c>
      <c r="BC155" s="20">
        <f t="shared" si="55"/>
        <v>0</v>
      </c>
      <c r="BD155" s="20">
        <f t="shared" si="56"/>
        <v>0</v>
      </c>
      <c r="BE155" s="20">
        <f t="shared" si="57"/>
        <v>0</v>
      </c>
    </row>
    <row r="156" spans="1:57">
      <c r="A156">
        <f>progettista_raw!A156</f>
        <v>0</v>
      </c>
      <c r="B156">
        <f>progettista_raw!B156</f>
        <v>0</v>
      </c>
      <c r="C156">
        <f>progettista_raw!C156</f>
        <v>0</v>
      </c>
      <c r="D156">
        <f>progettista_raw!D156</f>
        <v>0</v>
      </c>
      <c r="E156">
        <f>progettista_raw!E156</f>
        <v>0</v>
      </c>
      <c r="F156">
        <f>progettista_raw!F156</f>
        <v>0</v>
      </c>
      <c r="G156">
        <f>progettista_raw!G156</f>
        <v>0</v>
      </c>
      <c r="H156">
        <f>progettista_raw!H156</f>
        <v>0</v>
      </c>
      <c r="I156">
        <f>progettista_raw!I156</f>
        <v>0</v>
      </c>
      <c r="J156">
        <f>progettista_raw!J156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6">
        <f t="shared" si="41"/>
        <v>0</v>
      </c>
      <c r="AC156" s="16">
        <f t="shared" si="41"/>
        <v>0</v>
      </c>
      <c r="AD156" s="16">
        <f t="shared" si="41"/>
        <v>0</v>
      </c>
      <c r="AE156" s="16">
        <f t="shared" si="41"/>
        <v>0</v>
      </c>
      <c r="AF156" s="16">
        <f t="shared" si="41"/>
        <v>0</v>
      </c>
      <c r="AG156" s="16">
        <f t="shared" si="41"/>
        <v>0</v>
      </c>
      <c r="AJ156" s="16">
        <f t="shared" si="44"/>
        <v>0</v>
      </c>
      <c r="AK156" s="16">
        <f t="shared" si="44"/>
        <v>0</v>
      </c>
      <c r="AL156" s="16">
        <f t="shared" si="44"/>
        <v>0</v>
      </c>
      <c r="AM156" s="16">
        <f t="shared" si="42"/>
        <v>0</v>
      </c>
      <c r="AN156" s="16">
        <f t="shared" si="42"/>
        <v>0</v>
      </c>
      <c r="AO156" s="16">
        <f t="shared" si="42"/>
        <v>0</v>
      </c>
      <c r="AR156" s="16">
        <f t="shared" si="45"/>
        <v>0</v>
      </c>
      <c r="AS156" s="16">
        <f t="shared" si="45"/>
        <v>0</v>
      </c>
      <c r="AT156" s="16">
        <f t="shared" si="45"/>
        <v>0</v>
      </c>
      <c r="AU156" s="16">
        <f t="shared" si="43"/>
        <v>0</v>
      </c>
      <c r="AV156" s="16">
        <f t="shared" si="43"/>
        <v>0</v>
      </c>
      <c r="AW156" s="16">
        <f t="shared" si="43"/>
        <v>0</v>
      </c>
      <c r="AZ156" s="20">
        <f t="shared" si="52"/>
        <v>0</v>
      </c>
      <c r="BA156" s="20">
        <f t="shared" si="53"/>
        <v>0</v>
      </c>
      <c r="BB156" s="20">
        <f t="shared" si="54"/>
        <v>0</v>
      </c>
      <c r="BC156" s="20">
        <f t="shared" si="55"/>
        <v>0</v>
      </c>
      <c r="BD156" s="20">
        <f t="shared" si="56"/>
        <v>0</v>
      </c>
      <c r="BE156" s="20">
        <f t="shared" si="57"/>
        <v>0</v>
      </c>
    </row>
    <row r="157" spans="1:57">
      <c r="A157">
        <f>progettista_raw!A157</f>
        <v>0</v>
      </c>
      <c r="B157">
        <f>progettista_raw!B157</f>
        <v>0</v>
      </c>
      <c r="C157">
        <f>progettista_raw!C157</f>
        <v>0</v>
      </c>
      <c r="D157">
        <f>progettista_raw!D157</f>
        <v>0</v>
      </c>
      <c r="E157">
        <f>progettista_raw!E157</f>
        <v>0</v>
      </c>
      <c r="F157">
        <f>progettista_raw!F157</f>
        <v>0</v>
      </c>
      <c r="G157">
        <f>progettista_raw!G157</f>
        <v>0</v>
      </c>
      <c r="H157">
        <f>progettista_raw!H157</f>
        <v>0</v>
      </c>
      <c r="I157">
        <f>progettista_raw!I157</f>
        <v>0</v>
      </c>
      <c r="J157">
        <f>progettista_raw!J157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6">
        <f t="shared" ref="AB157:AG173" si="58">IFERROR(IF(AND(DATEVALUE($E157)&gt;=$V$20,DATEVALUE($F157)&lt;$V$21),M157,0),0)</f>
        <v>0</v>
      </c>
      <c r="AC157" s="16">
        <f t="shared" si="58"/>
        <v>0</v>
      </c>
      <c r="AD157" s="16">
        <f t="shared" si="58"/>
        <v>0</v>
      </c>
      <c r="AE157" s="16">
        <f t="shared" si="58"/>
        <v>0</v>
      </c>
      <c r="AF157" s="16">
        <f t="shared" si="58"/>
        <v>0</v>
      </c>
      <c r="AG157" s="16">
        <f t="shared" si="58"/>
        <v>0</v>
      </c>
      <c r="AJ157" s="16">
        <f t="shared" si="44"/>
        <v>0</v>
      </c>
      <c r="AK157" s="16">
        <f t="shared" si="44"/>
        <v>0</v>
      </c>
      <c r="AL157" s="16">
        <f t="shared" si="44"/>
        <v>0</v>
      </c>
      <c r="AM157" s="16">
        <f t="shared" si="42"/>
        <v>0</v>
      </c>
      <c r="AN157" s="16">
        <f t="shared" si="42"/>
        <v>0</v>
      </c>
      <c r="AO157" s="16">
        <f t="shared" si="42"/>
        <v>0</v>
      </c>
      <c r="AR157" s="16">
        <f t="shared" si="45"/>
        <v>0</v>
      </c>
      <c r="AS157" s="16">
        <f t="shared" si="45"/>
        <v>0</v>
      </c>
      <c r="AT157" s="16">
        <f t="shared" si="45"/>
        <v>0</v>
      </c>
      <c r="AU157" s="16">
        <f t="shared" si="43"/>
        <v>0</v>
      </c>
      <c r="AV157" s="16">
        <f t="shared" si="43"/>
        <v>0</v>
      </c>
      <c r="AW157" s="16">
        <f t="shared" si="43"/>
        <v>0</v>
      </c>
      <c r="AZ157" s="20">
        <f t="shared" si="52"/>
        <v>0</v>
      </c>
      <c r="BA157" s="20">
        <f t="shared" si="53"/>
        <v>0</v>
      </c>
      <c r="BB157" s="20">
        <f t="shared" si="54"/>
        <v>0</v>
      </c>
      <c r="BC157" s="20">
        <f t="shared" si="55"/>
        <v>0</v>
      </c>
      <c r="BD157" s="20">
        <f t="shared" si="56"/>
        <v>0</v>
      </c>
      <c r="BE157" s="20">
        <f t="shared" si="57"/>
        <v>0</v>
      </c>
    </row>
    <row r="158" spans="1:57">
      <c r="A158">
        <f>progettista_raw!A158</f>
        <v>0</v>
      </c>
      <c r="B158">
        <f>progettista_raw!B158</f>
        <v>0</v>
      </c>
      <c r="C158">
        <f>progettista_raw!C158</f>
        <v>0</v>
      </c>
      <c r="D158">
        <f>progettista_raw!D158</f>
        <v>0</v>
      </c>
      <c r="E158">
        <f>progettista_raw!E158</f>
        <v>0</v>
      </c>
      <c r="F158">
        <f>progettista_raw!F158</f>
        <v>0</v>
      </c>
      <c r="G158">
        <f>progettista_raw!G158</f>
        <v>0</v>
      </c>
      <c r="H158">
        <f>progettista_raw!H158</f>
        <v>0</v>
      </c>
      <c r="I158">
        <f>progettista_raw!I158</f>
        <v>0</v>
      </c>
      <c r="J158">
        <f>progettista_raw!J158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6">
        <f t="shared" si="58"/>
        <v>0</v>
      </c>
      <c r="AC158" s="16">
        <f t="shared" si="58"/>
        <v>0</v>
      </c>
      <c r="AD158" s="16">
        <f t="shared" si="58"/>
        <v>0</v>
      </c>
      <c r="AE158" s="16">
        <f t="shared" si="58"/>
        <v>0</v>
      </c>
      <c r="AF158" s="16">
        <f t="shared" si="58"/>
        <v>0</v>
      </c>
      <c r="AG158" s="16">
        <f t="shared" si="58"/>
        <v>0</v>
      </c>
      <c r="AJ158" s="16">
        <f t="shared" si="44"/>
        <v>0</v>
      </c>
      <c r="AK158" s="16">
        <f t="shared" si="44"/>
        <v>0</v>
      </c>
      <c r="AL158" s="16">
        <f t="shared" si="44"/>
        <v>0</v>
      </c>
      <c r="AM158" s="16">
        <f t="shared" si="42"/>
        <v>0</v>
      </c>
      <c r="AN158" s="16">
        <f t="shared" si="42"/>
        <v>0</v>
      </c>
      <c r="AO158" s="16">
        <f t="shared" si="42"/>
        <v>0</v>
      </c>
      <c r="AR158" s="16">
        <f t="shared" si="45"/>
        <v>0</v>
      </c>
      <c r="AS158" s="16">
        <f t="shared" si="45"/>
        <v>0</v>
      </c>
      <c r="AT158" s="16">
        <f t="shared" si="45"/>
        <v>0</v>
      </c>
      <c r="AU158" s="16">
        <f t="shared" si="43"/>
        <v>0</v>
      </c>
      <c r="AV158" s="16">
        <f t="shared" si="43"/>
        <v>0</v>
      </c>
      <c r="AW158" s="16">
        <f t="shared" si="43"/>
        <v>0</v>
      </c>
      <c r="AZ158" s="20">
        <f t="shared" si="52"/>
        <v>0</v>
      </c>
      <c r="BA158" s="20">
        <f t="shared" si="53"/>
        <v>0</v>
      </c>
      <c r="BB158" s="20">
        <f t="shared" si="54"/>
        <v>0</v>
      </c>
      <c r="BC158" s="20">
        <f t="shared" si="55"/>
        <v>0</v>
      </c>
      <c r="BD158" s="20">
        <f t="shared" si="56"/>
        <v>0</v>
      </c>
      <c r="BE158" s="20">
        <f t="shared" si="57"/>
        <v>0</v>
      </c>
    </row>
    <row r="159" spans="1:57">
      <c r="A159">
        <f>progettista_raw!A159</f>
        <v>0</v>
      </c>
      <c r="B159">
        <f>progettista_raw!B159</f>
        <v>0</v>
      </c>
      <c r="C159">
        <f>progettista_raw!C159</f>
        <v>0</v>
      </c>
      <c r="D159">
        <f>progettista_raw!D159</f>
        <v>0</v>
      </c>
      <c r="E159">
        <f>progettista_raw!E159</f>
        <v>0</v>
      </c>
      <c r="F159">
        <f>progettista_raw!F159</f>
        <v>0</v>
      </c>
      <c r="G159">
        <f>progettista_raw!G159</f>
        <v>0</v>
      </c>
      <c r="H159">
        <f>progettista_raw!H159</f>
        <v>0</v>
      </c>
      <c r="I159">
        <f>progettista_raw!I159</f>
        <v>0</v>
      </c>
      <c r="J159">
        <f>progettista_raw!J159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6">
        <f t="shared" si="58"/>
        <v>0</v>
      </c>
      <c r="AC159" s="16">
        <f t="shared" si="58"/>
        <v>0</v>
      </c>
      <c r="AD159" s="16">
        <f t="shared" si="58"/>
        <v>0</v>
      </c>
      <c r="AE159" s="16">
        <f t="shared" si="58"/>
        <v>0</v>
      </c>
      <c r="AF159" s="16">
        <f t="shared" si="58"/>
        <v>0</v>
      </c>
      <c r="AG159" s="16">
        <f t="shared" si="58"/>
        <v>0</v>
      </c>
      <c r="AJ159" s="16">
        <f t="shared" si="44"/>
        <v>0</v>
      </c>
      <c r="AK159" s="16">
        <f t="shared" si="44"/>
        <v>0</v>
      </c>
      <c r="AL159" s="16">
        <f t="shared" si="44"/>
        <v>0</v>
      </c>
      <c r="AM159" s="16">
        <f t="shared" si="42"/>
        <v>0</v>
      </c>
      <c r="AN159" s="16">
        <f t="shared" si="42"/>
        <v>0</v>
      </c>
      <c r="AO159" s="16">
        <f t="shared" si="42"/>
        <v>0</v>
      </c>
      <c r="AR159" s="16">
        <f t="shared" si="45"/>
        <v>0</v>
      </c>
      <c r="AS159" s="16">
        <f t="shared" si="45"/>
        <v>0</v>
      </c>
      <c r="AT159" s="16">
        <f t="shared" si="45"/>
        <v>0</v>
      </c>
      <c r="AU159" s="16">
        <f t="shared" si="43"/>
        <v>0</v>
      </c>
      <c r="AV159" s="16">
        <f t="shared" si="43"/>
        <v>0</v>
      </c>
      <c r="AW159" s="16">
        <f t="shared" si="43"/>
        <v>0</v>
      </c>
      <c r="AZ159" s="20">
        <f t="shared" si="52"/>
        <v>0</v>
      </c>
      <c r="BA159" s="20">
        <f t="shared" si="53"/>
        <v>0</v>
      </c>
      <c r="BB159" s="20">
        <f t="shared" si="54"/>
        <v>0</v>
      </c>
      <c r="BC159" s="20">
        <f t="shared" si="55"/>
        <v>0</v>
      </c>
      <c r="BD159" s="20">
        <f t="shared" si="56"/>
        <v>0</v>
      </c>
      <c r="BE159" s="20">
        <f t="shared" si="57"/>
        <v>0</v>
      </c>
    </row>
    <row r="160" spans="1:57">
      <c r="A160">
        <f>progettista_raw!A160</f>
        <v>0</v>
      </c>
      <c r="B160">
        <f>progettista_raw!B160</f>
        <v>0</v>
      </c>
      <c r="C160">
        <f>progettista_raw!C160</f>
        <v>0</v>
      </c>
      <c r="D160">
        <f>progettista_raw!D160</f>
        <v>0</v>
      </c>
      <c r="E160">
        <f>progettista_raw!E160</f>
        <v>0</v>
      </c>
      <c r="F160">
        <f>progettista_raw!F160</f>
        <v>0</v>
      </c>
      <c r="G160">
        <f>progettista_raw!G160</f>
        <v>0</v>
      </c>
      <c r="H160">
        <f>progettista_raw!H160</f>
        <v>0</v>
      </c>
      <c r="I160">
        <f>progettista_raw!I160</f>
        <v>0</v>
      </c>
      <c r="J160">
        <f>progettista_raw!J160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6">
        <f t="shared" si="58"/>
        <v>0</v>
      </c>
      <c r="AC160" s="16">
        <f t="shared" si="58"/>
        <v>0</v>
      </c>
      <c r="AD160" s="16">
        <f t="shared" si="58"/>
        <v>0</v>
      </c>
      <c r="AE160" s="16">
        <f t="shared" si="58"/>
        <v>0</v>
      </c>
      <c r="AF160" s="16">
        <f t="shared" si="58"/>
        <v>0</v>
      </c>
      <c r="AG160" s="16">
        <f t="shared" si="58"/>
        <v>0</v>
      </c>
      <c r="AJ160" s="16">
        <f t="shared" si="44"/>
        <v>0</v>
      </c>
      <c r="AK160" s="16">
        <f t="shared" si="44"/>
        <v>0</v>
      </c>
      <c r="AL160" s="16">
        <f t="shared" si="44"/>
        <v>0</v>
      </c>
      <c r="AM160" s="16">
        <f t="shared" si="42"/>
        <v>0</v>
      </c>
      <c r="AN160" s="16">
        <f t="shared" si="42"/>
        <v>0</v>
      </c>
      <c r="AO160" s="16">
        <f t="shared" si="42"/>
        <v>0</v>
      </c>
      <c r="AR160" s="16">
        <f t="shared" si="45"/>
        <v>0</v>
      </c>
      <c r="AS160" s="16">
        <f t="shared" si="45"/>
        <v>0</v>
      </c>
      <c r="AT160" s="16">
        <f t="shared" si="45"/>
        <v>0</v>
      </c>
      <c r="AU160" s="16">
        <f t="shared" si="43"/>
        <v>0</v>
      </c>
      <c r="AV160" s="16">
        <f t="shared" si="43"/>
        <v>0</v>
      </c>
      <c r="AW160" s="16">
        <f t="shared" si="43"/>
        <v>0</v>
      </c>
      <c r="AZ160" s="20">
        <f t="shared" si="52"/>
        <v>0</v>
      </c>
      <c r="BA160" s="20">
        <f t="shared" si="53"/>
        <v>0</v>
      </c>
      <c r="BB160" s="20">
        <f t="shared" si="54"/>
        <v>0</v>
      </c>
      <c r="BC160" s="20">
        <f t="shared" si="55"/>
        <v>0</v>
      </c>
      <c r="BD160" s="20">
        <f t="shared" si="56"/>
        <v>0</v>
      </c>
      <c r="BE160" s="20">
        <f t="shared" si="57"/>
        <v>0</v>
      </c>
    </row>
    <row r="161" spans="1:57">
      <c r="A161">
        <f>progettista_raw!A161</f>
        <v>0</v>
      </c>
      <c r="B161">
        <f>progettista_raw!B161</f>
        <v>0</v>
      </c>
      <c r="C161">
        <f>progettista_raw!C161</f>
        <v>0</v>
      </c>
      <c r="D161">
        <f>progettista_raw!D161</f>
        <v>0</v>
      </c>
      <c r="E161">
        <f>progettista_raw!E161</f>
        <v>0</v>
      </c>
      <c r="F161">
        <f>progettista_raw!F161</f>
        <v>0</v>
      </c>
      <c r="G161">
        <f>progettista_raw!G161</f>
        <v>0</v>
      </c>
      <c r="H161">
        <f>progettista_raw!H161</f>
        <v>0</v>
      </c>
      <c r="I161">
        <f>progettista_raw!I161</f>
        <v>0</v>
      </c>
      <c r="J161">
        <f>progettista_raw!J161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6">
        <f t="shared" si="58"/>
        <v>0</v>
      </c>
      <c r="AC161" s="16">
        <f t="shared" si="58"/>
        <v>0</v>
      </c>
      <c r="AD161" s="16">
        <f t="shared" si="58"/>
        <v>0</v>
      </c>
      <c r="AE161" s="16">
        <f t="shared" si="58"/>
        <v>0</v>
      </c>
      <c r="AF161" s="16">
        <f t="shared" si="58"/>
        <v>0</v>
      </c>
      <c r="AG161" s="16">
        <f t="shared" si="58"/>
        <v>0</v>
      </c>
      <c r="AJ161" s="16">
        <f t="shared" si="44"/>
        <v>0</v>
      </c>
      <c r="AK161" s="16">
        <f t="shared" si="44"/>
        <v>0</v>
      </c>
      <c r="AL161" s="16">
        <f t="shared" si="44"/>
        <v>0</v>
      </c>
      <c r="AM161" s="16">
        <f t="shared" si="42"/>
        <v>0</v>
      </c>
      <c r="AN161" s="16">
        <f t="shared" si="42"/>
        <v>0</v>
      </c>
      <c r="AO161" s="16">
        <f t="shared" si="42"/>
        <v>0</v>
      </c>
      <c r="AR161" s="16">
        <f t="shared" si="45"/>
        <v>0</v>
      </c>
      <c r="AS161" s="16">
        <f t="shared" si="45"/>
        <v>0</v>
      </c>
      <c r="AT161" s="16">
        <f t="shared" si="45"/>
        <v>0</v>
      </c>
      <c r="AU161" s="16">
        <f t="shared" si="43"/>
        <v>0</v>
      </c>
      <c r="AV161" s="16">
        <f t="shared" si="43"/>
        <v>0</v>
      </c>
      <c r="AW161" s="16">
        <f t="shared" si="43"/>
        <v>0</v>
      </c>
      <c r="AZ161" s="20">
        <f t="shared" si="52"/>
        <v>0</v>
      </c>
      <c r="BA161" s="20">
        <f t="shared" si="53"/>
        <v>0</v>
      </c>
      <c r="BB161" s="20">
        <f t="shared" si="54"/>
        <v>0</v>
      </c>
      <c r="BC161" s="20">
        <f t="shared" si="55"/>
        <v>0</v>
      </c>
      <c r="BD161" s="20">
        <f t="shared" si="56"/>
        <v>0</v>
      </c>
      <c r="BE161" s="20">
        <f t="shared" si="57"/>
        <v>0</v>
      </c>
    </row>
    <row r="162" spans="1:57">
      <c r="A162">
        <f>progettista_raw!A162</f>
        <v>0</v>
      </c>
      <c r="B162">
        <f>progettista_raw!B162</f>
        <v>0</v>
      </c>
      <c r="C162">
        <f>progettista_raw!C162</f>
        <v>0</v>
      </c>
      <c r="D162">
        <f>progettista_raw!D162</f>
        <v>0</v>
      </c>
      <c r="E162">
        <f>progettista_raw!E162</f>
        <v>0</v>
      </c>
      <c r="F162">
        <f>progettista_raw!F162</f>
        <v>0</v>
      </c>
      <c r="G162">
        <f>progettista_raw!G162</f>
        <v>0</v>
      </c>
      <c r="H162">
        <f>progettista_raw!H162</f>
        <v>0</v>
      </c>
      <c r="I162">
        <f>progettista_raw!I162</f>
        <v>0</v>
      </c>
      <c r="J162">
        <f>progettista_raw!J162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6">
        <f t="shared" si="58"/>
        <v>0</v>
      </c>
      <c r="AC162" s="16">
        <f t="shared" si="58"/>
        <v>0</v>
      </c>
      <c r="AD162" s="16">
        <f t="shared" si="58"/>
        <v>0</v>
      </c>
      <c r="AE162" s="16">
        <f t="shared" si="58"/>
        <v>0</v>
      </c>
      <c r="AF162" s="16">
        <f t="shared" si="58"/>
        <v>0</v>
      </c>
      <c r="AG162" s="16">
        <f t="shared" si="58"/>
        <v>0</v>
      </c>
      <c r="AJ162" s="16">
        <f t="shared" si="44"/>
        <v>0</v>
      </c>
      <c r="AK162" s="16">
        <f t="shared" si="44"/>
        <v>0</v>
      </c>
      <c r="AL162" s="16">
        <f t="shared" si="44"/>
        <v>0</v>
      </c>
      <c r="AM162" s="16">
        <f t="shared" si="42"/>
        <v>0</v>
      </c>
      <c r="AN162" s="16">
        <f t="shared" si="42"/>
        <v>0</v>
      </c>
      <c r="AO162" s="16">
        <f t="shared" si="42"/>
        <v>0</v>
      </c>
      <c r="AR162" s="16">
        <f t="shared" si="45"/>
        <v>0</v>
      </c>
      <c r="AS162" s="16">
        <f t="shared" si="45"/>
        <v>0</v>
      </c>
      <c r="AT162" s="16">
        <f t="shared" si="45"/>
        <v>0</v>
      </c>
      <c r="AU162" s="16">
        <f t="shared" si="43"/>
        <v>0</v>
      </c>
      <c r="AV162" s="16">
        <f t="shared" si="43"/>
        <v>0</v>
      </c>
      <c r="AW162" s="16">
        <f t="shared" si="43"/>
        <v>0</v>
      </c>
      <c r="AZ162" s="20">
        <f t="shared" si="52"/>
        <v>0</v>
      </c>
      <c r="BA162" s="20">
        <f t="shared" si="53"/>
        <v>0</v>
      </c>
      <c r="BB162" s="20">
        <f t="shared" si="54"/>
        <v>0</v>
      </c>
      <c r="BC162" s="20">
        <f t="shared" si="55"/>
        <v>0</v>
      </c>
      <c r="BD162" s="20">
        <f t="shared" si="56"/>
        <v>0</v>
      </c>
      <c r="BE162" s="20">
        <f t="shared" si="57"/>
        <v>0</v>
      </c>
    </row>
    <row r="163" spans="1:57">
      <c r="A163">
        <f>progettista_raw!A163</f>
        <v>0</v>
      </c>
      <c r="B163">
        <f>progettista_raw!B163</f>
        <v>0</v>
      </c>
      <c r="C163">
        <f>progettista_raw!C163</f>
        <v>0</v>
      </c>
      <c r="D163">
        <f>progettista_raw!D163</f>
        <v>0</v>
      </c>
      <c r="E163">
        <f>progettista_raw!E163</f>
        <v>0</v>
      </c>
      <c r="F163">
        <f>progettista_raw!F163</f>
        <v>0</v>
      </c>
      <c r="G163">
        <f>progettista_raw!G163</f>
        <v>0</v>
      </c>
      <c r="H163">
        <f>progettista_raw!H163</f>
        <v>0</v>
      </c>
      <c r="I163">
        <f>progettista_raw!I163</f>
        <v>0</v>
      </c>
      <c r="J163">
        <f>progettista_raw!J163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6">
        <f t="shared" si="58"/>
        <v>0</v>
      </c>
      <c r="AC163" s="16">
        <f t="shared" si="58"/>
        <v>0</v>
      </c>
      <c r="AD163" s="16">
        <f t="shared" si="58"/>
        <v>0</v>
      </c>
      <c r="AE163" s="16">
        <f t="shared" si="58"/>
        <v>0</v>
      </c>
      <c r="AF163" s="16">
        <f t="shared" si="58"/>
        <v>0</v>
      </c>
      <c r="AG163" s="16">
        <f t="shared" si="58"/>
        <v>0</v>
      </c>
      <c r="AJ163" s="16">
        <f t="shared" si="44"/>
        <v>0</v>
      </c>
      <c r="AK163" s="16">
        <f t="shared" si="44"/>
        <v>0</v>
      </c>
      <c r="AL163" s="16">
        <f t="shared" si="44"/>
        <v>0</v>
      </c>
      <c r="AM163" s="16">
        <f t="shared" si="42"/>
        <v>0</v>
      </c>
      <c r="AN163" s="16">
        <f t="shared" si="42"/>
        <v>0</v>
      </c>
      <c r="AO163" s="16">
        <f t="shared" si="42"/>
        <v>0</v>
      </c>
      <c r="AR163" s="16">
        <f t="shared" si="45"/>
        <v>0</v>
      </c>
      <c r="AS163" s="16">
        <f t="shared" si="45"/>
        <v>0</v>
      </c>
      <c r="AT163" s="16">
        <f t="shared" si="45"/>
        <v>0</v>
      </c>
      <c r="AU163" s="16">
        <f t="shared" si="43"/>
        <v>0</v>
      </c>
      <c r="AV163" s="16">
        <f t="shared" si="43"/>
        <v>0</v>
      </c>
      <c r="AW163" s="16">
        <f t="shared" si="43"/>
        <v>0</v>
      </c>
      <c r="AZ163" s="20">
        <f t="shared" si="52"/>
        <v>0</v>
      </c>
      <c r="BA163" s="20">
        <f t="shared" si="53"/>
        <v>0</v>
      </c>
      <c r="BB163" s="20">
        <f t="shared" si="54"/>
        <v>0</v>
      </c>
      <c r="BC163" s="20">
        <f t="shared" si="55"/>
        <v>0</v>
      </c>
      <c r="BD163" s="20">
        <f t="shared" si="56"/>
        <v>0</v>
      </c>
      <c r="BE163" s="20">
        <f t="shared" si="57"/>
        <v>0</v>
      </c>
    </row>
    <row r="164" spans="1:57">
      <c r="A164">
        <f>progettista_raw!A164</f>
        <v>0</v>
      </c>
      <c r="B164">
        <f>progettista_raw!B164</f>
        <v>0</v>
      </c>
      <c r="C164">
        <f>progettista_raw!C164</f>
        <v>0</v>
      </c>
      <c r="D164">
        <f>progettista_raw!D164</f>
        <v>0</v>
      </c>
      <c r="E164">
        <f>progettista_raw!E164</f>
        <v>0</v>
      </c>
      <c r="F164">
        <f>progettista_raw!F164</f>
        <v>0</v>
      </c>
      <c r="G164">
        <f>progettista_raw!G164</f>
        <v>0</v>
      </c>
      <c r="H164">
        <f>progettista_raw!H164</f>
        <v>0</v>
      </c>
      <c r="I164">
        <f>progettista_raw!I164</f>
        <v>0</v>
      </c>
      <c r="J164">
        <f>progettista_raw!J164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6">
        <f t="shared" si="58"/>
        <v>0</v>
      </c>
      <c r="AC164" s="16">
        <f t="shared" si="58"/>
        <v>0</v>
      </c>
      <c r="AD164" s="16">
        <f t="shared" si="58"/>
        <v>0</v>
      </c>
      <c r="AE164" s="16">
        <f t="shared" si="58"/>
        <v>0</v>
      </c>
      <c r="AF164" s="16">
        <f t="shared" si="58"/>
        <v>0</v>
      </c>
      <c r="AG164" s="16">
        <f t="shared" si="58"/>
        <v>0</v>
      </c>
      <c r="AJ164" s="16">
        <f t="shared" si="44"/>
        <v>0</v>
      </c>
      <c r="AK164" s="16">
        <f t="shared" si="44"/>
        <v>0</v>
      </c>
      <c r="AL164" s="16">
        <f t="shared" si="44"/>
        <v>0</v>
      </c>
      <c r="AM164" s="16">
        <f t="shared" si="42"/>
        <v>0</v>
      </c>
      <c r="AN164" s="16">
        <f t="shared" si="42"/>
        <v>0</v>
      </c>
      <c r="AO164" s="16">
        <f t="shared" si="42"/>
        <v>0</v>
      </c>
      <c r="AR164" s="16">
        <f t="shared" si="45"/>
        <v>0</v>
      </c>
      <c r="AS164" s="16">
        <f t="shared" si="45"/>
        <v>0</v>
      </c>
      <c r="AT164" s="16">
        <f t="shared" si="45"/>
        <v>0</v>
      </c>
      <c r="AU164" s="16">
        <f t="shared" si="43"/>
        <v>0</v>
      </c>
      <c r="AV164" s="16">
        <f t="shared" si="43"/>
        <v>0</v>
      </c>
      <c r="AW164" s="16">
        <f t="shared" si="43"/>
        <v>0</v>
      </c>
      <c r="AZ164" s="20">
        <f t="shared" si="52"/>
        <v>0</v>
      </c>
      <c r="BA164" s="20">
        <f t="shared" si="53"/>
        <v>0</v>
      </c>
      <c r="BB164" s="20">
        <f t="shared" si="54"/>
        <v>0</v>
      </c>
      <c r="BC164" s="20">
        <f t="shared" si="55"/>
        <v>0</v>
      </c>
      <c r="BD164" s="20">
        <f t="shared" si="56"/>
        <v>0</v>
      </c>
      <c r="BE164" s="20">
        <f t="shared" si="57"/>
        <v>0</v>
      </c>
    </row>
    <row r="165" spans="1:57">
      <c r="A165">
        <f>progettista_raw!A165</f>
        <v>0</v>
      </c>
      <c r="B165">
        <f>progettista_raw!B165</f>
        <v>0</v>
      </c>
      <c r="C165">
        <f>progettista_raw!C165</f>
        <v>0</v>
      </c>
      <c r="D165">
        <f>progettista_raw!D165</f>
        <v>0</v>
      </c>
      <c r="E165">
        <f>progettista_raw!E165</f>
        <v>0</v>
      </c>
      <c r="F165">
        <f>progettista_raw!F165</f>
        <v>0</v>
      </c>
      <c r="G165">
        <f>progettista_raw!G165</f>
        <v>0</v>
      </c>
      <c r="H165">
        <f>progettista_raw!H165</f>
        <v>0</v>
      </c>
      <c r="I165">
        <f>progettista_raw!I165</f>
        <v>0</v>
      </c>
      <c r="J165">
        <f>progettista_raw!J165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6">
        <f t="shared" si="58"/>
        <v>0</v>
      </c>
      <c r="AC165" s="16">
        <f t="shared" si="58"/>
        <v>0</v>
      </c>
      <c r="AD165" s="16">
        <f t="shared" si="58"/>
        <v>0</v>
      </c>
      <c r="AE165" s="16">
        <f t="shared" si="58"/>
        <v>0</v>
      </c>
      <c r="AF165" s="16">
        <f t="shared" si="58"/>
        <v>0</v>
      </c>
      <c r="AG165" s="16">
        <f t="shared" si="58"/>
        <v>0</v>
      </c>
      <c r="AJ165" s="16">
        <f t="shared" si="44"/>
        <v>0</v>
      </c>
      <c r="AK165" s="16">
        <f t="shared" si="44"/>
        <v>0</v>
      </c>
      <c r="AL165" s="16">
        <f t="shared" si="44"/>
        <v>0</v>
      </c>
      <c r="AM165" s="16">
        <f t="shared" si="44"/>
        <v>0</v>
      </c>
      <c r="AN165" s="16">
        <f t="shared" si="44"/>
        <v>0</v>
      </c>
      <c r="AO165" s="16">
        <f t="shared" si="44"/>
        <v>0</v>
      </c>
      <c r="AR165" s="16">
        <f t="shared" si="45"/>
        <v>0</v>
      </c>
      <c r="AS165" s="16">
        <f t="shared" si="45"/>
        <v>0</v>
      </c>
      <c r="AT165" s="16">
        <f t="shared" si="45"/>
        <v>0</v>
      </c>
      <c r="AU165" s="16">
        <f t="shared" si="45"/>
        <v>0</v>
      </c>
      <c r="AV165" s="16">
        <f t="shared" si="45"/>
        <v>0</v>
      </c>
      <c r="AW165" s="16">
        <f t="shared" si="45"/>
        <v>0</v>
      </c>
      <c r="AZ165" s="20">
        <f t="shared" si="52"/>
        <v>0</v>
      </c>
      <c r="BA165" s="20">
        <f t="shared" si="53"/>
        <v>0</v>
      </c>
      <c r="BB165" s="20">
        <f t="shared" si="54"/>
        <v>0</v>
      </c>
      <c r="BC165" s="20">
        <f t="shared" si="55"/>
        <v>0</v>
      </c>
      <c r="BD165" s="20">
        <f t="shared" si="56"/>
        <v>0</v>
      </c>
      <c r="BE165" s="20">
        <f t="shared" si="57"/>
        <v>0</v>
      </c>
    </row>
    <row r="166" spans="1:57">
      <c r="A166">
        <f>progettista_raw!A166</f>
        <v>0</v>
      </c>
      <c r="B166">
        <f>progettista_raw!B166</f>
        <v>0</v>
      </c>
      <c r="C166">
        <f>progettista_raw!C166</f>
        <v>0</v>
      </c>
      <c r="D166">
        <f>progettista_raw!D166</f>
        <v>0</v>
      </c>
      <c r="E166">
        <f>progettista_raw!E166</f>
        <v>0</v>
      </c>
      <c r="F166">
        <f>progettista_raw!F166</f>
        <v>0</v>
      </c>
      <c r="G166">
        <f>progettista_raw!G166</f>
        <v>0</v>
      </c>
      <c r="H166">
        <f>progettista_raw!H166</f>
        <v>0</v>
      </c>
      <c r="I166">
        <f>progettista_raw!I166</f>
        <v>0</v>
      </c>
      <c r="J166">
        <f>progettista_raw!J166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6">
        <f t="shared" si="58"/>
        <v>0</v>
      </c>
      <c r="AC166" s="16">
        <f t="shared" si="58"/>
        <v>0</v>
      </c>
      <c r="AD166" s="16">
        <f t="shared" si="58"/>
        <v>0</v>
      </c>
      <c r="AE166" s="16">
        <f t="shared" si="58"/>
        <v>0</v>
      </c>
      <c r="AF166" s="16">
        <f t="shared" si="58"/>
        <v>0</v>
      </c>
      <c r="AG166" s="16">
        <f t="shared" si="58"/>
        <v>0</v>
      </c>
      <c r="AJ166" s="16">
        <f t="shared" ref="AJ166:AO173" si="59">IFERROR(IF(AND(DATEVALUE($E166)&gt;=$V$21,DATEVALUE($F166)&lt;$V$22),M166,0),0)</f>
        <v>0</v>
      </c>
      <c r="AK166" s="16">
        <f t="shared" si="59"/>
        <v>0</v>
      </c>
      <c r="AL166" s="16">
        <f t="shared" si="59"/>
        <v>0</v>
      </c>
      <c r="AM166" s="16">
        <f t="shared" si="59"/>
        <v>0</v>
      </c>
      <c r="AN166" s="16">
        <f t="shared" si="59"/>
        <v>0</v>
      </c>
      <c r="AO166" s="16">
        <f t="shared" si="59"/>
        <v>0</v>
      </c>
      <c r="AR166" s="16">
        <f t="shared" ref="AR166:AW173" si="60">IFERROR(IF(AND(DATEVALUE($E166)&gt;=$V$22,DATEVALUE($F166)&lt;$V$23),M166,0),0)</f>
        <v>0</v>
      </c>
      <c r="AS166" s="16">
        <f t="shared" si="60"/>
        <v>0</v>
      </c>
      <c r="AT166" s="16">
        <f t="shared" si="60"/>
        <v>0</v>
      </c>
      <c r="AU166" s="16">
        <f t="shared" si="60"/>
        <v>0</v>
      </c>
      <c r="AV166" s="16">
        <f t="shared" si="60"/>
        <v>0</v>
      </c>
      <c r="AW166" s="16">
        <f t="shared" si="60"/>
        <v>0</v>
      </c>
      <c r="AZ166" s="20">
        <f t="shared" si="52"/>
        <v>0</v>
      </c>
      <c r="BA166" s="20">
        <f t="shared" si="53"/>
        <v>0</v>
      </c>
      <c r="BB166" s="20">
        <f t="shared" si="54"/>
        <v>0</v>
      </c>
      <c r="BC166" s="20">
        <f t="shared" si="55"/>
        <v>0</v>
      </c>
      <c r="BD166" s="20">
        <f t="shared" si="56"/>
        <v>0</v>
      </c>
      <c r="BE166" s="20">
        <f t="shared" si="57"/>
        <v>0</v>
      </c>
    </row>
    <row r="167" spans="1:57">
      <c r="A167">
        <f>progettista_raw!A167</f>
        <v>0</v>
      </c>
      <c r="B167">
        <f>progettista_raw!B167</f>
        <v>0</v>
      </c>
      <c r="C167">
        <f>progettista_raw!C167</f>
        <v>0</v>
      </c>
      <c r="D167">
        <f>progettista_raw!D167</f>
        <v>0</v>
      </c>
      <c r="E167">
        <f>progettista_raw!E167</f>
        <v>0</v>
      </c>
      <c r="F167">
        <f>progettista_raw!F167</f>
        <v>0</v>
      </c>
      <c r="G167">
        <f>progettista_raw!G167</f>
        <v>0</v>
      </c>
      <c r="H167">
        <f>progettista_raw!H167</f>
        <v>0</v>
      </c>
      <c r="I167">
        <f>progettista_raw!I167</f>
        <v>0</v>
      </c>
      <c r="J167">
        <f>progettista_raw!J167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6">
        <f t="shared" si="58"/>
        <v>0</v>
      </c>
      <c r="AC167" s="16">
        <f t="shared" si="58"/>
        <v>0</v>
      </c>
      <c r="AD167" s="16">
        <f t="shared" si="58"/>
        <v>0</v>
      </c>
      <c r="AE167" s="16">
        <f t="shared" si="58"/>
        <v>0</v>
      </c>
      <c r="AF167" s="16">
        <f t="shared" si="58"/>
        <v>0</v>
      </c>
      <c r="AG167" s="16">
        <f t="shared" si="58"/>
        <v>0</v>
      </c>
      <c r="AJ167" s="16">
        <f t="shared" si="59"/>
        <v>0</v>
      </c>
      <c r="AK167" s="16">
        <f t="shared" si="59"/>
        <v>0</v>
      </c>
      <c r="AL167" s="16">
        <f t="shared" si="59"/>
        <v>0</v>
      </c>
      <c r="AM167" s="16">
        <f t="shared" si="59"/>
        <v>0</v>
      </c>
      <c r="AN167" s="16">
        <f t="shared" si="59"/>
        <v>0</v>
      </c>
      <c r="AO167" s="16">
        <f t="shared" si="59"/>
        <v>0</v>
      </c>
      <c r="AR167" s="16">
        <f t="shared" si="60"/>
        <v>0</v>
      </c>
      <c r="AS167" s="16">
        <f t="shared" si="60"/>
        <v>0</v>
      </c>
      <c r="AT167" s="16">
        <f t="shared" si="60"/>
        <v>0</v>
      </c>
      <c r="AU167" s="16">
        <f t="shared" si="60"/>
        <v>0</v>
      </c>
      <c r="AV167" s="16">
        <f t="shared" si="60"/>
        <v>0</v>
      </c>
      <c r="AW167" s="16">
        <f t="shared" si="60"/>
        <v>0</v>
      </c>
      <c r="AZ167" s="20">
        <f t="shared" si="52"/>
        <v>0</v>
      </c>
      <c r="BA167" s="20">
        <f t="shared" si="53"/>
        <v>0</v>
      </c>
      <c r="BB167" s="20">
        <f t="shared" si="54"/>
        <v>0</v>
      </c>
      <c r="BC167" s="20">
        <f t="shared" si="55"/>
        <v>0</v>
      </c>
      <c r="BD167" s="20">
        <f t="shared" si="56"/>
        <v>0</v>
      </c>
      <c r="BE167" s="20">
        <f t="shared" si="57"/>
        <v>0</v>
      </c>
    </row>
    <row r="168" spans="1:57">
      <c r="A168">
        <f>progettista_raw!A168</f>
        <v>0</v>
      </c>
      <c r="B168">
        <f>progettista_raw!B168</f>
        <v>0</v>
      </c>
      <c r="C168">
        <f>progettista_raw!C168</f>
        <v>0</v>
      </c>
      <c r="D168">
        <f>progettista_raw!D168</f>
        <v>0</v>
      </c>
      <c r="E168">
        <f>progettista_raw!E168</f>
        <v>0</v>
      </c>
      <c r="F168">
        <f>progettista_raw!F168</f>
        <v>0</v>
      </c>
      <c r="G168">
        <f>progettista_raw!G168</f>
        <v>0</v>
      </c>
      <c r="H168">
        <f>progettista_raw!H168</f>
        <v>0</v>
      </c>
      <c r="I168">
        <f>progettista_raw!I168</f>
        <v>0</v>
      </c>
      <c r="J168">
        <f>progettista_raw!J168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6">
        <f t="shared" si="58"/>
        <v>0</v>
      </c>
      <c r="AC168" s="16">
        <f t="shared" si="58"/>
        <v>0</v>
      </c>
      <c r="AD168" s="16">
        <f t="shared" si="58"/>
        <v>0</v>
      </c>
      <c r="AE168" s="16">
        <f t="shared" si="58"/>
        <v>0</v>
      </c>
      <c r="AF168" s="16">
        <f t="shared" si="58"/>
        <v>0</v>
      </c>
      <c r="AG168" s="16">
        <f t="shared" si="58"/>
        <v>0</v>
      </c>
      <c r="AJ168" s="16">
        <f t="shared" si="59"/>
        <v>0</v>
      </c>
      <c r="AK168" s="16">
        <f t="shared" si="59"/>
        <v>0</v>
      </c>
      <c r="AL168" s="16">
        <f t="shared" si="59"/>
        <v>0</v>
      </c>
      <c r="AM168" s="16">
        <f t="shared" si="59"/>
        <v>0</v>
      </c>
      <c r="AN168" s="16">
        <f t="shared" si="59"/>
        <v>0</v>
      </c>
      <c r="AO168" s="16">
        <f t="shared" si="59"/>
        <v>0</v>
      </c>
      <c r="AR168" s="16">
        <f t="shared" si="60"/>
        <v>0</v>
      </c>
      <c r="AS168" s="16">
        <f t="shared" si="60"/>
        <v>0</v>
      </c>
      <c r="AT168" s="16">
        <f t="shared" si="60"/>
        <v>0</v>
      </c>
      <c r="AU168" s="16">
        <f t="shared" si="60"/>
        <v>0</v>
      </c>
      <c r="AV168" s="16">
        <f t="shared" si="60"/>
        <v>0</v>
      </c>
      <c r="AW168" s="16">
        <f t="shared" si="60"/>
        <v>0</v>
      </c>
      <c r="AZ168" s="20">
        <f t="shared" si="52"/>
        <v>0</v>
      </c>
      <c r="BA168" s="20">
        <f t="shared" si="53"/>
        <v>0</v>
      </c>
      <c r="BB168" s="20">
        <f t="shared" si="54"/>
        <v>0</v>
      </c>
      <c r="BC168" s="20">
        <f t="shared" si="55"/>
        <v>0</v>
      </c>
      <c r="BD168" s="20">
        <f t="shared" si="56"/>
        <v>0</v>
      </c>
      <c r="BE168" s="20">
        <f t="shared" si="57"/>
        <v>0</v>
      </c>
    </row>
    <row r="169" spans="1:57">
      <c r="A169">
        <f>progettista_raw!A169</f>
        <v>0</v>
      </c>
      <c r="B169">
        <f>progettista_raw!B169</f>
        <v>0</v>
      </c>
      <c r="C169">
        <f>progettista_raw!C169</f>
        <v>0</v>
      </c>
      <c r="D169">
        <f>progettista_raw!D169</f>
        <v>0</v>
      </c>
      <c r="E169">
        <f>progettista_raw!E169</f>
        <v>0</v>
      </c>
      <c r="F169">
        <f>progettista_raw!F169</f>
        <v>0</v>
      </c>
      <c r="G169">
        <f>progettista_raw!G169</f>
        <v>0</v>
      </c>
      <c r="H169">
        <f>progettista_raw!H169</f>
        <v>0</v>
      </c>
      <c r="I169">
        <f>progettista_raw!I169</f>
        <v>0</v>
      </c>
      <c r="J169">
        <f>progettista_raw!J169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6">
        <f t="shared" si="58"/>
        <v>0</v>
      </c>
      <c r="AC169" s="16">
        <f t="shared" si="58"/>
        <v>0</v>
      </c>
      <c r="AD169" s="16">
        <f t="shared" si="58"/>
        <v>0</v>
      </c>
      <c r="AE169" s="16">
        <f t="shared" si="58"/>
        <v>0</v>
      </c>
      <c r="AF169" s="16">
        <f t="shared" si="58"/>
        <v>0</v>
      </c>
      <c r="AG169" s="16">
        <f t="shared" si="58"/>
        <v>0</v>
      </c>
      <c r="AJ169" s="16">
        <f t="shared" si="59"/>
        <v>0</v>
      </c>
      <c r="AK169" s="16">
        <f t="shared" si="59"/>
        <v>0</v>
      </c>
      <c r="AL169" s="16">
        <f t="shared" si="59"/>
        <v>0</v>
      </c>
      <c r="AM169" s="16">
        <f t="shared" si="59"/>
        <v>0</v>
      </c>
      <c r="AN169" s="16">
        <f t="shared" si="59"/>
        <v>0</v>
      </c>
      <c r="AO169" s="16">
        <f t="shared" si="59"/>
        <v>0</v>
      </c>
      <c r="AR169" s="16">
        <f t="shared" si="60"/>
        <v>0</v>
      </c>
      <c r="AS169" s="16">
        <f t="shared" si="60"/>
        <v>0</v>
      </c>
      <c r="AT169" s="16">
        <f t="shared" si="60"/>
        <v>0</v>
      </c>
      <c r="AU169" s="16">
        <f t="shared" si="60"/>
        <v>0</v>
      </c>
      <c r="AV169" s="16">
        <f t="shared" si="60"/>
        <v>0</v>
      </c>
      <c r="AW169" s="16">
        <f t="shared" si="60"/>
        <v>0</v>
      </c>
      <c r="AZ169" s="20">
        <f t="shared" si="52"/>
        <v>0</v>
      </c>
      <c r="BA169" s="20">
        <f t="shared" si="53"/>
        <v>0</v>
      </c>
      <c r="BB169" s="20">
        <f t="shared" si="54"/>
        <v>0</v>
      </c>
      <c r="BC169" s="20">
        <f t="shared" si="55"/>
        <v>0</v>
      </c>
      <c r="BD169" s="20">
        <f t="shared" si="56"/>
        <v>0</v>
      </c>
      <c r="BE169" s="20">
        <f t="shared" si="57"/>
        <v>0</v>
      </c>
    </row>
    <row r="170" spans="1:57">
      <c r="A170">
        <f>progettista_raw!A170</f>
        <v>0</v>
      </c>
      <c r="B170">
        <f>progettista_raw!B170</f>
        <v>0</v>
      </c>
      <c r="C170">
        <f>progettista_raw!C170</f>
        <v>0</v>
      </c>
      <c r="D170">
        <f>progettista_raw!D170</f>
        <v>0</v>
      </c>
      <c r="E170">
        <f>progettista_raw!E170</f>
        <v>0</v>
      </c>
      <c r="F170">
        <f>progettista_raw!F170</f>
        <v>0</v>
      </c>
      <c r="G170">
        <f>progettista_raw!G170</f>
        <v>0</v>
      </c>
      <c r="H170">
        <f>progettista_raw!H170</f>
        <v>0</v>
      </c>
      <c r="I170">
        <f>progettista_raw!I170</f>
        <v>0</v>
      </c>
      <c r="J170">
        <f>progettista_raw!J170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6">
        <f t="shared" si="58"/>
        <v>0</v>
      </c>
      <c r="AC170" s="16">
        <f t="shared" si="58"/>
        <v>0</v>
      </c>
      <c r="AD170" s="16">
        <f t="shared" si="58"/>
        <v>0</v>
      </c>
      <c r="AE170" s="16">
        <f t="shared" si="58"/>
        <v>0</v>
      </c>
      <c r="AF170" s="16">
        <f t="shared" si="58"/>
        <v>0</v>
      </c>
      <c r="AG170" s="16">
        <f t="shared" si="58"/>
        <v>0</v>
      </c>
      <c r="AJ170" s="16">
        <f t="shared" si="59"/>
        <v>0</v>
      </c>
      <c r="AK170" s="16">
        <f t="shared" si="59"/>
        <v>0</v>
      </c>
      <c r="AL170" s="16">
        <f t="shared" si="59"/>
        <v>0</v>
      </c>
      <c r="AM170" s="16">
        <f t="shared" si="59"/>
        <v>0</v>
      </c>
      <c r="AN170" s="16">
        <f t="shared" si="59"/>
        <v>0</v>
      </c>
      <c r="AO170" s="16">
        <f t="shared" si="59"/>
        <v>0</v>
      </c>
      <c r="AR170" s="16">
        <f t="shared" si="60"/>
        <v>0</v>
      </c>
      <c r="AS170" s="16">
        <f t="shared" si="60"/>
        <v>0</v>
      </c>
      <c r="AT170" s="16">
        <f t="shared" si="60"/>
        <v>0</v>
      </c>
      <c r="AU170" s="16">
        <f t="shared" si="60"/>
        <v>0</v>
      </c>
      <c r="AV170" s="16">
        <f t="shared" si="60"/>
        <v>0</v>
      </c>
      <c r="AW170" s="16">
        <f t="shared" si="60"/>
        <v>0</v>
      </c>
      <c r="AZ170" s="20">
        <f t="shared" si="52"/>
        <v>0</v>
      </c>
      <c r="BA170" s="20">
        <f t="shared" si="53"/>
        <v>0</v>
      </c>
      <c r="BB170" s="20">
        <f t="shared" si="54"/>
        <v>0</v>
      </c>
      <c r="BC170" s="20">
        <f t="shared" si="55"/>
        <v>0</v>
      </c>
      <c r="BD170" s="20">
        <f t="shared" si="56"/>
        <v>0</v>
      </c>
      <c r="BE170" s="20">
        <f t="shared" si="57"/>
        <v>0</v>
      </c>
    </row>
    <row r="171" spans="1:57">
      <c r="A171">
        <f>progettista_raw!A171</f>
        <v>0</v>
      </c>
      <c r="B171">
        <f>progettista_raw!B171</f>
        <v>0</v>
      </c>
      <c r="C171">
        <f>progettista_raw!C171</f>
        <v>0</v>
      </c>
      <c r="D171">
        <f>progettista_raw!D171</f>
        <v>0</v>
      </c>
      <c r="E171">
        <f>progettista_raw!E171</f>
        <v>0</v>
      </c>
      <c r="F171">
        <f>progettista_raw!F171</f>
        <v>0</v>
      </c>
      <c r="G171">
        <f>progettista_raw!G171</f>
        <v>0</v>
      </c>
      <c r="H171">
        <f>progettista_raw!H171</f>
        <v>0</v>
      </c>
      <c r="I171">
        <f>progettista_raw!I171</f>
        <v>0</v>
      </c>
      <c r="J171">
        <f>progettista_raw!J171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6">
        <f t="shared" si="58"/>
        <v>0</v>
      </c>
      <c r="AC171" s="16">
        <f t="shared" si="58"/>
        <v>0</v>
      </c>
      <c r="AD171" s="16">
        <f t="shared" si="58"/>
        <v>0</v>
      </c>
      <c r="AE171" s="16">
        <f t="shared" si="58"/>
        <v>0</v>
      </c>
      <c r="AF171" s="16">
        <f t="shared" si="58"/>
        <v>0</v>
      </c>
      <c r="AG171" s="16">
        <f t="shared" si="58"/>
        <v>0</v>
      </c>
      <c r="AJ171" s="16">
        <f t="shared" si="59"/>
        <v>0</v>
      </c>
      <c r="AK171" s="16">
        <f t="shared" si="59"/>
        <v>0</v>
      </c>
      <c r="AL171" s="16">
        <f t="shared" si="59"/>
        <v>0</v>
      </c>
      <c r="AM171" s="16">
        <f t="shared" si="59"/>
        <v>0</v>
      </c>
      <c r="AN171" s="16">
        <f t="shared" si="59"/>
        <v>0</v>
      </c>
      <c r="AO171" s="16">
        <f t="shared" si="59"/>
        <v>0</v>
      </c>
      <c r="AR171" s="16">
        <f t="shared" si="60"/>
        <v>0</v>
      </c>
      <c r="AS171" s="16">
        <f t="shared" si="60"/>
        <v>0</v>
      </c>
      <c r="AT171" s="16">
        <f t="shared" si="60"/>
        <v>0</v>
      </c>
      <c r="AU171" s="16">
        <f t="shared" si="60"/>
        <v>0</v>
      </c>
      <c r="AV171" s="16">
        <f t="shared" si="60"/>
        <v>0</v>
      </c>
      <c r="AW171" s="16">
        <f t="shared" si="60"/>
        <v>0</v>
      </c>
      <c r="AZ171" s="20">
        <f t="shared" si="52"/>
        <v>0</v>
      </c>
      <c r="BA171" s="20">
        <f t="shared" si="53"/>
        <v>0</v>
      </c>
      <c r="BB171" s="20">
        <f t="shared" si="54"/>
        <v>0</v>
      </c>
      <c r="BC171" s="20">
        <f t="shared" si="55"/>
        <v>0</v>
      </c>
      <c r="BD171" s="20">
        <f t="shared" si="56"/>
        <v>0</v>
      </c>
      <c r="BE171" s="20">
        <f t="shared" si="57"/>
        <v>0</v>
      </c>
    </row>
    <row r="172" spans="1:57">
      <c r="A172">
        <f>progettista_raw!A172</f>
        <v>0</v>
      </c>
      <c r="B172">
        <f>progettista_raw!B172</f>
        <v>0</v>
      </c>
      <c r="C172">
        <f>progettista_raw!C172</f>
        <v>0</v>
      </c>
      <c r="D172">
        <f>progettista_raw!D172</f>
        <v>0</v>
      </c>
      <c r="E172">
        <f>progettista_raw!E172</f>
        <v>0</v>
      </c>
      <c r="F172">
        <f>progettista_raw!F172</f>
        <v>0</v>
      </c>
      <c r="G172">
        <f>progettista_raw!G172</f>
        <v>0</v>
      </c>
      <c r="H172">
        <f>progettista_raw!H172</f>
        <v>0</v>
      </c>
      <c r="I172">
        <f>progettista_raw!I172</f>
        <v>0</v>
      </c>
      <c r="J172">
        <f>progettista_raw!J172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6">
        <f t="shared" si="58"/>
        <v>0</v>
      </c>
      <c r="AC172" s="16">
        <f t="shared" si="58"/>
        <v>0</v>
      </c>
      <c r="AD172" s="16">
        <f t="shared" si="58"/>
        <v>0</v>
      </c>
      <c r="AE172" s="16">
        <f t="shared" si="58"/>
        <v>0</v>
      </c>
      <c r="AF172" s="16">
        <f t="shared" si="58"/>
        <v>0</v>
      </c>
      <c r="AG172" s="16">
        <f t="shared" si="58"/>
        <v>0</v>
      </c>
      <c r="AJ172" s="16">
        <f t="shared" si="59"/>
        <v>0</v>
      </c>
      <c r="AK172" s="16">
        <f t="shared" si="59"/>
        <v>0</v>
      </c>
      <c r="AL172" s="16">
        <f t="shared" si="59"/>
        <v>0</v>
      </c>
      <c r="AM172" s="16">
        <f t="shared" si="59"/>
        <v>0</v>
      </c>
      <c r="AN172" s="16">
        <f t="shared" si="59"/>
        <v>0</v>
      </c>
      <c r="AO172" s="16">
        <f t="shared" si="59"/>
        <v>0</v>
      </c>
      <c r="AR172" s="16">
        <f t="shared" si="60"/>
        <v>0</v>
      </c>
      <c r="AS172" s="16">
        <f t="shared" si="60"/>
        <v>0</v>
      </c>
      <c r="AT172" s="16">
        <f t="shared" si="60"/>
        <v>0</v>
      </c>
      <c r="AU172" s="16">
        <f t="shared" si="60"/>
        <v>0</v>
      </c>
      <c r="AV172" s="16">
        <f t="shared" si="60"/>
        <v>0</v>
      </c>
      <c r="AW172" s="16">
        <f t="shared" si="60"/>
        <v>0</v>
      </c>
      <c r="AZ172" s="20">
        <f t="shared" si="52"/>
        <v>0</v>
      </c>
      <c r="BA172" s="20">
        <f t="shared" si="53"/>
        <v>0</v>
      </c>
      <c r="BB172" s="20">
        <f t="shared" si="54"/>
        <v>0</v>
      </c>
      <c r="BC172" s="20">
        <f t="shared" si="55"/>
        <v>0</v>
      </c>
      <c r="BD172" s="20">
        <f t="shared" si="56"/>
        <v>0</v>
      </c>
      <c r="BE172" s="20">
        <f t="shared" si="57"/>
        <v>0</v>
      </c>
    </row>
    <row r="173" spans="1:57">
      <c r="A173">
        <f>progettista_raw!A173</f>
        <v>0</v>
      </c>
      <c r="B173">
        <f>progettista_raw!B173</f>
        <v>0</v>
      </c>
      <c r="C173">
        <f>progettista_raw!C173</f>
        <v>0</v>
      </c>
      <c r="D173">
        <f>progettista_raw!D173</f>
        <v>0</v>
      </c>
      <c r="E173">
        <f>progettista_raw!E173</f>
        <v>0</v>
      </c>
      <c r="F173">
        <f>progettista_raw!F173</f>
        <v>0</v>
      </c>
      <c r="G173">
        <f>progettista_raw!G173</f>
        <v>0</v>
      </c>
      <c r="H173">
        <f>progettista_raw!H173</f>
        <v>0</v>
      </c>
      <c r="I173">
        <f>progettista_raw!I173</f>
        <v>0</v>
      </c>
      <c r="J173">
        <f>progettista_raw!J173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6">
        <f t="shared" si="58"/>
        <v>0</v>
      </c>
      <c r="AC173" s="16">
        <f t="shared" si="58"/>
        <v>0</v>
      </c>
      <c r="AD173" s="16">
        <f t="shared" si="58"/>
        <v>0</v>
      </c>
      <c r="AE173" s="16">
        <f t="shared" si="58"/>
        <v>0</v>
      </c>
      <c r="AF173" s="16">
        <f t="shared" si="58"/>
        <v>0</v>
      </c>
      <c r="AG173" s="16">
        <f t="shared" si="58"/>
        <v>0</v>
      </c>
      <c r="AJ173" s="16">
        <f t="shared" si="59"/>
        <v>0</v>
      </c>
      <c r="AK173" s="16">
        <f t="shared" si="59"/>
        <v>0</v>
      </c>
      <c r="AL173" s="16">
        <f t="shared" si="59"/>
        <v>0</v>
      </c>
      <c r="AM173" s="16">
        <f t="shared" si="59"/>
        <v>0</v>
      </c>
      <c r="AN173" s="16">
        <f t="shared" si="59"/>
        <v>0</v>
      </c>
      <c r="AO173" s="16">
        <f t="shared" si="59"/>
        <v>0</v>
      </c>
      <c r="AR173" s="16">
        <f t="shared" si="60"/>
        <v>0</v>
      </c>
      <c r="AS173" s="16">
        <f t="shared" si="60"/>
        <v>0</v>
      </c>
      <c r="AT173" s="16">
        <f t="shared" si="60"/>
        <v>0</v>
      </c>
      <c r="AU173" s="16">
        <f t="shared" si="60"/>
        <v>0</v>
      </c>
      <c r="AV173" s="16">
        <f t="shared" si="60"/>
        <v>0</v>
      </c>
      <c r="AW173" s="16">
        <f t="shared" si="60"/>
        <v>0</v>
      </c>
      <c r="AZ173" s="20">
        <f t="shared" si="52"/>
        <v>0</v>
      </c>
      <c r="BA173" s="20">
        <f t="shared" si="53"/>
        <v>0</v>
      </c>
      <c r="BB173" s="20">
        <f t="shared" si="54"/>
        <v>0</v>
      </c>
      <c r="BC173" s="20">
        <f t="shared" si="55"/>
        <v>0</v>
      </c>
      <c r="BD173" s="20">
        <f t="shared" si="56"/>
        <v>0</v>
      </c>
      <c r="BE173" s="20">
        <f t="shared" si="57"/>
        <v>0</v>
      </c>
    </row>
    <row r="174" spans="1:57">
      <c r="A174">
        <f>progettista_raw!A174</f>
        <v>0</v>
      </c>
      <c r="B174">
        <f>progettista_raw!B174</f>
        <v>0</v>
      </c>
      <c r="C174">
        <f>progettista_raw!C174</f>
        <v>0</v>
      </c>
      <c r="D174">
        <f>progettista_raw!D174</f>
        <v>0</v>
      </c>
      <c r="E174">
        <f>progettista_raw!E174</f>
        <v>0</v>
      </c>
      <c r="F174">
        <f>progettista_raw!F174</f>
        <v>0</v>
      </c>
      <c r="G174">
        <f>progettista_raw!G174</f>
        <v>0</v>
      </c>
      <c r="H174">
        <f>progettista_raw!H174</f>
        <v>0</v>
      </c>
      <c r="I174">
        <f>progettista_raw!I174</f>
        <v>0</v>
      </c>
      <c r="J174">
        <f>progettista_raw!J174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>
      <c r="A175">
        <f>progettista_raw!A175</f>
        <v>0</v>
      </c>
      <c r="B175">
        <f>progettista_raw!B175</f>
        <v>0</v>
      </c>
      <c r="C175">
        <f>progettista_raw!C175</f>
        <v>0</v>
      </c>
      <c r="D175">
        <f>progettista_raw!D175</f>
        <v>0</v>
      </c>
      <c r="E175">
        <f>progettista_raw!E175</f>
        <v>0</v>
      </c>
      <c r="F175">
        <f>progettista_raw!F175</f>
        <v>0</v>
      </c>
      <c r="G175">
        <f>progettista_raw!G175</f>
        <v>0</v>
      </c>
      <c r="H175">
        <f>progettista_raw!H175</f>
        <v>0</v>
      </c>
      <c r="I175">
        <f>progettista_raw!I175</f>
        <v>0</v>
      </c>
      <c r="J175">
        <f>progettista_raw!J175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>
      <c r="A176">
        <f>progettista_raw!A176</f>
        <v>0</v>
      </c>
      <c r="B176">
        <f>progettista_raw!B176</f>
        <v>0</v>
      </c>
      <c r="C176">
        <f>progettista_raw!C176</f>
        <v>0</v>
      </c>
      <c r="D176">
        <f>progettista_raw!D176</f>
        <v>0</v>
      </c>
      <c r="E176">
        <f>progettista_raw!E176</f>
        <v>0</v>
      </c>
      <c r="F176">
        <f>progettista_raw!F176</f>
        <v>0</v>
      </c>
      <c r="G176">
        <f>progettista_raw!G176</f>
        <v>0</v>
      </c>
      <c r="H176">
        <f>progettista_raw!H176</f>
        <v>0</v>
      </c>
      <c r="I176">
        <f>progettista_raw!I176</f>
        <v>0</v>
      </c>
      <c r="J176">
        <f>progettista_raw!J176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>
      <c r="A177">
        <f>progettista_raw!A177</f>
        <v>0</v>
      </c>
      <c r="B177">
        <f>progettista_raw!B177</f>
        <v>0</v>
      </c>
      <c r="C177">
        <f>progettista_raw!C177</f>
        <v>0</v>
      </c>
      <c r="D177">
        <f>progettista_raw!D177</f>
        <v>0</v>
      </c>
      <c r="E177">
        <f>progettista_raw!E177</f>
        <v>0</v>
      </c>
      <c r="F177">
        <f>progettista_raw!F177</f>
        <v>0</v>
      </c>
      <c r="G177">
        <f>progettista_raw!G177</f>
        <v>0</v>
      </c>
      <c r="H177">
        <f>progettista_raw!H177</f>
        <v>0</v>
      </c>
      <c r="I177">
        <f>progettista_raw!I177</f>
        <v>0</v>
      </c>
      <c r="J177">
        <f>progettista_raw!J177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>
      <c r="A178">
        <f>progettista_raw!A178</f>
        <v>0</v>
      </c>
      <c r="B178">
        <f>progettista_raw!B178</f>
        <v>0</v>
      </c>
      <c r="C178">
        <f>progettista_raw!C178</f>
        <v>0</v>
      </c>
      <c r="D178">
        <f>progettista_raw!D178</f>
        <v>0</v>
      </c>
      <c r="E178">
        <f>progettista_raw!E178</f>
        <v>0</v>
      </c>
      <c r="F178">
        <f>progettista_raw!F178</f>
        <v>0</v>
      </c>
      <c r="G178">
        <f>progettista_raw!G178</f>
        <v>0</v>
      </c>
      <c r="H178">
        <f>progettista_raw!H178</f>
        <v>0</v>
      </c>
      <c r="I178">
        <f>progettista_raw!I178</f>
        <v>0</v>
      </c>
      <c r="J178">
        <f>progettista_raw!J178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>
      <c r="A179">
        <f>progettista_raw!A179</f>
        <v>0</v>
      </c>
      <c r="B179">
        <f>progettista_raw!B179</f>
        <v>0</v>
      </c>
      <c r="C179">
        <f>progettista_raw!C179</f>
        <v>0</v>
      </c>
      <c r="D179">
        <f>progettista_raw!D179</f>
        <v>0</v>
      </c>
      <c r="E179">
        <f>progettista_raw!E179</f>
        <v>0</v>
      </c>
      <c r="F179">
        <f>progettista_raw!F179</f>
        <v>0</v>
      </c>
      <c r="G179">
        <f>progettista_raw!G179</f>
        <v>0</v>
      </c>
      <c r="H179">
        <f>progettista_raw!H179</f>
        <v>0</v>
      </c>
      <c r="I179">
        <f>progettista_raw!I179</f>
        <v>0</v>
      </c>
      <c r="J179">
        <f>progettista_raw!J179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>
      <c r="A180">
        <f>progettista_raw!A180</f>
        <v>0</v>
      </c>
      <c r="B180">
        <f>progettista_raw!B180</f>
        <v>0</v>
      </c>
      <c r="C180">
        <f>progettista_raw!C180</f>
        <v>0</v>
      </c>
      <c r="D180">
        <f>progettista_raw!D180</f>
        <v>0</v>
      </c>
      <c r="E180">
        <f>progettista_raw!E180</f>
        <v>0</v>
      </c>
      <c r="F180">
        <f>progettista_raw!F180</f>
        <v>0</v>
      </c>
      <c r="G180">
        <f>progettista_raw!G180</f>
        <v>0</v>
      </c>
      <c r="H180">
        <f>progettista_raw!H180</f>
        <v>0</v>
      </c>
      <c r="I180">
        <f>progettista_raw!I180</f>
        <v>0</v>
      </c>
      <c r="J180">
        <f>progettista_raw!J180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>
      <c r="A181">
        <f>progettista_raw!A181</f>
        <v>0</v>
      </c>
      <c r="B181">
        <f>progettista_raw!B181</f>
        <v>0</v>
      </c>
      <c r="C181">
        <f>progettista_raw!C181</f>
        <v>0</v>
      </c>
      <c r="D181">
        <f>progettista_raw!D181</f>
        <v>0</v>
      </c>
      <c r="E181">
        <f>progettista_raw!E181</f>
        <v>0</v>
      </c>
      <c r="F181">
        <f>progettista_raw!F181</f>
        <v>0</v>
      </c>
      <c r="G181">
        <f>progettista_raw!G181</f>
        <v>0</v>
      </c>
      <c r="H181">
        <f>progettista_raw!H181</f>
        <v>0</v>
      </c>
      <c r="I181">
        <f>progettista_raw!I181</f>
        <v>0</v>
      </c>
      <c r="J181">
        <f>progettista_raw!J181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>
      <c r="A182">
        <f>progettista_raw!A182</f>
        <v>0</v>
      </c>
      <c r="B182">
        <f>progettista_raw!B182</f>
        <v>0</v>
      </c>
      <c r="C182">
        <f>progettista_raw!C182</f>
        <v>0</v>
      </c>
      <c r="D182">
        <f>progettista_raw!D182</f>
        <v>0</v>
      </c>
      <c r="E182">
        <f>progettista_raw!E182</f>
        <v>0</v>
      </c>
      <c r="F182">
        <f>progettista_raw!F182</f>
        <v>0</v>
      </c>
      <c r="G182">
        <f>progettista_raw!G182</f>
        <v>0</v>
      </c>
      <c r="H182">
        <f>progettista_raw!H182</f>
        <v>0</v>
      </c>
      <c r="I182">
        <f>progettista_raw!I182</f>
        <v>0</v>
      </c>
      <c r="J182">
        <f>progettista_raw!J182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>
      <c r="A183">
        <f>progettista_raw!A183</f>
        <v>0</v>
      </c>
      <c r="B183">
        <f>progettista_raw!B183</f>
        <v>0</v>
      </c>
      <c r="C183">
        <f>progettista_raw!C183</f>
        <v>0</v>
      </c>
      <c r="D183">
        <f>progettista_raw!D183</f>
        <v>0</v>
      </c>
      <c r="E183">
        <f>progettista_raw!E183</f>
        <v>0</v>
      </c>
      <c r="F183">
        <f>progettista_raw!F183</f>
        <v>0</v>
      </c>
      <c r="G183">
        <f>progettista_raw!G183</f>
        <v>0</v>
      </c>
      <c r="H183">
        <f>progettista_raw!H183</f>
        <v>0</v>
      </c>
      <c r="I183">
        <f>progettista_raw!I183</f>
        <v>0</v>
      </c>
      <c r="J183">
        <f>progettista_raw!J183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>
      <c r="A184">
        <f>progettista_raw!A184</f>
        <v>0</v>
      </c>
      <c r="B184">
        <f>progettista_raw!B184</f>
        <v>0</v>
      </c>
      <c r="C184">
        <f>progettista_raw!C184</f>
        <v>0</v>
      </c>
      <c r="D184">
        <f>progettista_raw!D184</f>
        <v>0</v>
      </c>
      <c r="E184">
        <f>progettista_raw!E184</f>
        <v>0</v>
      </c>
      <c r="F184">
        <f>progettista_raw!F184</f>
        <v>0</v>
      </c>
      <c r="G184">
        <f>progettista_raw!G184</f>
        <v>0</v>
      </c>
      <c r="H184">
        <f>progettista_raw!H184</f>
        <v>0</v>
      </c>
      <c r="I184">
        <f>progettista_raw!I184</f>
        <v>0</v>
      </c>
      <c r="J184">
        <f>progettista_raw!J184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>
      <c r="A185">
        <f>progettista_raw!A185</f>
        <v>0</v>
      </c>
      <c r="B185">
        <f>progettista_raw!B185</f>
        <v>0</v>
      </c>
      <c r="C185">
        <f>progettista_raw!C185</f>
        <v>0</v>
      </c>
      <c r="D185">
        <f>progettista_raw!D185</f>
        <v>0</v>
      </c>
      <c r="E185">
        <f>progettista_raw!E185</f>
        <v>0</v>
      </c>
      <c r="F185">
        <f>progettista_raw!F185</f>
        <v>0</v>
      </c>
      <c r="G185">
        <f>progettista_raw!G185</f>
        <v>0</v>
      </c>
      <c r="H185">
        <f>progettista_raw!H185</f>
        <v>0</v>
      </c>
      <c r="I185">
        <f>progettista_raw!I185</f>
        <v>0</v>
      </c>
      <c r="J185">
        <f>progettista_raw!J185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>
      <c r="A186">
        <f>progettista_raw!A186</f>
        <v>0</v>
      </c>
      <c r="B186">
        <f>progettista_raw!B186</f>
        <v>0</v>
      </c>
      <c r="C186">
        <f>progettista_raw!C186</f>
        <v>0</v>
      </c>
      <c r="D186">
        <f>progettista_raw!D186</f>
        <v>0</v>
      </c>
      <c r="E186">
        <f>progettista_raw!E186</f>
        <v>0</v>
      </c>
      <c r="F186">
        <f>progettista_raw!F186</f>
        <v>0</v>
      </c>
      <c r="G186">
        <f>progettista_raw!G186</f>
        <v>0</v>
      </c>
      <c r="H186">
        <f>progettista_raw!H186</f>
        <v>0</v>
      </c>
      <c r="I186">
        <f>progettista_raw!I186</f>
        <v>0</v>
      </c>
      <c r="J186">
        <f>progettista_raw!J186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>
      <c r="A187">
        <f>progettista_raw!A187</f>
        <v>0</v>
      </c>
      <c r="B187">
        <f>progettista_raw!B187</f>
        <v>0</v>
      </c>
      <c r="C187">
        <f>progettista_raw!C187</f>
        <v>0</v>
      </c>
      <c r="D187">
        <f>progettista_raw!D187</f>
        <v>0</v>
      </c>
      <c r="E187">
        <f>progettista_raw!E187</f>
        <v>0</v>
      </c>
      <c r="F187">
        <f>progettista_raw!F187</f>
        <v>0</v>
      </c>
      <c r="G187">
        <f>progettista_raw!G187</f>
        <v>0</v>
      </c>
      <c r="H187">
        <f>progettista_raw!H187</f>
        <v>0</v>
      </c>
      <c r="I187">
        <f>progettista_raw!I187</f>
        <v>0</v>
      </c>
      <c r="J187">
        <f>progettista_raw!J187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>
      <c r="A188">
        <f>progettista_raw!A188</f>
        <v>0</v>
      </c>
      <c r="B188">
        <f>progettista_raw!B188</f>
        <v>0</v>
      </c>
      <c r="C188">
        <f>progettista_raw!C188</f>
        <v>0</v>
      </c>
      <c r="D188">
        <f>progettista_raw!D188</f>
        <v>0</v>
      </c>
      <c r="E188">
        <f>progettista_raw!E188</f>
        <v>0</v>
      </c>
      <c r="F188">
        <f>progettista_raw!F188</f>
        <v>0</v>
      </c>
      <c r="G188">
        <f>progettista_raw!G188</f>
        <v>0</v>
      </c>
      <c r="H188">
        <f>progettista_raw!H188</f>
        <v>0</v>
      </c>
      <c r="I188">
        <f>progettista_raw!I188</f>
        <v>0</v>
      </c>
      <c r="J188">
        <f>progettista_raw!J188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>
      <c r="A189">
        <f>progettista_raw!A189</f>
        <v>0</v>
      </c>
      <c r="B189">
        <f>progettista_raw!B189</f>
        <v>0</v>
      </c>
      <c r="C189">
        <f>progettista_raw!C189</f>
        <v>0</v>
      </c>
      <c r="D189">
        <f>progettista_raw!D189</f>
        <v>0</v>
      </c>
      <c r="E189">
        <f>progettista_raw!E189</f>
        <v>0</v>
      </c>
      <c r="F189">
        <f>progettista_raw!F189</f>
        <v>0</v>
      </c>
      <c r="G189">
        <f>progettista_raw!G189</f>
        <v>0</v>
      </c>
      <c r="H189">
        <f>progettista_raw!H189</f>
        <v>0</v>
      </c>
      <c r="I189">
        <f>progettista_raw!I189</f>
        <v>0</v>
      </c>
      <c r="J189">
        <f>progettista_raw!J189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>
      <c r="A190">
        <f>progettista_raw!A190</f>
        <v>0</v>
      </c>
      <c r="B190">
        <f>progettista_raw!B190</f>
        <v>0</v>
      </c>
      <c r="C190">
        <f>progettista_raw!C190</f>
        <v>0</v>
      </c>
      <c r="D190">
        <f>progettista_raw!D190</f>
        <v>0</v>
      </c>
      <c r="E190">
        <f>progettista_raw!E190</f>
        <v>0</v>
      </c>
      <c r="F190">
        <f>progettista_raw!F190</f>
        <v>0</v>
      </c>
      <c r="G190">
        <f>progettista_raw!G190</f>
        <v>0</v>
      </c>
      <c r="H190">
        <f>progettista_raw!H190</f>
        <v>0</v>
      </c>
      <c r="I190">
        <f>progettista_raw!I190</f>
        <v>0</v>
      </c>
      <c r="J190">
        <f>progettista_raw!J190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>
      <c r="A191">
        <f>progettista_raw!A191</f>
        <v>0</v>
      </c>
      <c r="B191">
        <f>progettista_raw!B191</f>
        <v>0</v>
      </c>
      <c r="C191">
        <f>progettista_raw!C191</f>
        <v>0</v>
      </c>
      <c r="D191">
        <f>progettista_raw!D191</f>
        <v>0</v>
      </c>
      <c r="E191">
        <f>progettista_raw!E191</f>
        <v>0</v>
      </c>
      <c r="F191">
        <f>progettista_raw!F191</f>
        <v>0</v>
      </c>
      <c r="G191">
        <f>progettista_raw!G191</f>
        <v>0</v>
      </c>
      <c r="H191">
        <f>progettista_raw!H191</f>
        <v>0</v>
      </c>
      <c r="I191">
        <f>progettista_raw!I191</f>
        <v>0</v>
      </c>
      <c r="J191">
        <f>progettista_raw!J191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>
      <c r="A192">
        <f>progettista_raw!A192</f>
        <v>0</v>
      </c>
      <c r="B192">
        <f>progettista_raw!B192</f>
        <v>0</v>
      </c>
      <c r="C192">
        <f>progettista_raw!C192</f>
        <v>0</v>
      </c>
      <c r="D192">
        <f>progettista_raw!D192</f>
        <v>0</v>
      </c>
      <c r="E192">
        <f>progettista_raw!E192</f>
        <v>0</v>
      </c>
      <c r="F192">
        <f>progettista_raw!F192</f>
        <v>0</v>
      </c>
      <c r="G192">
        <f>progettista_raw!G192</f>
        <v>0</v>
      </c>
      <c r="H192">
        <f>progettista_raw!H192</f>
        <v>0</v>
      </c>
      <c r="I192">
        <f>progettista_raw!I192</f>
        <v>0</v>
      </c>
      <c r="J192">
        <f>progettista_raw!J192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>
      <c r="A193">
        <f>progettista_raw!A193</f>
        <v>0</v>
      </c>
      <c r="B193">
        <f>progettista_raw!B193</f>
        <v>0</v>
      </c>
      <c r="C193">
        <f>progettista_raw!C193</f>
        <v>0</v>
      </c>
      <c r="D193">
        <f>progettista_raw!D193</f>
        <v>0</v>
      </c>
      <c r="E193">
        <f>progettista_raw!E193</f>
        <v>0</v>
      </c>
      <c r="F193">
        <f>progettista_raw!F193</f>
        <v>0</v>
      </c>
      <c r="G193">
        <f>progettista_raw!G193</f>
        <v>0</v>
      </c>
      <c r="H193">
        <f>progettista_raw!H193</f>
        <v>0</v>
      </c>
      <c r="I193">
        <f>progettista_raw!I193</f>
        <v>0</v>
      </c>
      <c r="J193">
        <f>progettista_raw!J193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>
      <c r="A194">
        <f>progettista_raw!A194</f>
        <v>0</v>
      </c>
      <c r="B194">
        <f>progettista_raw!B194</f>
        <v>0</v>
      </c>
      <c r="C194">
        <f>progettista_raw!C194</f>
        <v>0</v>
      </c>
      <c r="D194">
        <f>progettista_raw!D194</f>
        <v>0</v>
      </c>
      <c r="E194">
        <f>progettista_raw!E194</f>
        <v>0</v>
      </c>
      <c r="F194">
        <f>progettista_raw!F194</f>
        <v>0</v>
      </c>
      <c r="G194">
        <f>progettista_raw!G194</f>
        <v>0</v>
      </c>
      <c r="H194">
        <f>progettista_raw!H194</f>
        <v>0</v>
      </c>
      <c r="I194">
        <f>progettista_raw!I194</f>
        <v>0</v>
      </c>
      <c r="J194">
        <f>progettista_raw!J194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>
      <c r="A195">
        <f>progettista_raw!A195</f>
        <v>0</v>
      </c>
      <c r="B195">
        <f>progettista_raw!B195</f>
        <v>0</v>
      </c>
      <c r="C195">
        <f>progettista_raw!C195</f>
        <v>0</v>
      </c>
      <c r="D195">
        <f>progettista_raw!D195</f>
        <v>0</v>
      </c>
      <c r="E195">
        <f>progettista_raw!E195</f>
        <v>0</v>
      </c>
      <c r="F195">
        <f>progettista_raw!F195</f>
        <v>0</v>
      </c>
      <c r="G195">
        <f>progettista_raw!G195</f>
        <v>0</v>
      </c>
      <c r="H195">
        <f>progettista_raw!H195</f>
        <v>0</v>
      </c>
      <c r="I195">
        <f>progettista_raw!I195</f>
        <v>0</v>
      </c>
      <c r="J195">
        <f>progettista_raw!J195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>
      <c r="A196">
        <f>progettista_raw!A196</f>
        <v>0</v>
      </c>
      <c r="B196">
        <f>progettista_raw!B196</f>
        <v>0</v>
      </c>
      <c r="C196">
        <f>progettista_raw!C196</f>
        <v>0</v>
      </c>
      <c r="D196">
        <f>progettista_raw!D196</f>
        <v>0</v>
      </c>
      <c r="E196">
        <f>progettista_raw!E196</f>
        <v>0</v>
      </c>
      <c r="F196">
        <f>progettista_raw!F196</f>
        <v>0</v>
      </c>
      <c r="G196">
        <f>progettista_raw!G196</f>
        <v>0</v>
      </c>
      <c r="H196">
        <f>progettista_raw!H196</f>
        <v>0</v>
      </c>
      <c r="I196">
        <f>progettista_raw!I196</f>
        <v>0</v>
      </c>
      <c r="J196">
        <f>progettista_raw!J196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>
      <c r="A197">
        <f>progettista_raw!A197</f>
        <v>0</v>
      </c>
      <c r="B197">
        <f>progettista_raw!B197</f>
        <v>0</v>
      </c>
      <c r="C197">
        <f>progettista_raw!C197</f>
        <v>0</v>
      </c>
      <c r="D197">
        <f>progettista_raw!D197</f>
        <v>0</v>
      </c>
      <c r="E197">
        <f>progettista_raw!E197</f>
        <v>0</v>
      </c>
      <c r="F197">
        <f>progettista_raw!F197</f>
        <v>0</v>
      </c>
      <c r="G197">
        <f>progettista_raw!G197</f>
        <v>0</v>
      </c>
      <c r="H197">
        <f>progettista_raw!H197</f>
        <v>0</v>
      </c>
      <c r="I197">
        <f>progettista_raw!I197</f>
        <v>0</v>
      </c>
      <c r="J197">
        <f>progettista_raw!J197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>
      <c r="A198">
        <f>progettista_raw!A198</f>
        <v>0</v>
      </c>
      <c r="B198">
        <f>progettista_raw!B198</f>
        <v>0</v>
      </c>
      <c r="C198">
        <f>progettista_raw!C198</f>
        <v>0</v>
      </c>
      <c r="D198">
        <f>progettista_raw!D198</f>
        <v>0</v>
      </c>
      <c r="E198">
        <f>progettista_raw!E198</f>
        <v>0</v>
      </c>
      <c r="F198">
        <f>progettista_raw!F198</f>
        <v>0</v>
      </c>
      <c r="G198">
        <f>progettista_raw!G198</f>
        <v>0</v>
      </c>
      <c r="H198">
        <f>progettista_raw!H198</f>
        <v>0</v>
      </c>
      <c r="I198">
        <f>progettista_raw!I198</f>
        <v>0</v>
      </c>
      <c r="J198">
        <f>progettista_raw!J198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>
      <c r="A199">
        <f>progettista_raw!A199</f>
        <v>0</v>
      </c>
      <c r="B199">
        <f>progettista_raw!B199</f>
        <v>0</v>
      </c>
      <c r="C199">
        <f>progettista_raw!C199</f>
        <v>0</v>
      </c>
      <c r="D199">
        <f>progettista_raw!D199</f>
        <v>0</v>
      </c>
      <c r="E199">
        <f>progettista_raw!E199</f>
        <v>0</v>
      </c>
      <c r="F199">
        <f>progettista_raw!F199</f>
        <v>0</v>
      </c>
      <c r="G199">
        <f>progettista_raw!G199</f>
        <v>0</v>
      </c>
      <c r="H199">
        <f>progettista_raw!H199</f>
        <v>0</v>
      </c>
      <c r="I199">
        <f>progettista_raw!I199</f>
        <v>0</v>
      </c>
      <c r="J199">
        <f>progettista_raw!J199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>
      <c r="A200">
        <f>progettista_raw!A200</f>
        <v>0</v>
      </c>
      <c r="B200">
        <f>progettista_raw!B200</f>
        <v>0</v>
      </c>
      <c r="C200">
        <f>progettista_raw!C200</f>
        <v>0</v>
      </c>
      <c r="D200">
        <f>progettista_raw!D200</f>
        <v>0</v>
      </c>
      <c r="E200">
        <f>progettista_raw!E200</f>
        <v>0</v>
      </c>
      <c r="F200">
        <f>progettista_raw!F200</f>
        <v>0</v>
      </c>
      <c r="G200">
        <f>progettista_raw!G200</f>
        <v>0</v>
      </c>
      <c r="H200">
        <f>progettista_raw!H200</f>
        <v>0</v>
      </c>
      <c r="I200">
        <f>progettista_raw!I200</f>
        <v>0</v>
      </c>
      <c r="J200">
        <f>progettista_raw!J200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>
      <c r="A201">
        <f>progettista_raw!A201</f>
        <v>0</v>
      </c>
      <c r="B201">
        <f>progettista_raw!B201</f>
        <v>0</v>
      </c>
      <c r="C201">
        <f>progettista_raw!C201</f>
        <v>0</v>
      </c>
      <c r="D201">
        <f>progettista_raw!D201</f>
        <v>0</v>
      </c>
      <c r="E201">
        <f>progettista_raw!E201</f>
        <v>0</v>
      </c>
      <c r="F201">
        <f>progettista_raw!F201</f>
        <v>0</v>
      </c>
      <c r="G201">
        <f>progettista_raw!G201</f>
        <v>0</v>
      </c>
      <c r="H201">
        <f>progettista_raw!H201</f>
        <v>0</v>
      </c>
      <c r="I201">
        <f>progettista_raw!I201</f>
        <v>0</v>
      </c>
      <c r="J201">
        <f>progettista_raw!J201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>
      <c r="A202">
        <f>progettista_raw!A202</f>
        <v>0</v>
      </c>
      <c r="B202">
        <f>progettista_raw!B202</f>
        <v>0</v>
      </c>
      <c r="C202">
        <f>progettista_raw!C202</f>
        <v>0</v>
      </c>
      <c r="D202">
        <f>progettista_raw!D202</f>
        <v>0</v>
      </c>
      <c r="E202">
        <f>progettista_raw!E202</f>
        <v>0</v>
      </c>
      <c r="F202">
        <f>progettista_raw!F202</f>
        <v>0</v>
      </c>
      <c r="G202">
        <f>progettista_raw!G202</f>
        <v>0</v>
      </c>
      <c r="H202">
        <f>progettista_raw!H202</f>
        <v>0</v>
      </c>
      <c r="I202">
        <f>progettista_raw!I202</f>
        <v>0</v>
      </c>
      <c r="J202">
        <f>progettista_raw!J202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>
      <c r="A203">
        <f>progettista_raw!A203</f>
        <v>0</v>
      </c>
      <c r="B203">
        <f>progettista_raw!B203</f>
        <v>0</v>
      </c>
      <c r="C203">
        <f>progettista_raw!C203</f>
        <v>0</v>
      </c>
      <c r="D203">
        <f>progettista_raw!D203</f>
        <v>0</v>
      </c>
      <c r="E203">
        <f>progettista_raw!E203</f>
        <v>0</v>
      </c>
      <c r="F203">
        <f>progettista_raw!F203</f>
        <v>0</v>
      </c>
      <c r="G203">
        <f>progettista_raw!G203</f>
        <v>0</v>
      </c>
      <c r="H203">
        <f>progettista_raw!H203</f>
        <v>0</v>
      </c>
      <c r="I203">
        <f>progettista_raw!I203</f>
        <v>0</v>
      </c>
      <c r="J203">
        <f>progettista_raw!J203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>
      <c r="A204">
        <f>progettista_raw!A204</f>
        <v>0</v>
      </c>
      <c r="B204">
        <f>progettista_raw!B204</f>
        <v>0</v>
      </c>
      <c r="C204">
        <f>progettista_raw!C204</f>
        <v>0</v>
      </c>
      <c r="D204">
        <f>progettista_raw!D204</f>
        <v>0</v>
      </c>
      <c r="E204">
        <f>progettista_raw!E204</f>
        <v>0</v>
      </c>
      <c r="F204">
        <f>progettista_raw!F204</f>
        <v>0</v>
      </c>
      <c r="G204">
        <f>progettista_raw!G204</f>
        <v>0</v>
      </c>
      <c r="H204">
        <f>progettista_raw!H204</f>
        <v>0</v>
      </c>
      <c r="I204">
        <f>progettista_raw!I204</f>
        <v>0</v>
      </c>
      <c r="J204">
        <f>progettista_raw!J204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>
      <c r="A205">
        <f>progettista_raw!A205</f>
        <v>0</v>
      </c>
      <c r="B205">
        <f>progettista_raw!B205</f>
        <v>0</v>
      </c>
      <c r="C205">
        <f>progettista_raw!C205</f>
        <v>0</v>
      </c>
      <c r="D205">
        <f>progettista_raw!D205</f>
        <v>0</v>
      </c>
      <c r="E205">
        <f>progettista_raw!E205</f>
        <v>0</v>
      </c>
      <c r="F205">
        <f>progettista_raw!F205</f>
        <v>0</v>
      </c>
      <c r="G205">
        <f>progettista_raw!G205</f>
        <v>0</v>
      </c>
      <c r="H205">
        <f>progettista_raw!H205</f>
        <v>0</v>
      </c>
      <c r="I205">
        <f>progettista_raw!I205</f>
        <v>0</v>
      </c>
      <c r="J205">
        <f>progettista_raw!J205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>
      <c r="A206">
        <f>progettista_raw!A206</f>
        <v>0</v>
      </c>
      <c r="B206">
        <f>progettista_raw!B206</f>
        <v>0</v>
      </c>
      <c r="C206">
        <f>progettista_raw!C206</f>
        <v>0</v>
      </c>
      <c r="D206">
        <f>progettista_raw!D206</f>
        <v>0</v>
      </c>
      <c r="E206">
        <f>progettista_raw!E206</f>
        <v>0</v>
      </c>
      <c r="F206">
        <f>progettista_raw!F206</f>
        <v>0</v>
      </c>
      <c r="G206">
        <f>progettista_raw!G206</f>
        <v>0</v>
      </c>
      <c r="H206">
        <f>progettista_raw!H206</f>
        <v>0</v>
      </c>
      <c r="I206">
        <f>progettista_raw!I206</f>
        <v>0</v>
      </c>
      <c r="J206">
        <f>progettista_raw!J206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>
      <c r="A207">
        <f>progettista_raw!A207</f>
        <v>0</v>
      </c>
      <c r="B207">
        <f>progettista_raw!B207</f>
        <v>0</v>
      </c>
      <c r="C207">
        <f>progettista_raw!C207</f>
        <v>0</v>
      </c>
      <c r="D207">
        <f>progettista_raw!D207</f>
        <v>0</v>
      </c>
      <c r="E207">
        <f>progettista_raw!E207</f>
        <v>0</v>
      </c>
      <c r="F207">
        <f>progettista_raw!F207</f>
        <v>0</v>
      </c>
      <c r="G207">
        <f>progettista_raw!G207</f>
        <v>0</v>
      </c>
      <c r="H207">
        <f>progettista_raw!H207</f>
        <v>0</v>
      </c>
      <c r="I207">
        <f>progettista_raw!I207</f>
        <v>0</v>
      </c>
      <c r="J207">
        <f>progettista_raw!J207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verificatore_raw</vt:lpstr>
      <vt:lpstr>analista_raw</vt:lpstr>
      <vt:lpstr>progettista_raw</vt:lpstr>
      <vt:lpstr>programmatore_raw</vt:lpstr>
      <vt:lpstr>responsabile_raw</vt:lpstr>
      <vt:lpstr>amministratore_raw</vt:lpstr>
      <vt:lpstr>verificatore</vt:lpstr>
      <vt:lpstr>analista</vt:lpstr>
      <vt:lpstr>progettista</vt:lpstr>
      <vt:lpstr>programmatore</vt:lpstr>
      <vt:lpstr>responsabile</vt:lpstr>
      <vt:lpstr>amministratore</vt:lpstr>
      <vt:lpstr>valori</vt:lpstr>
      <vt:lpstr>GRAFICI</vt:lpstr>
      <vt:lpstr>GRAFICI rendicontabili</vt:lpstr>
      <vt:lpstr>GRAFICI AN</vt:lpstr>
      <vt:lpstr>GRAFICI ARI</vt:lpstr>
      <vt:lpstr>GRAFICI PA</vt:lpstr>
      <vt:lpstr>GRAFICI PDC</vt:lpstr>
      <vt:lpstr>GRAFICI VV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2015-06-05T18:19:34Z</dcterms:created>
  <dcterms:modified xsi:type="dcterms:W3CDTF">2017-01-05T16:05:30Z</dcterms:modified>
</cp:coreProperties>
</file>