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volpertes/Documents/Projects/13 Election study/Onboarding/"/>
    </mc:Choice>
  </mc:AlternateContent>
  <xr:revisionPtr revIDLastSave="0" documentId="13_ncr:1_{BCF1C45B-5AEB-CC49-B8DC-83B5DC908762}" xr6:coauthVersionLast="45" xr6:coauthVersionMax="45" xr10:uidLastSave="{00000000-0000-0000-0000-000000000000}"/>
  <bookViews>
    <workbookView xWindow="15200" yWindow="460" windowWidth="23200" windowHeight="17340" xr2:uid="{FC3C2E94-442C-5D43-ABF7-23BE8F36A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A43" i="1"/>
  <c r="C43" i="1"/>
  <c r="E43" i="1"/>
  <c r="I43" i="1" l="1"/>
  <c r="K43" i="1" l="1"/>
</calcChain>
</file>

<file path=xl/sharedStrings.xml><?xml version="1.0" encoding="utf-8"?>
<sst xmlns="http://schemas.openxmlformats.org/spreadsheetml/2006/main" count="151" uniqueCount="142">
  <si>
    <t>Wednesday Oct. 21</t>
  </si>
  <si>
    <t>Thursday Oct. 22</t>
  </si>
  <si>
    <t>Friday Oct. 23</t>
  </si>
  <si>
    <t>ganazario@miners.utep.edu</t>
  </si>
  <si>
    <t>audrey.anette@gmail.com</t>
  </si>
  <si>
    <t>jmhidrogo@miners.utep.edu</t>
  </si>
  <si>
    <t>ecrogers1@miners.utep.edu</t>
  </si>
  <si>
    <t>inkelly@miners.utep.edu</t>
  </si>
  <si>
    <t>nanaya@miners.utep.edu</t>
  </si>
  <si>
    <t>agarcia185@miners.utep.edu</t>
  </si>
  <si>
    <t>vespinoza12@miners.utep.edu</t>
  </si>
  <si>
    <t>Marquez</t>
  </si>
  <si>
    <t>Armenta</t>
  </si>
  <si>
    <t>Huerta</t>
  </si>
  <si>
    <t>learredondo@miners.utep.edu</t>
  </si>
  <si>
    <t>rmend234@my.epcc.edu</t>
  </si>
  <si>
    <t>athemann@miners.utep.edu</t>
  </si>
  <si>
    <t>Day total:</t>
  </si>
  <si>
    <t>Total</t>
  </si>
  <si>
    <t>royssupereasytoremember@gmail.com</t>
  </si>
  <si>
    <t>ngerik2921@gmail.com</t>
  </si>
  <si>
    <t>valeriia.v@hotmail.com</t>
  </si>
  <si>
    <t>manuelafigc@gmail.com</t>
  </si>
  <si>
    <t>marisela.velazquez@my.jcu.edu.au</t>
  </si>
  <si>
    <t>yklopez@miners.utep.edu</t>
  </si>
  <si>
    <t>iiherrera@miners.utep.edu</t>
  </si>
  <si>
    <t>druiz26@miners.utep.edu</t>
  </si>
  <si>
    <t>kpuribe@miners.utep.edu</t>
  </si>
  <si>
    <t>aguevara10@miners.utep.edu</t>
  </si>
  <si>
    <t>caguilar11@miners.utep.edu</t>
  </si>
  <si>
    <t>lacortez2@miners.utep.edu</t>
  </si>
  <si>
    <t>ndominguez9@miners.utep.edu</t>
  </si>
  <si>
    <t>mdguerra2@miners.utep.edu</t>
  </si>
  <si>
    <t>jramos33@miners.utep.edu</t>
  </si>
  <si>
    <t>sbetancourt3@miners.utep.edu</t>
  </si>
  <si>
    <t>akarciniaga@miners.utep.edu</t>
  </si>
  <si>
    <t>vgceballos@miners.utep.edu</t>
  </si>
  <si>
    <t>falferez@miners.utep.edu</t>
  </si>
  <si>
    <t>cisustaita@miners.utep.edu</t>
  </si>
  <si>
    <t>jrubio16@miners.utep.edu</t>
  </si>
  <si>
    <t>amaguilar18@miners.utep.edu</t>
  </si>
  <si>
    <t>rwalkeryan@miners.utep.edu</t>
  </si>
  <si>
    <t>kcampos4@miners.utep.edu</t>
  </si>
  <si>
    <t>anolivas4@miners.utep.edu</t>
  </si>
  <si>
    <t>jimr975@gmail.com</t>
  </si>
  <si>
    <t>jamorales26@miners.utep.edu</t>
  </si>
  <si>
    <t>asfeliciano@miners.utep.edu</t>
  </si>
  <si>
    <t>skgrajeda@miners.utep.edu</t>
  </si>
  <si>
    <t>jramirez109@utexas.edu</t>
  </si>
  <si>
    <t>vaperez7@miners.utep.edu</t>
  </si>
  <si>
    <t>duribe@miners.utep.edu</t>
  </si>
  <si>
    <t>kguadalupe@miners.utep.edu</t>
  </si>
  <si>
    <t>vmlopez9@miners.utep.edu</t>
  </si>
  <si>
    <t>taylorm@princeton.edu</t>
  </si>
  <si>
    <t>dvromero@miners.utep.edu</t>
  </si>
  <si>
    <t>aromero29@miners.utep.edu</t>
  </si>
  <si>
    <t>ejperez5@miners.utep.edu</t>
  </si>
  <si>
    <t>drapadilla@live.com</t>
  </si>
  <si>
    <t>agaitanperaza@miners.utep.edu</t>
  </si>
  <si>
    <t>jruiz23@miners.utep.edu</t>
  </si>
  <si>
    <t>snowboardero@hotmail.com</t>
  </si>
  <si>
    <t>avilla18@miners.utep.edu</t>
  </si>
  <si>
    <t>mlsolis@miners.utep.edu</t>
  </si>
  <si>
    <t>dediazinfan@miners.utep.edu</t>
  </si>
  <si>
    <t>mavila22@miners.utep.edu</t>
  </si>
  <si>
    <t>imorales7@miners.utep.edu</t>
  </si>
  <si>
    <t>eescapita@miners.utep.edu</t>
  </si>
  <si>
    <t>agomez30@miners.utep.edu</t>
  </si>
  <si>
    <t>llazarin@southwestuniversity.edu</t>
  </si>
  <si>
    <t>mdlanderos@miners.utep.edu</t>
  </si>
  <si>
    <t>ejlopez4@miners.utep.edu</t>
  </si>
  <si>
    <t>jjcorona@miners.utep.edu</t>
  </si>
  <si>
    <t>elmunoz4@miners.utep.edu</t>
  </si>
  <si>
    <t>lfcoronaque@miners.utep.edu</t>
  </si>
  <si>
    <t>dnnacim@miners.utep.edu</t>
  </si>
  <si>
    <t>sosajenny.s9@gmail.com</t>
  </si>
  <si>
    <t>caarellanoc@miners.utep.edu</t>
  </si>
  <si>
    <t>csnieto@miners.utep.edu</t>
  </si>
  <si>
    <t>jdtrejo3@miners.utep.edu</t>
  </si>
  <si>
    <t>gyacosta@miners.utep.edu</t>
  </si>
  <si>
    <t>cmalvarezfunkhouser@miners.utep.edu</t>
  </si>
  <si>
    <t>aeedwards@miners.utep.edu</t>
  </si>
  <si>
    <t>jjcarreno@miners.utep.edu</t>
  </si>
  <si>
    <t>mcontr36@icloud.com</t>
  </si>
  <si>
    <t>ccasasherr@miners.utep.edu</t>
  </si>
  <si>
    <t>mbailonfie@miners.utep.edu</t>
  </si>
  <si>
    <t>ncortez3@miners.utep.edu</t>
  </si>
  <si>
    <t>saydahisa@icloud.com</t>
  </si>
  <si>
    <t>hdorquiz@miners.utep.edu</t>
  </si>
  <si>
    <t>minssikk@hotmail.com</t>
  </si>
  <si>
    <t>etespino@miners.utep.edu</t>
  </si>
  <si>
    <t>pmhernandez7@miners.utep.edu</t>
  </si>
  <si>
    <t>cmphillips4@miners.utep.edu</t>
  </si>
  <si>
    <t>SONA participants included</t>
  </si>
  <si>
    <t>writeuss@yahoo.com</t>
  </si>
  <si>
    <t>mpreyes1@miners.utep.edu</t>
  </si>
  <si>
    <t>jtjohnson@miners.utep.edu</t>
  </si>
  <si>
    <t>eaguilera2@utep.edu</t>
  </si>
  <si>
    <t>10:00-11:00 am MT</t>
  </si>
  <si>
    <t>asilva27@miners.utep.edu</t>
  </si>
  <si>
    <t>lmsubia@miners.utep.edu</t>
  </si>
  <si>
    <t>emlopez4@miners.utep.edu</t>
  </si>
  <si>
    <t>janunezfinl@miners.utep.edu</t>
  </si>
  <si>
    <t>asilva31@miners.utep.edu</t>
  </si>
  <si>
    <t>ktlorenzana@miners.utep.edu</t>
  </si>
  <si>
    <t>fraymundo@miners.utep.edu</t>
  </si>
  <si>
    <t>ireyes16@miners.utep.edu</t>
  </si>
  <si>
    <t>otorresben@miners.utep.edu</t>
  </si>
  <si>
    <t>evaldez20@miners.utep.edu</t>
  </si>
  <si>
    <t>isvillegas@miners.utep.edu</t>
  </si>
  <si>
    <t>aguevara9@miners.utep.edu</t>
  </si>
  <si>
    <t>zunigadeisy0406@gmail.com</t>
  </si>
  <si>
    <t>jacontreras14@miners.utep.edu</t>
  </si>
  <si>
    <t>esmeralda.aga12@gmail.com</t>
  </si>
  <si>
    <t>ldscott@miners.utep.edu</t>
  </si>
  <si>
    <t>asaenz31@miners.utep.edu</t>
  </si>
  <si>
    <t>gogu99@yahoo.com</t>
  </si>
  <si>
    <t>amvargas7@miners.utep.edu</t>
  </si>
  <si>
    <t>tcabrahim@miners.utep.edu</t>
  </si>
  <si>
    <t>vmacias10@miners.utep.edu</t>
  </si>
  <si>
    <t>sarahmcklsn@gmail.com</t>
  </si>
  <si>
    <t>gfuentes4@miners.utep.edu</t>
  </si>
  <si>
    <t xml:space="preserve">Monday Oct. 19 </t>
  </si>
  <si>
    <t xml:space="preserve">Tuesday Oct. 20 </t>
  </si>
  <si>
    <t>2:30-3:30 pm MT (#1)</t>
  </si>
  <si>
    <t>1:00-2:00 pm MT (#2)</t>
  </si>
  <si>
    <t>4:00-5:00 pm MT (#3)</t>
  </si>
  <si>
    <t>10:00-11:00 am (#4)</t>
  </si>
  <si>
    <t>3:00-4:00 pm (#5)</t>
  </si>
  <si>
    <t>1:30-2:30 pm (#6)</t>
  </si>
  <si>
    <t>odominguez8@miners.utep.edu</t>
  </si>
  <si>
    <t>lgonzalez34@miners.utep.edu</t>
  </si>
  <si>
    <t>metzeri@utexas.edu</t>
  </si>
  <si>
    <t>ort.jess18@gmail.com</t>
  </si>
  <si>
    <t>ecorona8@miners.utep.edu</t>
  </si>
  <si>
    <t>arodricres98@gmail.com</t>
  </si>
  <si>
    <t>pjeinaudi@miners.utep.edu</t>
  </si>
  <si>
    <t>kpescobedo@miners.utep.edu</t>
  </si>
  <si>
    <t>ljflores@miners.utep.edu</t>
  </si>
  <si>
    <t>slorenzana@miners.utep.edu</t>
  </si>
  <si>
    <t>accastaneda18@miners.utep.edu</t>
  </si>
  <si>
    <t>caguilar16@miners.utep.edu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</si>
</sst>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 (Body)"/>
    </font>
    <font>
      <b/>
      <sz val="14"/>
      <color rgb="FF00B050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2792-AAF8-CA47-901C-7FBD23EE7A5E}">
  <dimension ref="A1:K54"/>
  <sheetViews>
    <sheetView tabSelected="1" zoomScaleNormal="100" workbookViewId="0">
      <selection activeCell="G12" sqref="G12"/>
    </sheetView>
  </sheetViews>
  <sheetFormatPr baseColWidth="10" defaultRowHeight="16" x14ac:dyDescent="0.2"/>
  <cols>
    <col min="1" max="1" width="26.33203125" customWidth="1"/>
    <col min="3" max="3" width="26.5" customWidth="1"/>
    <col min="5" max="5" width="29" customWidth="1"/>
    <col min="7" max="7" width="29.5" customWidth="1"/>
    <col min="9" max="9" width="34" customWidth="1"/>
  </cols>
  <sheetData>
    <row r="1" spans="1:9" ht="19" x14ac:dyDescent="0.25">
      <c r="A1" s="2" t="s">
        <v>122</v>
      </c>
      <c r="B1" s="2"/>
      <c r="C1" s="2" t="s">
        <v>123</v>
      </c>
      <c r="D1" s="2"/>
      <c r="E1" s="2" t="s">
        <v>0</v>
      </c>
      <c r="F1" s="2"/>
      <c r="G1" s="2" t="s">
        <v>1</v>
      </c>
      <c r="H1" s="2"/>
      <c r="I1" s="2" t="s">
        <v>2</v>
      </c>
    </row>
    <row r="2" spans="1:9" ht="19" x14ac:dyDescent="0.25">
      <c r="A2" s="6" t="s">
        <v>124</v>
      </c>
      <c r="B2" s="3"/>
      <c r="C2" s="6" t="s">
        <v>125</v>
      </c>
      <c r="D2" s="3"/>
      <c r="E2" s="6" t="s">
        <v>98</v>
      </c>
      <c r="F2" s="3"/>
      <c r="G2" s="6" t="s">
        <v>127</v>
      </c>
      <c r="H2" s="3"/>
      <c r="I2" s="6" t="s">
        <v>129</v>
      </c>
    </row>
    <row r="3" spans="1:9" s="5" customFormat="1" ht="19" x14ac:dyDescent="0.25">
      <c r="A3" s="4" t="s">
        <v>11</v>
      </c>
      <c r="B3" s="2"/>
      <c r="C3" s="2" t="s">
        <v>12</v>
      </c>
      <c r="D3" s="2"/>
      <c r="F3" s="2"/>
      <c r="G3" s="2" t="s">
        <v>13</v>
      </c>
      <c r="H3" s="2"/>
      <c r="I3" s="2"/>
    </row>
    <row r="5" spans="1:9" x14ac:dyDescent="0.2">
      <c r="A5" s="1" t="s">
        <v>5</v>
      </c>
      <c r="C5" s="1" t="s">
        <v>3</v>
      </c>
      <c r="E5" s="1" t="s">
        <v>99</v>
      </c>
      <c r="G5" s="1" t="s">
        <v>28</v>
      </c>
      <c r="I5" s="1" t="s">
        <v>55</v>
      </c>
    </row>
    <row r="6" spans="1:9" x14ac:dyDescent="0.2">
      <c r="A6" s="1" t="s">
        <v>6</v>
      </c>
      <c r="C6" s="1" t="s">
        <v>14</v>
      </c>
      <c r="G6" s="1" t="s">
        <v>76</v>
      </c>
      <c r="I6" s="1" t="s">
        <v>70</v>
      </c>
    </row>
    <row r="7" spans="1:9" ht="19" x14ac:dyDescent="0.25">
      <c r="A7" s="1" t="s">
        <v>9</v>
      </c>
      <c r="C7" s="1" t="s">
        <v>20</v>
      </c>
      <c r="E7" s="6" t="s">
        <v>126</v>
      </c>
      <c r="G7" s="1" t="s">
        <v>80</v>
      </c>
      <c r="I7" s="1" t="s">
        <v>71</v>
      </c>
    </row>
    <row r="8" spans="1:9" ht="19" x14ac:dyDescent="0.25">
      <c r="A8" s="1" t="s">
        <v>10</v>
      </c>
      <c r="C8" s="1" t="s">
        <v>24</v>
      </c>
      <c r="E8" s="2" t="s">
        <v>13</v>
      </c>
      <c r="G8" s="1" t="s">
        <v>84</v>
      </c>
      <c r="I8" s="1" t="s">
        <v>73</v>
      </c>
    </row>
    <row r="9" spans="1:9" x14ac:dyDescent="0.2">
      <c r="A9" s="1" t="s">
        <v>15</v>
      </c>
      <c r="C9" s="1" t="s">
        <v>32</v>
      </c>
      <c r="G9" s="1" t="s">
        <v>95</v>
      </c>
      <c r="I9" s="1" t="s">
        <v>140</v>
      </c>
    </row>
    <row r="10" spans="1:9" x14ac:dyDescent="0.2">
      <c r="A10" s="1" t="s">
        <v>21</v>
      </c>
      <c r="C10" s="1" t="s">
        <v>40</v>
      </c>
      <c r="E10" s="1" t="s">
        <v>29</v>
      </c>
      <c r="G10" s="1" t="s">
        <v>101</v>
      </c>
      <c r="I10" s="1" t="s">
        <v>141</v>
      </c>
    </row>
    <row r="11" spans="1:9" x14ac:dyDescent="0.2">
      <c r="A11" s="1" t="s">
        <v>23</v>
      </c>
      <c r="C11" s="1" t="s">
        <v>43</v>
      </c>
      <c r="E11" s="1" t="s">
        <v>34</v>
      </c>
      <c r="G11" s="1" t="s">
        <v>102</v>
      </c>
      <c r="I11" s="1" t="s">
        <v>130</v>
      </c>
    </row>
    <row r="12" spans="1:9" x14ac:dyDescent="0.2">
      <c r="A12" s="1" t="s">
        <v>22</v>
      </c>
      <c r="C12" s="1" t="s">
        <v>48</v>
      </c>
      <c r="E12" s="1" t="s">
        <v>59</v>
      </c>
      <c r="G12" s="1" t="s">
        <v>116</v>
      </c>
      <c r="I12" s="1" t="s">
        <v>133</v>
      </c>
    </row>
    <row r="13" spans="1:9" x14ac:dyDescent="0.2">
      <c r="A13" s="1" t="s">
        <v>26</v>
      </c>
      <c r="C13" s="1" t="s">
        <v>49</v>
      </c>
      <c r="E13" s="1" t="s">
        <v>72</v>
      </c>
      <c r="G13" s="1" t="s">
        <v>117</v>
      </c>
      <c r="I13" s="1" t="s">
        <v>134</v>
      </c>
    </row>
    <row r="14" spans="1:9" x14ac:dyDescent="0.2">
      <c r="A14" s="1" t="s">
        <v>27</v>
      </c>
      <c r="C14" s="1" t="s">
        <v>50</v>
      </c>
      <c r="E14" s="1" t="s">
        <v>75</v>
      </c>
      <c r="G14" s="1" t="s">
        <v>118</v>
      </c>
      <c r="I14" s="1" t="s">
        <v>135</v>
      </c>
    </row>
    <row r="15" spans="1:9" x14ac:dyDescent="0.2">
      <c r="A15" s="1" t="s">
        <v>30</v>
      </c>
      <c r="C15" s="1" t="s">
        <v>53</v>
      </c>
      <c r="E15" s="1" t="s">
        <v>77</v>
      </c>
      <c r="G15" s="1" t="s">
        <v>119</v>
      </c>
      <c r="I15" s="1" t="s">
        <v>136</v>
      </c>
    </row>
    <row r="16" spans="1:9" x14ac:dyDescent="0.2">
      <c r="A16" s="1" t="s">
        <v>33</v>
      </c>
      <c r="C16" s="1" t="s">
        <v>54</v>
      </c>
      <c r="E16" s="1" t="s">
        <v>79</v>
      </c>
      <c r="G16" s="1" t="s">
        <v>96</v>
      </c>
      <c r="I16" s="1" t="s">
        <v>137</v>
      </c>
    </row>
    <row r="17" spans="1:9" x14ac:dyDescent="0.2">
      <c r="A17" s="1" t="s">
        <v>35</v>
      </c>
      <c r="C17" s="1" t="s">
        <v>57</v>
      </c>
      <c r="E17" s="1" t="s">
        <v>81</v>
      </c>
      <c r="G17" s="1" t="s">
        <v>19</v>
      </c>
      <c r="I17" s="1" t="s">
        <v>138</v>
      </c>
    </row>
    <row r="18" spans="1:9" x14ac:dyDescent="0.2">
      <c r="A18" s="1" t="s">
        <v>36</v>
      </c>
      <c r="C18" s="1" t="s">
        <v>58</v>
      </c>
      <c r="E18" s="1" t="s">
        <v>82</v>
      </c>
      <c r="G18" s="10"/>
    </row>
    <row r="19" spans="1:9" ht="19" x14ac:dyDescent="0.25">
      <c r="A19" s="1" t="s">
        <v>37</v>
      </c>
      <c r="C19" s="1" t="s">
        <v>60</v>
      </c>
      <c r="E19" s="1" t="s">
        <v>83</v>
      </c>
      <c r="G19" s="6" t="s">
        <v>128</v>
      </c>
    </row>
    <row r="20" spans="1:9" ht="19" x14ac:dyDescent="0.25">
      <c r="A20" s="1" t="s">
        <v>39</v>
      </c>
      <c r="C20" s="1" t="s">
        <v>62</v>
      </c>
      <c r="E20" s="1" t="s">
        <v>85</v>
      </c>
      <c r="G20" s="2" t="s">
        <v>11</v>
      </c>
    </row>
    <row r="21" spans="1:9" x14ac:dyDescent="0.2">
      <c r="A21" s="1" t="s">
        <v>41</v>
      </c>
      <c r="C21" s="1" t="s">
        <v>64</v>
      </c>
      <c r="E21" s="1" t="s">
        <v>87</v>
      </c>
    </row>
    <row r="22" spans="1:9" x14ac:dyDescent="0.2">
      <c r="A22" s="1" t="s">
        <v>42</v>
      </c>
      <c r="C22" s="1" t="s">
        <v>66</v>
      </c>
      <c r="E22" s="1" t="s">
        <v>88</v>
      </c>
      <c r="G22" s="1" t="s">
        <v>4</v>
      </c>
    </row>
    <row r="23" spans="1:9" x14ac:dyDescent="0.2">
      <c r="A23" s="1" t="s">
        <v>45</v>
      </c>
      <c r="C23" s="1" t="s">
        <v>67</v>
      </c>
      <c r="E23" s="1" t="s">
        <v>94</v>
      </c>
      <c r="G23" s="1" t="s">
        <v>25</v>
      </c>
    </row>
    <row r="24" spans="1:9" x14ac:dyDescent="0.2">
      <c r="A24" s="1" t="s">
        <v>46</v>
      </c>
      <c r="C24" s="1" t="s">
        <v>68</v>
      </c>
      <c r="E24" s="1" t="s">
        <v>103</v>
      </c>
      <c r="G24" s="1" t="s">
        <v>31</v>
      </c>
    </row>
    <row r="25" spans="1:9" x14ac:dyDescent="0.2">
      <c r="A25" s="1" t="s">
        <v>74</v>
      </c>
      <c r="C25" s="1" t="s">
        <v>69</v>
      </c>
      <c r="E25" s="1" t="s">
        <v>104</v>
      </c>
      <c r="G25" s="1" t="s">
        <v>63</v>
      </c>
    </row>
    <row r="26" spans="1:9" x14ac:dyDescent="0.2">
      <c r="A26" s="1" t="s">
        <v>51</v>
      </c>
      <c r="C26" s="1" t="s">
        <v>90</v>
      </c>
      <c r="E26" s="1" t="s">
        <v>105</v>
      </c>
      <c r="G26" s="1" t="s">
        <v>47</v>
      </c>
    </row>
    <row r="27" spans="1:9" x14ac:dyDescent="0.2">
      <c r="A27" s="1" t="s">
        <v>52</v>
      </c>
      <c r="C27" s="1" t="s">
        <v>91</v>
      </c>
      <c r="E27" s="1" t="s">
        <v>106</v>
      </c>
      <c r="G27" s="1" t="s">
        <v>38</v>
      </c>
    </row>
    <row r="28" spans="1:9" x14ac:dyDescent="0.2">
      <c r="A28" s="7"/>
      <c r="C28" s="1" t="s">
        <v>92</v>
      </c>
      <c r="E28" s="1" t="s">
        <v>107</v>
      </c>
      <c r="G28" s="1" t="s">
        <v>8</v>
      </c>
    </row>
    <row r="29" spans="1:9" x14ac:dyDescent="0.2">
      <c r="C29" s="1" t="s">
        <v>56</v>
      </c>
      <c r="E29" s="1" t="s">
        <v>110</v>
      </c>
      <c r="G29" s="1" t="s">
        <v>111</v>
      </c>
    </row>
    <row r="30" spans="1:9" x14ac:dyDescent="0.2">
      <c r="C30" s="1" t="s">
        <v>112</v>
      </c>
      <c r="E30" s="1" t="s">
        <v>113</v>
      </c>
      <c r="G30" s="1" t="s">
        <v>120</v>
      </c>
    </row>
    <row r="31" spans="1:9" x14ac:dyDescent="0.2">
      <c r="E31" s="1" t="s">
        <v>115</v>
      </c>
      <c r="G31" s="1" t="s">
        <v>121</v>
      </c>
    </row>
    <row r="32" spans="1:9" x14ac:dyDescent="0.2">
      <c r="G32" s="1" t="s">
        <v>61</v>
      </c>
    </row>
    <row r="33" spans="1:11" x14ac:dyDescent="0.2">
      <c r="G33" s="1" t="s">
        <v>78</v>
      </c>
    </row>
    <row r="42" spans="1:11" x14ac:dyDescent="0.2">
      <c r="A42" t="s">
        <v>17</v>
      </c>
      <c r="C42" t="s">
        <v>17</v>
      </c>
      <c r="E42" t="s">
        <v>17</v>
      </c>
      <c r="G42" t="s">
        <v>17</v>
      </c>
      <c r="I42" t="s">
        <v>17</v>
      </c>
      <c r="K42" t="s">
        <v>18</v>
      </c>
    </row>
    <row r="43" spans="1:11" x14ac:dyDescent="0.2">
      <c r="A43">
        <f>COUNTA(A5:A35)</f>
        <v>23</v>
      </c>
      <c r="C43">
        <f>COUNTA(C5:C32)</f>
        <v>26</v>
      </c>
      <c r="E43">
        <f>COUNTA(E10:E40,E5:E6)</f>
        <v>23</v>
      </c>
      <c r="G43">
        <f>COUNTA(G22:G33,G5:G17)</f>
        <v>25</v>
      </c>
      <c r="I43">
        <f>COUNTA(I5:I33)</f>
        <v>13</v>
      </c>
      <c r="K43">
        <f>SUM(A43:I43)</f>
        <v>110</v>
      </c>
    </row>
    <row r="45" spans="1:11" x14ac:dyDescent="0.2">
      <c r="C45" t="s">
        <v>93</v>
      </c>
      <c r="E45" t="s">
        <v>93</v>
      </c>
      <c r="G45" t="s">
        <v>93</v>
      </c>
      <c r="I45" t="s">
        <v>93</v>
      </c>
    </row>
    <row r="49" spans="3:9" x14ac:dyDescent="0.2">
      <c r="C49" s="8"/>
      <c r="G49" t="s">
        <v>7</v>
      </c>
      <c r="I49" t="s">
        <v>100</v>
      </c>
    </row>
    <row r="50" spans="3:9" x14ac:dyDescent="0.2">
      <c r="C50" s="9" t="s">
        <v>65</v>
      </c>
      <c r="G50" t="s">
        <v>44</v>
      </c>
      <c r="I50" t="s">
        <v>109</v>
      </c>
    </row>
    <row r="51" spans="3:9" x14ac:dyDescent="0.2">
      <c r="C51" s="8" t="s">
        <v>89</v>
      </c>
      <c r="E51" t="s">
        <v>86</v>
      </c>
      <c r="G51" t="s">
        <v>16</v>
      </c>
      <c r="I51" t="s">
        <v>114</v>
      </c>
    </row>
    <row r="52" spans="3:9" x14ac:dyDescent="0.2">
      <c r="E52" t="s">
        <v>108</v>
      </c>
      <c r="I52" t="s">
        <v>131</v>
      </c>
    </row>
    <row r="53" spans="3:9" x14ac:dyDescent="0.2">
      <c r="E53" s="10" t="s">
        <v>97</v>
      </c>
      <c r="I53" t="s">
        <v>132</v>
      </c>
    </row>
    <row r="54" spans="3:9" x14ac:dyDescent="0.2">
      <c r="I5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Volpert-Esmond</dc:creator>
  <cp:lastModifiedBy>Hannah Volpert-Esmond</cp:lastModifiedBy>
  <dcterms:created xsi:type="dcterms:W3CDTF">2020-10-09T19:03:38Z</dcterms:created>
  <dcterms:modified xsi:type="dcterms:W3CDTF">2020-10-23T20:15:41Z</dcterms:modified>
</cp:coreProperties>
</file>