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evassor/projects/ConStrain/colab_notebooks/ConStrain_on_google_colab/Data/raw/023_LC-MS/excel_files/"/>
    </mc:Choice>
  </mc:AlternateContent>
  <xr:revisionPtr revIDLastSave="0" documentId="13_ncr:1_{FD287807-4524-5A48-B13D-4673B35DA0FD}" xr6:coauthVersionLast="47" xr6:coauthVersionMax="47" xr10:uidLastSave="{00000000-0000-0000-0000-000000000000}"/>
  <bookViews>
    <workbookView xWindow="0" yWindow="760" windowWidth="25600" windowHeight="16000" activeTab="4" xr2:uid="{B4CC461B-4CF1-A247-8544-98AF594B8CBE}"/>
  </bookViews>
  <sheets>
    <sheet name="MIA-HA-116-120_126-135_141_yp53" sheetId="1" r:id="rId1"/>
    <sheet name="yp53_reallocated" sheetId="5" r:id="rId2"/>
    <sheet name="111-115_121-125_136-140-145yp54" sheetId="2" r:id="rId3"/>
    <sheet name="YP55" sheetId="7" r:id="rId4"/>
    <sheet name="YP56" sheetId="8" r:id="rId5"/>
    <sheet name="54_PCR_1" sheetId="9" r:id="rId6"/>
    <sheet name="54_PCR_2" sheetId="10" r:id="rId7"/>
    <sheet name="53_PCR_1" sheetId="11" r:id="rId8"/>
    <sheet name="53_PCR_2" sheetId="12" r:id="rId9"/>
    <sheet name="YP53_genomic_extraction" sheetId="13" r:id="rId10"/>
    <sheet name="53PCR_til_sekventering" sheetId="14" r:id="rId11"/>
    <sheet name="54PCR_til_sekventering" sheetId="15" r:id="rId12"/>
    <sheet name="second_colony_for_seq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8" l="1"/>
  <c r="P6" i="8"/>
  <c r="P7" i="8"/>
  <c r="P9" i="8"/>
  <c r="P13" i="8"/>
  <c r="P14" i="8"/>
  <c r="P15" i="8"/>
  <c r="P17" i="8"/>
  <c r="P21" i="8"/>
  <c r="P22" i="8"/>
  <c r="P23" i="8"/>
  <c r="P25" i="8"/>
  <c r="P29" i="8"/>
  <c r="P30" i="8"/>
  <c r="P31" i="8"/>
  <c r="P33" i="8"/>
  <c r="P37" i="8"/>
  <c r="P38" i="8"/>
  <c r="P39" i="8"/>
  <c r="P41" i="8"/>
  <c r="P45" i="8"/>
  <c r="P46" i="8"/>
  <c r="P47" i="8"/>
  <c r="P49" i="8"/>
  <c r="P53" i="8"/>
  <c r="P54" i="8"/>
  <c r="P55" i="8"/>
  <c r="P57" i="8"/>
  <c r="P61" i="8"/>
  <c r="P62" i="8"/>
  <c r="P63" i="8"/>
  <c r="P65" i="8"/>
  <c r="P69" i="8"/>
  <c r="P70" i="8"/>
  <c r="P71" i="8"/>
  <c r="P73" i="8"/>
  <c r="P2" i="8"/>
  <c r="Q2" i="8"/>
  <c r="P3" i="8"/>
  <c r="Q3" i="8"/>
  <c r="P4" i="8"/>
  <c r="Q4" i="8"/>
  <c r="Q5" i="8"/>
  <c r="Q6" i="8"/>
  <c r="Q7" i="8"/>
  <c r="P8" i="8"/>
  <c r="Q8" i="8"/>
  <c r="Q9" i="8"/>
  <c r="P10" i="8"/>
  <c r="Q10" i="8"/>
  <c r="P11" i="8"/>
  <c r="Q11" i="8"/>
  <c r="P12" i="8"/>
  <c r="Q12" i="8"/>
  <c r="Q13" i="8"/>
  <c r="Q14" i="8"/>
  <c r="Q15" i="8"/>
  <c r="P16" i="8"/>
  <c r="Q16" i="8"/>
  <c r="Q17" i="8"/>
  <c r="P18" i="8"/>
  <c r="Q18" i="8"/>
  <c r="P19" i="8"/>
  <c r="Q19" i="8"/>
  <c r="P20" i="8"/>
  <c r="Q20" i="8"/>
  <c r="Q21" i="8"/>
  <c r="Q22" i="8"/>
  <c r="Q23" i="8"/>
  <c r="P24" i="8"/>
  <c r="Q24" i="8"/>
  <c r="Q25" i="8"/>
  <c r="P26" i="8"/>
  <c r="Q26" i="8"/>
  <c r="P27" i="8"/>
  <c r="Q27" i="8"/>
  <c r="P28" i="8"/>
  <c r="Q28" i="8"/>
  <c r="Q29" i="8"/>
  <c r="Q30" i="8"/>
  <c r="Q31" i="8"/>
  <c r="P32" i="8"/>
  <c r="Q32" i="8"/>
  <c r="Q33" i="8"/>
  <c r="P34" i="8"/>
  <c r="Q34" i="8"/>
  <c r="P35" i="8"/>
  <c r="Q35" i="8"/>
  <c r="P36" i="8"/>
  <c r="Q36" i="8"/>
  <c r="Q37" i="8"/>
  <c r="Q38" i="8"/>
  <c r="Q39" i="8"/>
  <c r="P40" i="8"/>
  <c r="Q40" i="8"/>
  <c r="Q41" i="8"/>
  <c r="P42" i="8"/>
  <c r="Q42" i="8"/>
  <c r="P43" i="8"/>
  <c r="Q43" i="8"/>
  <c r="P44" i="8"/>
  <c r="Q44" i="8"/>
  <c r="Q45" i="8"/>
  <c r="Q46" i="8"/>
  <c r="Q47" i="8"/>
  <c r="P48" i="8"/>
  <c r="Q48" i="8"/>
  <c r="Q49" i="8"/>
  <c r="P50" i="8"/>
  <c r="Q50" i="8"/>
  <c r="P51" i="8"/>
  <c r="Q51" i="8"/>
  <c r="P52" i="8"/>
  <c r="Q52" i="8"/>
  <c r="Q53" i="8"/>
  <c r="Q54" i="8"/>
  <c r="Q55" i="8"/>
  <c r="P56" i="8"/>
  <c r="Q56" i="8"/>
  <c r="Q57" i="8"/>
  <c r="P58" i="8"/>
  <c r="Q58" i="8"/>
  <c r="P59" i="8"/>
  <c r="Q59" i="8"/>
  <c r="P60" i="8"/>
  <c r="Q60" i="8"/>
  <c r="Q61" i="8"/>
  <c r="Q62" i="8"/>
  <c r="Q63" i="8"/>
  <c r="P64" i="8"/>
  <c r="Q64" i="8"/>
  <c r="Q65" i="8"/>
  <c r="P66" i="8"/>
  <c r="Q66" i="8"/>
  <c r="P67" i="8"/>
  <c r="Q67" i="8"/>
  <c r="P68" i="8"/>
  <c r="Q68" i="8"/>
  <c r="Q69" i="8"/>
  <c r="Q70" i="8"/>
  <c r="Q71" i="8"/>
  <c r="P72" i="8"/>
  <c r="Q72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B72" i="8"/>
  <c r="B71" i="8"/>
  <c r="B70" i="8"/>
  <c r="B69" i="8"/>
  <c r="B6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2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92" i="5"/>
  <c r="B72" i="2"/>
  <c r="B71" i="2"/>
  <c r="B70" i="2"/>
  <c r="B69" i="2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" i="7"/>
  <c r="B97" i="7"/>
  <c r="B96" i="7"/>
  <c r="B95" i="7"/>
  <c r="B94" i="7"/>
  <c r="B93" i="7"/>
  <c r="B92" i="7"/>
  <c r="B27" i="7"/>
  <c r="B26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5" i="7"/>
  <c r="B24" i="7"/>
  <c r="B23" i="7"/>
  <c r="B22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76" i="2"/>
  <c r="B75" i="2"/>
  <c r="B74" i="2"/>
  <c r="B73" i="2"/>
  <c r="B67" i="2"/>
  <c r="B66" i="2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93" i="5"/>
  <c r="B94" i="5"/>
  <c r="B95" i="5"/>
  <c r="B96" i="5"/>
  <c r="B97" i="5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2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<sst xmlns="http://schemas.openxmlformats.org/spreadsheetml/2006/main" count="5302" uniqueCount="393">
  <si>
    <t>position</t>
  </si>
  <si>
    <t>Sample name</t>
  </si>
  <si>
    <t>Cellular compartment</t>
  </si>
  <si>
    <t>Medium</t>
  </si>
  <si>
    <t>Sample Type</t>
  </si>
  <si>
    <t>Temperature (C)</t>
  </si>
  <si>
    <t>Timepoint (h)</t>
  </si>
  <si>
    <t>Cultivation Container ID/Position</t>
  </si>
  <si>
    <t>Operator Name</t>
  </si>
  <si>
    <t>Replicate #</t>
  </si>
  <si>
    <t>Strain</t>
  </si>
  <si>
    <t>A01</t>
  </si>
  <si>
    <t>Extracellular Region</t>
  </si>
  <si>
    <t>Specimen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</si>
  <si>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</si>
  <si>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</si>
  <si>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</si>
  <si>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</si>
  <si>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</si>
  <si>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</si>
  <si>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</si>
  <si>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</si>
  <si>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</si>
  <si>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</si>
  <si>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</si>
  <si>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</si>
  <si>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</si>
  <si>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</si>
  <si>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</si>
  <si>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</si>
  <si>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</si>
  <si>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</si>
  <si>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</si>
  <si>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</si>
  <si>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</si>
  <si>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</si>
  <si>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</si>
  <si>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</si>
  <si>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</si>
  <si>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</si>
  <si>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</si>
  <si>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</si>
  <si>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</si>
  <si>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</si>
  <si>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</si>
  <si>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</si>
  <si>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</si>
  <si>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</si>
  <si>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</si>
  <si>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</si>
  <si>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</si>
  <si>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</si>
  <si>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</si>
  <si>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</si>
  <si>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</si>
  <si>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</si>
  <si>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</si>
  <si>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</si>
  <si>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</si>
  <si>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</si>
  <si>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</si>
  <si>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</si>
  <si>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</si>
  <si>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</si>
  <si>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</si>
  <si>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</si>
  <si>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</si>
  <si>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</si>
  <si>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</si>
  <si>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</si>
  <si>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</si>
  <si>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</si>
  <si>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</si>
  <si>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</si>
  <si>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</si>
  <si>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</si>
  <si>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</si>
  <si>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</si>
  <si>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</si>
  <si>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</si>
  <si>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</si>
  <si>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</si>
  <si>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</si>
  <si>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</si>
  <si>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</si>
  <si>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</si>
  <si>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</si>
  <si>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</si>
  <si>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</si>
  <si>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</si>
  <si>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</si>
  <si>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</si>
  <si>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</si>
  <si>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</si>
  <si>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</si>
  <si>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</si>
  <si>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</si>
  <si>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</si>
  <si>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</si>
  <si>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</si>
  <si>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</si>
  <si>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</si>
  <si>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</si>
  <si>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</si>
  <si>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</si>
  <si>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</si>
  <si>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</si>
  <si>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</si>
  <si>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</si>
  <si>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Christine Møller Pedersen</t>
  </si>
  <si>
    <t>SC-UT</t>
  </si>
  <si>
    <t>MIA-HA-116</t>
  </si>
  <si>
    <t>MIA-HA-117</t>
  </si>
  <si>
    <t>MIA-HA-118</t>
  </si>
  <si>
    <t>MIA-HA-119</t>
  </si>
  <si>
    <t>MIA-HA-120</t>
  </si>
  <si>
    <t>MIA-HA-126</t>
  </si>
  <si>
    <t>MIA-HA-127</t>
  </si>
  <si>
    <t>MIA-HA-128</t>
  </si>
  <si>
    <t>MIA-HA-129</t>
  </si>
  <si>
    <t>MIA-HA-130</t>
  </si>
  <si>
    <t>MIA-HA-131</t>
  </si>
  <si>
    <t>MIA-HA-132</t>
  </si>
  <si>
    <t>MIA-HA-133</t>
  </si>
  <si>
    <t>MIA-HA-134</t>
  </si>
  <si>
    <t>MIA-HA-135</t>
  </si>
  <si>
    <t>MIA-HA-141</t>
  </si>
  <si>
    <t>MIA-HA-142</t>
  </si>
  <si>
    <t>MIA-HA-143</t>
  </si>
  <si>
    <t>MIA-HA-144</t>
  </si>
  <si>
    <t>MIA-HA-2_006_2</t>
  </si>
  <si>
    <t>MIA-HA-2_006_1</t>
  </si>
  <si>
    <t>MIA-HA-3_001_1</t>
  </si>
  <si>
    <t>MIA-HA-3_001_2</t>
  </si>
  <si>
    <t>MIA-HA-2_006</t>
  </si>
  <si>
    <t>MIA-HA-3_001</t>
  </si>
  <si>
    <t>n.ctr(36)</t>
  </si>
  <si>
    <t>MIA-HA-111</t>
  </si>
  <si>
    <t>MIA-HA-112</t>
  </si>
  <si>
    <t>MIA-HA-113</t>
  </si>
  <si>
    <t>MIA-HA-114</t>
  </si>
  <si>
    <t>MIA-HA-115</t>
  </si>
  <si>
    <t>MIA-HA-121</t>
  </si>
  <si>
    <t>MIA-HA-136</t>
  </si>
  <si>
    <t>MIA-HA-137</t>
  </si>
  <si>
    <t>MIA-HA-138</t>
  </si>
  <si>
    <t>MIA-HA-139</t>
  </si>
  <si>
    <t>MIA-HA-140</t>
  </si>
  <si>
    <t>MIA-HA-145</t>
  </si>
  <si>
    <t>MIA-HA-122</t>
  </si>
  <si>
    <t>MIA-HA-123</t>
  </si>
  <si>
    <t>MIA-HA-124</t>
  </si>
  <si>
    <t>MIA-HA-125</t>
  </si>
  <si>
    <t>VminG8H CroCPR</t>
  </si>
  <si>
    <t>SmusG8H CroCPR</t>
  </si>
  <si>
    <t>RsepG8H CroCPR</t>
  </si>
  <si>
    <t>CroG8H CroCPR</t>
  </si>
  <si>
    <t>OeuG8H CroCPR</t>
  </si>
  <si>
    <t>VminG8H AraCPR</t>
  </si>
  <si>
    <t>SmusG8H AraCPR</t>
  </si>
  <si>
    <t>RsepG8H AraCPR</t>
  </si>
  <si>
    <t>CroG8H AraCPR</t>
  </si>
  <si>
    <t>OeuG8H AraCPR</t>
  </si>
  <si>
    <t>VminG8H AhuCPR</t>
  </si>
  <si>
    <t>SmusG8H AhuCPR</t>
  </si>
  <si>
    <t>RsepG8H AhuCPR</t>
  </si>
  <si>
    <t>CroG8H AhuCPR</t>
  </si>
  <si>
    <t>OeuG8H AhuCPR</t>
  </si>
  <si>
    <t>OeuG8H AniCPR</t>
  </si>
  <si>
    <t>Genotype</t>
  </si>
  <si>
    <t>Date of sampling</t>
  </si>
  <si>
    <t xml:space="preserve"> </t>
  </si>
  <si>
    <t>MIA-CM-3</t>
  </si>
  <si>
    <t>BLANK</t>
  </si>
  <si>
    <t>VminG8H AanCPR</t>
  </si>
  <si>
    <t>SmusG8H AanCPR</t>
  </si>
  <si>
    <t>RsepG8H AanCPR</t>
  </si>
  <si>
    <t>CroG8H AanCPR</t>
  </si>
  <si>
    <t>OeuG8H AanCPR</t>
  </si>
  <si>
    <t>VminG8H CloCPR</t>
  </si>
  <si>
    <t>SmusG8H CloCPR</t>
  </si>
  <si>
    <t>RsepG8H CloCPR</t>
  </si>
  <si>
    <t>CroG8H CloCPR</t>
  </si>
  <si>
    <t>OeuG8H CloCPR</t>
  </si>
  <si>
    <t>VminG8H RseCPR</t>
  </si>
  <si>
    <t>SmusG8H RseCPR</t>
  </si>
  <si>
    <t>RsepG8H RseCPR</t>
  </si>
  <si>
    <t>CroG8H RseCPR</t>
  </si>
  <si>
    <t>OeuG8H RseCPR</t>
  </si>
  <si>
    <t xml:space="preserve">  </t>
  </si>
  <si>
    <t>VminG8H AniCPR</t>
  </si>
  <si>
    <t>SmusG8H AniCPR</t>
  </si>
  <si>
    <t>RsepG8H AniCPR</t>
  </si>
  <si>
    <t>CroG8H AniCPR</t>
  </si>
  <si>
    <t xml:space="preserve">   </t>
  </si>
  <si>
    <t>YPD</t>
  </si>
  <si>
    <t>MIA-HA-1</t>
  </si>
  <si>
    <t>-</t>
  </si>
  <si>
    <t>Old plate</t>
  </si>
  <si>
    <t>old pos</t>
  </si>
  <si>
    <t>Illustrate</t>
  </si>
  <si>
    <t>old position</t>
  </si>
  <si>
    <t>PCR_pos</t>
  </si>
  <si>
    <t>Plate position</t>
  </si>
  <si>
    <t>MIA-HA-111_1</t>
  </si>
  <si>
    <t>MIA-HA-111_2</t>
  </si>
  <si>
    <t>MIA-HA-111_3</t>
  </si>
  <si>
    <t>MIA-HA-111_4</t>
  </si>
  <si>
    <t>MIA-HA-112_1</t>
  </si>
  <si>
    <t>MIA-HA-112_2</t>
  </si>
  <si>
    <t>MIA-HA-112_3</t>
  </si>
  <si>
    <t>MIA-HA-112_4</t>
  </si>
  <si>
    <t>MIA-HA-113_1</t>
  </si>
  <si>
    <t>MIA-HA-113_2</t>
  </si>
  <si>
    <t>MIA-HA-113_3</t>
  </si>
  <si>
    <t>MIA-HA-113_4</t>
  </si>
  <si>
    <t>MIA-HA-114_1</t>
  </si>
  <si>
    <t>MIA-HA-114_2</t>
  </si>
  <si>
    <t>MIA-HA-114_3</t>
  </si>
  <si>
    <t>MIA-HA-114_4</t>
  </si>
  <si>
    <t>MIA-HA-115_1</t>
  </si>
  <si>
    <t>MIA-HA-115_2</t>
  </si>
  <si>
    <t>MIA-HA-115_3</t>
  </si>
  <si>
    <t>MIA-HA-115_4</t>
  </si>
  <si>
    <t>MIA-HA-121_1</t>
  </si>
  <si>
    <t>MIA-HA-121_2</t>
  </si>
  <si>
    <t>MIA-HA-121_3</t>
  </si>
  <si>
    <t>MIA-HA-121_4</t>
  </si>
  <si>
    <t>MIA-HA-122_1</t>
  </si>
  <si>
    <t>MIA-HA-122_2</t>
  </si>
  <si>
    <t>MIA-HA-122_3</t>
  </si>
  <si>
    <t>MIA-HA-122_4</t>
  </si>
  <si>
    <t>MIA-HA-123_1</t>
  </si>
  <si>
    <t>MIA-HA-123_2</t>
  </si>
  <si>
    <t>MIA-HA-123_3</t>
  </si>
  <si>
    <t>MIA-HA-123_4</t>
  </si>
  <si>
    <t>MIA-HA-124_1</t>
  </si>
  <si>
    <t>MIA-HA-124_2</t>
  </si>
  <si>
    <t>MIA-HA-124_3</t>
  </si>
  <si>
    <t>MIA-HA-124_4</t>
  </si>
  <si>
    <t>MIA-HA-125_1</t>
  </si>
  <si>
    <t>MIA-HA-125_2</t>
  </si>
  <si>
    <t>MIA-HA-125_3</t>
  </si>
  <si>
    <t>MIA-HA-125_4</t>
  </si>
  <si>
    <t>MIA-HA-136_1</t>
  </si>
  <si>
    <t>MIA-HA-136_2</t>
  </si>
  <si>
    <t>MIA-HA-136_3</t>
  </si>
  <si>
    <t>MIA-HA-136_4</t>
  </si>
  <si>
    <t>MIA-HA-137_1</t>
  </si>
  <si>
    <t>MIA-HA-137_2</t>
  </si>
  <si>
    <t>MIA-HA-137_3</t>
  </si>
  <si>
    <t>MIA-HA-137_4</t>
  </si>
  <si>
    <t>MIA-HA-138_1</t>
  </si>
  <si>
    <t>MIA-HA-138_2</t>
  </si>
  <si>
    <t>MIA-HA-138_3</t>
  </si>
  <si>
    <t>MIA-HA-138_4</t>
  </si>
  <si>
    <t>MIA-HA-139_1</t>
  </si>
  <si>
    <t>MIA-HA-139_2</t>
  </si>
  <si>
    <t>MIA-HA-139_3</t>
  </si>
  <si>
    <t>MIA-HA-139_4</t>
  </si>
  <si>
    <t>MIA-HA-140_1</t>
  </si>
  <si>
    <t>MIA-HA-140_2</t>
  </si>
  <si>
    <t>MIA-HA-140_3</t>
  </si>
  <si>
    <t>MIA-HA-140_4</t>
  </si>
  <si>
    <t>MIA-HA-145_1</t>
  </si>
  <si>
    <t>MIA-HA-145_2</t>
  </si>
  <si>
    <t>MIA-HA-145_3</t>
  </si>
  <si>
    <t>MIA-HA-145_4</t>
  </si>
  <si>
    <t>MIA-HA-116_5</t>
  </si>
  <si>
    <t>MIA-HA-116_6</t>
  </si>
  <si>
    <t>MIA-HA-1_1</t>
  </si>
  <si>
    <t>MIA-HA-1_2</t>
  </si>
  <si>
    <t>MIA-HA-1_3</t>
  </si>
  <si>
    <t>MIA-HA-1_4</t>
  </si>
  <si>
    <t>n.ctr</t>
  </si>
  <si>
    <t>H20</t>
  </si>
  <si>
    <t>MIA-HA-116_1</t>
  </si>
  <si>
    <t>MIA-HA-116_2</t>
  </si>
  <si>
    <t>MIA-HA-116_3</t>
  </si>
  <si>
    <t>MIA-HA-116_4</t>
  </si>
  <si>
    <t>MIA-HA-117_1</t>
  </si>
  <si>
    <t>MIA-HA-117_2</t>
  </si>
  <si>
    <t>MIA-HA-117_3</t>
  </si>
  <si>
    <t>MIA-HA-117_4</t>
  </si>
  <si>
    <t>MIA-HA-118_1</t>
  </si>
  <si>
    <t>MIA-HA-118_2</t>
  </si>
  <si>
    <t>MIA-HA-118_3</t>
  </si>
  <si>
    <t>MIA-HA-118_4</t>
  </si>
  <si>
    <t>MIA-HA-119_1</t>
  </si>
  <si>
    <t>MIA-HA-119_2</t>
  </si>
  <si>
    <t>MIA-HA-119_3</t>
  </si>
  <si>
    <t>MIA-HA-119_4</t>
  </si>
  <si>
    <t>MIA-HA-120_1</t>
  </si>
  <si>
    <t>MIA-HA-120_2</t>
  </si>
  <si>
    <t>MIA-HA-120_3</t>
  </si>
  <si>
    <t>MIA-HA-120_4</t>
  </si>
  <si>
    <t>MIA-HA-126_1</t>
  </si>
  <si>
    <t>MIA-HA-126_2</t>
  </si>
  <si>
    <t>MIA-HA-126_3</t>
  </si>
  <si>
    <t>MIA-HA-126_4</t>
  </si>
  <si>
    <t>MIA-HA-127_1</t>
  </si>
  <si>
    <t>MIA-HA-127_2</t>
  </si>
  <si>
    <t>MIA-HA-127_3</t>
  </si>
  <si>
    <t>MIA-HA-127_4</t>
  </si>
  <si>
    <t>MIA-HA-128_1</t>
  </si>
  <si>
    <t>MIA-HA-128_2</t>
  </si>
  <si>
    <t>MIA-HA-128_3</t>
  </si>
  <si>
    <t>MIA-HA-128_4</t>
  </si>
  <si>
    <t>MIA-HA-129_1</t>
  </si>
  <si>
    <t>MIA-HA-129_2</t>
  </si>
  <si>
    <t>MIA-HA-129_3</t>
  </si>
  <si>
    <t>MIA-HA-129_4</t>
  </si>
  <si>
    <t>MIA-HA-130_1</t>
  </si>
  <si>
    <t>MIA-HA-130_2</t>
  </si>
  <si>
    <t>MIA-HA-130_3</t>
  </si>
  <si>
    <t>MIA-HA-130_4</t>
  </si>
  <si>
    <t>MIA-HA-131_1</t>
  </si>
  <si>
    <t>MIA-HA-131_2</t>
  </si>
  <si>
    <t>MIA-HA-131_3</t>
  </si>
  <si>
    <t>MIA-HA-131_4</t>
  </si>
  <si>
    <t>MIA-HA-132_1</t>
  </si>
  <si>
    <t>MIA-HA-132_2</t>
  </si>
  <si>
    <t>MIA-HA-132_3</t>
  </si>
  <si>
    <t>MIA-HA-132_4</t>
  </si>
  <si>
    <t>MIA-HA-133_1</t>
  </si>
  <si>
    <t>MIA-HA-133_2</t>
  </si>
  <si>
    <t>MIA-HA-133_3</t>
  </si>
  <si>
    <t>MIA-HA-133_4</t>
  </si>
  <si>
    <t>MIA-HA-134_1</t>
  </si>
  <si>
    <t>MIA-HA-134_2</t>
  </si>
  <si>
    <t>MIA-HA-134_3</t>
  </si>
  <si>
    <t>MIA-HA-134_4</t>
  </si>
  <si>
    <t>MIA-HA-135_1</t>
  </si>
  <si>
    <t>MIA-HA-135_2</t>
  </si>
  <si>
    <t>MIA-HA-135_3</t>
  </si>
  <si>
    <t>MIA-HA-135_4</t>
  </si>
  <si>
    <t>MIA-HA-141_1</t>
  </si>
  <si>
    <t>MIA-HA-141_2</t>
  </si>
  <si>
    <t>MIA-HA-141_3</t>
  </si>
  <si>
    <t>MIA-HA-141_4</t>
  </si>
  <si>
    <t>MIA-HA-142_1</t>
  </si>
  <si>
    <t>MIA-HA-142_2</t>
  </si>
  <si>
    <t>MIA-HA-142_3</t>
  </si>
  <si>
    <t>MIA-HA-142_4</t>
  </si>
  <si>
    <t>MIA-HA-143_1</t>
  </si>
  <si>
    <t>MIA-HA-143_2</t>
  </si>
  <si>
    <t>MIA-HA-143_3</t>
  </si>
  <si>
    <t>MIA-HA-143_4</t>
  </si>
  <si>
    <t>MIA-HA-144_1</t>
  </si>
  <si>
    <t>MIA-HA-144_2</t>
  </si>
  <si>
    <t>MIA-HA-144_3</t>
  </si>
  <si>
    <t>MIA-HA-144_4</t>
  </si>
  <si>
    <t>Blank</t>
  </si>
  <si>
    <t>plate</t>
  </si>
  <si>
    <t>yp53</t>
  </si>
  <si>
    <t>MIA-CH-A2</t>
  </si>
  <si>
    <t>PCR_1</t>
  </si>
  <si>
    <t>PCR_plate</t>
  </si>
  <si>
    <t>PCR_2</t>
  </si>
  <si>
    <t>old Plate position</t>
  </si>
  <si>
    <t>new_platepos/seq</t>
  </si>
  <si>
    <t>PCR_plate_pos</t>
  </si>
  <si>
    <t>QC</t>
  </si>
  <si>
    <t>Plate/seq position</t>
  </si>
  <si>
    <t>Gene</t>
  </si>
  <si>
    <t>G8H</t>
  </si>
  <si>
    <t>CPR</t>
  </si>
  <si>
    <t>PCR_1_B02</t>
  </si>
  <si>
    <t>PCR_1_B09</t>
  </si>
  <si>
    <t>PCR_1_B03</t>
  </si>
  <si>
    <t>PCR_1_B10</t>
  </si>
  <si>
    <t>PCR_1_B11</t>
  </si>
  <si>
    <t>PCR_1_F02</t>
  </si>
  <si>
    <t>PCR_1_G10</t>
  </si>
  <si>
    <t>PCR_1_G11</t>
  </si>
  <si>
    <t>PCR_1_F11</t>
  </si>
  <si>
    <t>PCR_1_D02</t>
  </si>
  <si>
    <t>Plate</t>
  </si>
  <si>
    <t>PCR_1_G05</t>
  </si>
  <si>
    <t>PCR_1_G04</t>
  </si>
  <si>
    <t>PCR_1_G08</t>
  </si>
  <si>
    <t>PCR_1_G09</t>
  </si>
  <si>
    <t>PCR_1_G06</t>
  </si>
  <si>
    <t>PCR_1_G07</t>
  </si>
  <si>
    <t>yp54</t>
  </si>
  <si>
    <t>20210922MIA-CH-A2_1</t>
  </si>
  <si>
    <t>Christine Moeller Pedersen</t>
  </si>
  <si>
    <t>20210922MIA-CH-A2_2</t>
  </si>
  <si>
    <t>20210922MIA-CH-A2_3</t>
  </si>
  <si>
    <t>20210922MIA-CH-A2_4</t>
  </si>
  <si>
    <t>20210922MIA-CM-3_1</t>
  </si>
  <si>
    <t>20210922BLANK_1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</si>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</sst>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79DA-48C0-904C-B7CB-1635F5ABE303}">
  <dimension ref="A1:M97"/>
  <sheetViews>
    <sheetView workbookViewId="0">
      <selection activeCell="D19" sqref="D19"/>
    </sheetView>
  </sheetViews>
  <sheetFormatPr baseColWidth="10" defaultRowHeight="16" x14ac:dyDescent="0.2"/>
  <cols>
    <col min="2" max="2" width="13.83203125" customWidth="1"/>
    <col min="6" max="6" width="14.6640625" customWidth="1"/>
    <col min="7" max="7" width="24.33203125" customWidth="1"/>
    <col min="8" max="8" width="18.6640625" customWidth="1"/>
    <col min="9" max="9" width="14.6640625" customWidth="1"/>
    <col min="11" max="11" width="12.83203125" bestFit="1" customWidth="1"/>
    <col min="12" max="12" width="22.1640625" customWidth="1"/>
    <col min="255" max="255" width="13.83203125" customWidth="1"/>
    <col min="511" max="511" width="13.83203125" customWidth="1"/>
    <col min="767" max="767" width="13.83203125" customWidth="1"/>
    <col min="1023" max="1023" width="13.83203125" customWidth="1"/>
    <col min="1279" max="1279" width="13.83203125" customWidth="1"/>
    <col min="1535" max="1535" width="13.83203125" customWidth="1"/>
    <col min="1791" max="1791" width="13.83203125" customWidth="1"/>
    <col min="2047" max="2047" width="13.83203125" customWidth="1"/>
    <col min="2303" max="2303" width="13.83203125" customWidth="1"/>
    <col min="2559" max="2559" width="13.83203125" customWidth="1"/>
    <col min="2815" max="2815" width="13.83203125" customWidth="1"/>
    <col min="3071" max="3071" width="13.83203125" customWidth="1"/>
    <col min="3327" max="3327" width="13.83203125" customWidth="1"/>
    <col min="3583" max="3583" width="13.83203125" customWidth="1"/>
    <col min="3839" max="3839" width="13.83203125" customWidth="1"/>
    <col min="4095" max="4095" width="13.83203125" customWidth="1"/>
    <col min="4351" max="4351" width="13.83203125" customWidth="1"/>
    <col min="4607" max="4607" width="13.83203125" customWidth="1"/>
    <col min="4863" max="4863" width="13.83203125" customWidth="1"/>
    <col min="5119" max="5119" width="13.83203125" customWidth="1"/>
    <col min="5375" max="5375" width="13.83203125" customWidth="1"/>
    <col min="5631" max="5631" width="13.83203125" customWidth="1"/>
    <col min="5887" max="5887" width="13.83203125" customWidth="1"/>
    <col min="6143" max="6143" width="13.83203125" customWidth="1"/>
    <col min="6399" max="6399" width="13.83203125" customWidth="1"/>
    <col min="6655" max="6655" width="13.83203125" customWidth="1"/>
    <col min="6911" max="6911" width="13.83203125" customWidth="1"/>
    <col min="7167" max="7167" width="13.83203125" customWidth="1"/>
    <col min="7423" max="7423" width="13.83203125" customWidth="1"/>
    <col min="7679" max="7679" width="13.83203125" customWidth="1"/>
    <col min="7935" max="7935" width="13.83203125" customWidth="1"/>
    <col min="8191" max="8191" width="13.83203125" customWidth="1"/>
    <col min="8447" max="8447" width="13.83203125" customWidth="1"/>
    <col min="8703" max="8703" width="13.83203125" customWidth="1"/>
    <col min="8959" max="8959" width="13.83203125" customWidth="1"/>
    <col min="9215" max="9215" width="13.83203125" customWidth="1"/>
    <col min="9471" max="9471" width="13.83203125" customWidth="1"/>
    <col min="9727" max="9727" width="13.83203125" customWidth="1"/>
    <col min="9983" max="9983" width="13.83203125" customWidth="1"/>
    <col min="10239" max="10239" width="13.83203125" customWidth="1"/>
    <col min="10495" max="10495" width="13.83203125" customWidth="1"/>
    <col min="10751" max="10751" width="13.83203125" customWidth="1"/>
    <col min="11007" max="11007" width="13.83203125" customWidth="1"/>
    <col min="11263" max="11263" width="13.83203125" customWidth="1"/>
    <col min="11519" max="11519" width="13.83203125" customWidth="1"/>
    <col min="11775" max="11775" width="13.83203125" customWidth="1"/>
    <col min="12031" max="12031" width="13.83203125" customWidth="1"/>
    <col min="12287" max="12287" width="13.83203125" customWidth="1"/>
    <col min="12543" max="12543" width="13.83203125" customWidth="1"/>
    <col min="12799" max="12799" width="13.83203125" customWidth="1"/>
    <col min="13055" max="13055" width="13.83203125" customWidth="1"/>
    <col min="13311" max="13311" width="13.83203125" customWidth="1"/>
    <col min="13567" max="13567" width="13.83203125" customWidth="1"/>
    <col min="13823" max="13823" width="13.83203125" customWidth="1"/>
    <col min="14079" max="14079" width="13.83203125" customWidth="1"/>
    <col min="14335" max="14335" width="13.83203125" customWidth="1"/>
    <col min="14591" max="14591" width="13.83203125" customWidth="1"/>
    <col min="14847" max="14847" width="13.83203125" customWidth="1"/>
    <col min="15103" max="15103" width="13.83203125" customWidth="1"/>
    <col min="15359" max="15359" width="13.83203125" customWidth="1"/>
    <col min="15615" max="15615" width="13.83203125" customWidth="1"/>
    <col min="15871" max="15871" width="13.83203125" customWidth="1"/>
    <col min="16127" max="16127" width="13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169</v>
      </c>
      <c r="M1" t="s">
        <v>170</v>
      </c>
    </row>
    <row r="2" spans="1:13" x14ac:dyDescent="0.2">
      <c r="A2" t="s">
        <v>11</v>
      </c>
      <c r="B2" t="str">
        <f>K2&amp;"_"&amp;J2</f>
        <v>MIA-HA-116_1</v>
      </c>
      <c r="C2" t="s">
        <v>12</v>
      </c>
      <c r="D2" t="s">
        <v>110</v>
      </c>
      <c r="E2" t="s">
        <v>13</v>
      </c>
      <c r="F2">
        <v>30</v>
      </c>
      <c r="G2">
        <v>144</v>
      </c>
      <c r="I2" t="s">
        <v>109</v>
      </c>
      <c r="J2">
        <v>1</v>
      </c>
      <c r="K2" t="s">
        <v>111</v>
      </c>
      <c r="L2" t="s">
        <v>174</v>
      </c>
      <c r="M2">
        <v>20210922</v>
      </c>
    </row>
    <row r="3" spans="1:13" x14ac:dyDescent="0.2">
      <c r="A3" t="s">
        <v>14</v>
      </c>
      <c r="B3" t="str">
        <f>K3&amp;"_"&amp;J3</f>
        <v>MIA-HA-116_2</v>
      </c>
      <c r="C3" t="s">
        <v>12</v>
      </c>
      <c r="D3" t="s">
        <v>110</v>
      </c>
      <c r="E3" t="s">
        <v>13</v>
      </c>
      <c r="F3">
        <v>30</v>
      </c>
      <c r="G3">
        <v>144</v>
      </c>
      <c r="I3" t="s">
        <v>109</v>
      </c>
      <c r="J3">
        <v>2</v>
      </c>
      <c r="K3" t="s">
        <v>111</v>
      </c>
      <c r="L3" t="s">
        <v>174</v>
      </c>
      <c r="M3">
        <v>20210922</v>
      </c>
    </row>
    <row r="4" spans="1:13" x14ac:dyDescent="0.2">
      <c r="A4" t="s">
        <v>15</v>
      </c>
      <c r="B4" t="str">
        <f t="shared" ref="B4:B61" si="0">K4&amp;"_"&amp;J4</f>
        <v>MIA-HA-116_3</v>
      </c>
      <c r="C4" t="s">
        <v>12</v>
      </c>
      <c r="D4" t="s">
        <v>110</v>
      </c>
      <c r="E4" t="s">
        <v>13</v>
      </c>
      <c r="F4">
        <v>30</v>
      </c>
      <c r="G4">
        <v>144</v>
      </c>
      <c r="I4" t="s">
        <v>109</v>
      </c>
      <c r="J4">
        <v>3</v>
      </c>
      <c r="K4" t="s">
        <v>111</v>
      </c>
      <c r="L4" t="s">
        <v>174</v>
      </c>
      <c r="M4">
        <v>20210922</v>
      </c>
    </row>
    <row r="5" spans="1:13" x14ac:dyDescent="0.2">
      <c r="A5" t="s">
        <v>16</v>
      </c>
      <c r="B5" t="str">
        <f t="shared" si="0"/>
        <v>MIA-HA-116_4</v>
      </c>
      <c r="C5" t="s">
        <v>12</v>
      </c>
      <c r="D5" t="s">
        <v>110</v>
      </c>
      <c r="E5" t="s">
        <v>13</v>
      </c>
      <c r="F5">
        <v>30</v>
      </c>
      <c r="G5">
        <v>144</v>
      </c>
      <c r="I5" t="s">
        <v>109</v>
      </c>
      <c r="J5">
        <v>4</v>
      </c>
      <c r="K5" t="s">
        <v>111</v>
      </c>
      <c r="L5" t="s">
        <v>174</v>
      </c>
      <c r="M5">
        <v>20210922</v>
      </c>
    </row>
    <row r="6" spans="1:13" x14ac:dyDescent="0.2">
      <c r="A6" t="s">
        <v>17</v>
      </c>
      <c r="B6" t="str">
        <f t="shared" si="0"/>
        <v>MIA-HA-117_1</v>
      </c>
      <c r="C6" t="s">
        <v>12</v>
      </c>
      <c r="D6" t="s">
        <v>110</v>
      </c>
      <c r="E6" t="s">
        <v>13</v>
      </c>
      <c r="F6">
        <v>30</v>
      </c>
      <c r="G6">
        <v>144</v>
      </c>
      <c r="I6" t="s">
        <v>109</v>
      </c>
      <c r="J6">
        <v>1</v>
      </c>
      <c r="K6" t="s">
        <v>112</v>
      </c>
      <c r="L6" t="s">
        <v>175</v>
      </c>
      <c r="M6">
        <v>20210922</v>
      </c>
    </row>
    <row r="7" spans="1:13" x14ac:dyDescent="0.2">
      <c r="A7" t="s">
        <v>18</v>
      </c>
      <c r="B7" t="str">
        <f t="shared" si="0"/>
        <v>MIA-HA-117_2</v>
      </c>
      <c r="C7" t="s">
        <v>12</v>
      </c>
      <c r="D7" t="s">
        <v>110</v>
      </c>
      <c r="E7" t="s">
        <v>13</v>
      </c>
      <c r="F7">
        <v>30</v>
      </c>
      <c r="G7">
        <v>144</v>
      </c>
      <c r="I7" t="s">
        <v>109</v>
      </c>
      <c r="J7">
        <v>2</v>
      </c>
      <c r="K7" t="s">
        <v>112</v>
      </c>
      <c r="L7" t="s">
        <v>175</v>
      </c>
      <c r="M7">
        <v>20210922</v>
      </c>
    </row>
    <row r="8" spans="1:13" x14ac:dyDescent="0.2">
      <c r="A8" t="s">
        <v>19</v>
      </c>
      <c r="B8" t="str">
        <f t="shared" si="0"/>
        <v>MIA-HA-117_3</v>
      </c>
      <c r="C8" t="s">
        <v>12</v>
      </c>
      <c r="D8" t="s">
        <v>110</v>
      </c>
      <c r="E8" t="s">
        <v>13</v>
      </c>
      <c r="F8">
        <v>30</v>
      </c>
      <c r="G8">
        <v>144</v>
      </c>
      <c r="I8" t="s">
        <v>109</v>
      </c>
      <c r="J8">
        <v>3</v>
      </c>
      <c r="K8" t="s">
        <v>112</v>
      </c>
      <c r="L8" t="s">
        <v>175</v>
      </c>
      <c r="M8">
        <v>20210922</v>
      </c>
    </row>
    <row r="9" spans="1:13" x14ac:dyDescent="0.2">
      <c r="A9" t="s">
        <v>20</v>
      </c>
      <c r="B9" t="str">
        <f t="shared" si="0"/>
        <v>MIA-HA-117_4</v>
      </c>
      <c r="C9" t="s">
        <v>12</v>
      </c>
      <c r="D9" t="s">
        <v>110</v>
      </c>
      <c r="E9" t="s">
        <v>13</v>
      </c>
      <c r="F9">
        <v>30</v>
      </c>
      <c r="G9">
        <v>144</v>
      </c>
      <c r="I9" t="s">
        <v>109</v>
      </c>
      <c r="J9">
        <v>4</v>
      </c>
      <c r="K9" t="s">
        <v>112</v>
      </c>
      <c r="L9" t="s">
        <v>175</v>
      </c>
      <c r="M9">
        <v>20210922</v>
      </c>
    </row>
    <row r="10" spans="1:13" x14ac:dyDescent="0.2">
      <c r="A10" t="s">
        <v>21</v>
      </c>
      <c r="B10" t="str">
        <f t="shared" si="0"/>
        <v>MIA-HA-118_1</v>
      </c>
      <c r="C10" t="s">
        <v>12</v>
      </c>
      <c r="D10" t="s">
        <v>110</v>
      </c>
      <c r="E10" t="s">
        <v>13</v>
      </c>
      <c r="F10">
        <v>30</v>
      </c>
      <c r="G10">
        <v>144</v>
      </c>
      <c r="I10" t="s">
        <v>109</v>
      </c>
      <c r="J10">
        <v>1</v>
      </c>
      <c r="K10" t="s">
        <v>113</v>
      </c>
      <c r="L10" t="s">
        <v>176</v>
      </c>
      <c r="M10">
        <v>20210922</v>
      </c>
    </row>
    <row r="11" spans="1:13" x14ac:dyDescent="0.2">
      <c r="A11" t="s">
        <v>22</v>
      </c>
      <c r="B11" t="str">
        <f t="shared" si="0"/>
        <v>MIA-HA-118_2</v>
      </c>
      <c r="C11" t="s">
        <v>12</v>
      </c>
      <c r="D11" t="s">
        <v>110</v>
      </c>
      <c r="E11" t="s">
        <v>13</v>
      </c>
      <c r="F11">
        <v>30</v>
      </c>
      <c r="G11">
        <v>144</v>
      </c>
      <c r="I11" t="s">
        <v>109</v>
      </c>
      <c r="J11">
        <v>2</v>
      </c>
      <c r="K11" t="s">
        <v>113</v>
      </c>
      <c r="L11" t="s">
        <v>176</v>
      </c>
      <c r="M11">
        <v>20210922</v>
      </c>
    </row>
    <row r="12" spans="1:13" x14ac:dyDescent="0.2">
      <c r="A12" t="s">
        <v>23</v>
      </c>
      <c r="B12" t="str">
        <f t="shared" si="0"/>
        <v>MIA-HA-118_3</v>
      </c>
      <c r="C12" t="s">
        <v>12</v>
      </c>
      <c r="D12" t="s">
        <v>110</v>
      </c>
      <c r="E12" t="s">
        <v>13</v>
      </c>
      <c r="F12">
        <v>30</v>
      </c>
      <c r="G12">
        <v>144</v>
      </c>
      <c r="I12" t="s">
        <v>109</v>
      </c>
      <c r="J12">
        <v>3</v>
      </c>
      <c r="K12" t="s">
        <v>113</v>
      </c>
      <c r="L12" t="s">
        <v>176</v>
      </c>
      <c r="M12">
        <v>20210922</v>
      </c>
    </row>
    <row r="13" spans="1:13" x14ac:dyDescent="0.2">
      <c r="A13" t="s">
        <v>24</v>
      </c>
      <c r="B13" t="str">
        <f t="shared" si="0"/>
        <v>MIA-HA-118_4</v>
      </c>
      <c r="C13" t="s">
        <v>12</v>
      </c>
      <c r="D13" t="s">
        <v>110</v>
      </c>
      <c r="E13" t="s">
        <v>13</v>
      </c>
      <c r="F13">
        <v>30</v>
      </c>
      <c r="G13">
        <v>144</v>
      </c>
      <c r="I13" t="s">
        <v>109</v>
      </c>
      <c r="J13">
        <v>4</v>
      </c>
      <c r="K13" t="s">
        <v>113</v>
      </c>
      <c r="L13" t="s">
        <v>176</v>
      </c>
      <c r="M13">
        <v>20210922</v>
      </c>
    </row>
    <row r="14" spans="1:13" x14ac:dyDescent="0.2">
      <c r="A14" t="s">
        <v>25</v>
      </c>
      <c r="B14" t="str">
        <f t="shared" si="0"/>
        <v>MIA-HA-119_1</v>
      </c>
      <c r="C14" t="s">
        <v>12</v>
      </c>
      <c r="D14" t="s">
        <v>110</v>
      </c>
      <c r="E14" t="s">
        <v>13</v>
      </c>
      <c r="F14">
        <v>30</v>
      </c>
      <c r="G14">
        <v>144</v>
      </c>
      <c r="I14" t="s">
        <v>109</v>
      </c>
      <c r="J14">
        <v>1</v>
      </c>
      <c r="K14" t="s">
        <v>114</v>
      </c>
      <c r="L14" t="s">
        <v>177</v>
      </c>
      <c r="M14">
        <v>20210922</v>
      </c>
    </row>
    <row r="15" spans="1:13" x14ac:dyDescent="0.2">
      <c r="A15" t="s">
        <v>26</v>
      </c>
      <c r="B15" t="str">
        <f t="shared" si="0"/>
        <v>MIA-HA-119_2</v>
      </c>
      <c r="C15" t="s">
        <v>12</v>
      </c>
      <c r="D15" t="s">
        <v>110</v>
      </c>
      <c r="E15" t="s">
        <v>13</v>
      </c>
      <c r="F15">
        <v>30</v>
      </c>
      <c r="G15">
        <v>144</v>
      </c>
      <c r="I15" t="s">
        <v>109</v>
      </c>
      <c r="J15">
        <v>2</v>
      </c>
      <c r="K15" t="s">
        <v>114</v>
      </c>
      <c r="L15" t="s">
        <v>177</v>
      </c>
      <c r="M15">
        <v>20210922</v>
      </c>
    </row>
    <row r="16" spans="1:13" x14ac:dyDescent="0.2">
      <c r="A16" t="s">
        <v>27</v>
      </c>
      <c r="B16" t="str">
        <f t="shared" si="0"/>
        <v>MIA-HA-119_3</v>
      </c>
      <c r="C16" t="s">
        <v>12</v>
      </c>
      <c r="D16" t="s">
        <v>110</v>
      </c>
      <c r="E16" t="s">
        <v>13</v>
      </c>
      <c r="F16">
        <v>30</v>
      </c>
      <c r="G16">
        <v>144</v>
      </c>
      <c r="I16" t="s">
        <v>109</v>
      </c>
      <c r="J16">
        <v>3</v>
      </c>
      <c r="K16" t="s">
        <v>114</v>
      </c>
      <c r="L16" t="s">
        <v>177</v>
      </c>
      <c r="M16">
        <v>20210922</v>
      </c>
    </row>
    <row r="17" spans="1:13" x14ac:dyDescent="0.2">
      <c r="A17" t="s">
        <v>28</v>
      </c>
      <c r="B17" t="str">
        <f t="shared" si="0"/>
        <v>MIA-HA-119_4</v>
      </c>
      <c r="C17" t="s">
        <v>12</v>
      </c>
      <c r="D17" t="s">
        <v>110</v>
      </c>
      <c r="E17" t="s">
        <v>13</v>
      </c>
      <c r="F17">
        <v>30</v>
      </c>
      <c r="G17">
        <v>144</v>
      </c>
      <c r="I17" t="s">
        <v>109</v>
      </c>
      <c r="J17">
        <v>4</v>
      </c>
      <c r="K17" t="s">
        <v>114</v>
      </c>
      <c r="L17" t="s">
        <v>177</v>
      </c>
      <c r="M17">
        <v>20210922</v>
      </c>
    </row>
    <row r="18" spans="1:13" x14ac:dyDescent="0.2">
      <c r="A18" t="s">
        <v>29</v>
      </c>
      <c r="B18" t="str">
        <f t="shared" si="0"/>
        <v>MIA-HA-120_1</v>
      </c>
      <c r="C18" t="s">
        <v>12</v>
      </c>
      <c r="D18" t="s">
        <v>110</v>
      </c>
      <c r="E18" t="s">
        <v>13</v>
      </c>
      <c r="F18">
        <v>30</v>
      </c>
      <c r="G18">
        <v>144</v>
      </c>
      <c r="I18" t="s">
        <v>109</v>
      </c>
      <c r="J18">
        <v>1</v>
      </c>
      <c r="K18" t="s">
        <v>115</v>
      </c>
      <c r="L18" t="s">
        <v>178</v>
      </c>
      <c r="M18">
        <v>20210922</v>
      </c>
    </row>
    <row r="19" spans="1:13" x14ac:dyDescent="0.2">
      <c r="A19" t="s">
        <v>30</v>
      </c>
      <c r="B19" t="str">
        <f t="shared" si="0"/>
        <v>MIA-HA-120_2</v>
      </c>
      <c r="C19" t="s">
        <v>12</v>
      </c>
      <c r="D19" t="s">
        <v>110</v>
      </c>
      <c r="E19" t="s">
        <v>13</v>
      </c>
      <c r="F19">
        <v>30</v>
      </c>
      <c r="G19">
        <v>144</v>
      </c>
      <c r="I19" t="s">
        <v>109</v>
      </c>
      <c r="J19">
        <v>2</v>
      </c>
      <c r="K19" t="s">
        <v>115</v>
      </c>
      <c r="L19" t="s">
        <v>178</v>
      </c>
      <c r="M19">
        <v>20210922</v>
      </c>
    </row>
    <row r="20" spans="1:13" x14ac:dyDescent="0.2">
      <c r="A20" t="s">
        <v>31</v>
      </c>
      <c r="B20" t="str">
        <f t="shared" si="0"/>
        <v>MIA-HA-120_3</v>
      </c>
      <c r="C20" t="s">
        <v>12</v>
      </c>
      <c r="D20" t="s">
        <v>110</v>
      </c>
      <c r="E20" t="s">
        <v>13</v>
      </c>
      <c r="F20">
        <v>30</v>
      </c>
      <c r="G20">
        <v>144</v>
      </c>
      <c r="I20" t="s">
        <v>109</v>
      </c>
      <c r="J20">
        <v>3</v>
      </c>
      <c r="K20" t="s">
        <v>115</v>
      </c>
      <c r="L20" t="s">
        <v>178</v>
      </c>
      <c r="M20">
        <v>20210922</v>
      </c>
    </row>
    <row r="21" spans="1:13" x14ac:dyDescent="0.2">
      <c r="A21" t="s">
        <v>32</v>
      </c>
      <c r="B21" t="str">
        <f t="shared" si="0"/>
        <v>MIA-HA-120_4</v>
      </c>
      <c r="C21" t="s">
        <v>12</v>
      </c>
      <c r="D21" t="s">
        <v>110</v>
      </c>
      <c r="E21" t="s">
        <v>13</v>
      </c>
      <c r="F21">
        <v>30</v>
      </c>
      <c r="G21">
        <v>144</v>
      </c>
      <c r="I21" t="s">
        <v>109</v>
      </c>
      <c r="J21">
        <v>4</v>
      </c>
      <c r="K21" t="s">
        <v>115</v>
      </c>
      <c r="L21" t="s">
        <v>178</v>
      </c>
      <c r="M21">
        <v>20210922</v>
      </c>
    </row>
    <row r="22" spans="1:13" x14ac:dyDescent="0.2">
      <c r="A22" t="s">
        <v>33</v>
      </c>
      <c r="B22" t="str">
        <f t="shared" si="0"/>
        <v>MIA-HA-126_1</v>
      </c>
      <c r="C22" t="s">
        <v>12</v>
      </c>
      <c r="D22" t="s">
        <v>110</v>
      </c>
      <c r="E22" t="s">
        <v>13</v>
      </c>
      <c r="F22">
        <v>30</v>
      </c>
      <c r="G22">
        <v>144</v>
      </c>
      <c r="I22" t="s">
        <v>109</v>
      </c>
      <c r="J22">
        <v>1</v>
      </c>
      <c r="K22" t="s">
        <v>116</v>
      </c>
      <c r="L22" t="s">
        <v>179</v>
      </c>
      <c r="M22">
        <v>20210922</v>
      </c>
    </row>
    <row r="23" spans="1:13" x14ac:dyDescent="0.2">
      <c r="A23" t="s">
        <v>34</v>
      </c>
      <c r="B23" t="str">
        <f t="shared" si="0"/>
        <v>MIA-HA-126_2</v>
      </c>
      <c r="C23" t="s">
        <v>12</v>
      </c>
      <c r="D23" t="s">
        <v>110</v>
      </c>
      <c r="E23" t="s">
        <v>13</v>
      </c>
      <c r="F23">
        <v>30</v>
      </c>
      <c r="G23">
        <v>144</v>
      </c>
      <c r="I23" t="s">
        <v>109</v>
      </c>
      <c r="J23">
        <v>2</v>
      </c>
      <c r="K23" t="s">
        <v>116</v>
      </c>
      <c r="L23" t="s">
        <v>179</v>
      </c>
      <c r="M23">
        <v>20210922</v>
      </c>
    </row>
    <row r="24" spans="1:13" x14ac:dyDescent="0.2">
      <c r="A24" t="s">
        <v>35</v>
      </c>
      <c r="B24" t="str">
        <f t="shared" si="0"/>
        <v>MIA-HA-126_3</v>
      </c>
      <c r="C24" t="s">
        <v>12</v>
      </c>
      <c r="D24" t="s">
        <v>110</v>
      </c>
      <c r="E24" t="s">
        <v>13</v>
      </c>
      <c r="F24">
        <v>30</v>
      </c>
      <c r="G24">
        <v>144</v>
      </c>
      <c r="I24" t="s">
        <v>109</v>
      </c>
      <c r="J24">
        <v>3</v>
      </c>
      <c r="K24" t="s">
        <v>116</v>
      </c>
      <c r="L24" t="s">
        <v>179</v>
      </c>
      <c r="M24">
        <v>20210922</v>
      </c>
    </row>
    <row r="25" spans="1:13" x14ac:dyDescent="0.2">
      <c r="A25" t="s">
        <v>36</v>
      </c>
      <c r="B25" t="str">
        <f t="shared" si="0"/>
        <v>MIA-HA-126_4</v>
      </c>
      <c r="C25" t="s">
        <v>12</v>
      </c>
      <c r="D25" t="s">
        <v>110</v>
      </c>
      <c r="E25" t="s">
        <v>13</v>
      </c>
      <c r="F25">
        <v>30</v>
      </c>
      <c r="G25">
        <v>144</v>
      </c>
      <c r="I25" t="s">
        <v>109</v>
      </c>
      <c r="J25">
        <v>4</v>
      </c>
      <c r="K25" t="s">
        <v>116</v>
      </c>
      <c r="L25" t="s">
        <v>179</v>
      </c>
      <c r="M25">
        <v>20210922</v>
      </c>
    </row>
    <row r="26" spans="1:13" x14ac:dyDescent="0.2">
      <c r="A26" t="s">
        <v>37</v>
      </c>
      <c r="B26" t="str">
        <f t="shared" si="0"/>
        <v>MIA-HA-127_1</v>
      </c>
      <c r="C26" t="s">
        <v>12</v>
      </c>
      <c r="D26" t="s">
        <v>110</v>
      </c>
      <c r="E26" t="s">
        <v>13</v>
      </c>
      <c r="F26">
        <v>30</v>
      </c>
      <c r="G26">
        <v>144</v>
      </c>
      <c r="I26" t="s">
        <v>109</v>
      </c>
      <c r="J26">
        <v>1</v>
      </c>
      <c r="K26" t="s">
        <v>117</v>
      </c>
      <c r="L26" t="s">
        <v>180</v>
      </c>
      <c r="M26">
        <v>20210922</v>
      </c>
    </row>
    <row r="27" spans="1:13" x14ac:dyDescent="0.2">
      <c r="A27" t="s">
        <v>38</v>
      </c>
      <c r="B27" t="str">
        <f t="shared" si="0"/>
        <v>MIA-HA-127_2</v>
      </c>
      <c r="C27" t="s">
        <v>12</v>
      </c>
      <c r="D27" t="s">
        <v>110</v>
      </c>
      <c r="E27" t="s">
        <v>13</v>
      </c>
      <c r="F27">
        <v>30</v>
      </c>
      <c r="G27">
        <v>144</v>
      </c>
      <c r="I27" t="s">
        <v>109</v>
      </c>
      <c r="J27">
        <v>2</v>
      </c>
      <c r="K27" t="s">
        <v>117</v>
      </c>
      <c r="L27" t="s">
        <v>180</v>
      </c>
      <c r="M27">
        <v>20210922</v>
      </c>
    </row>
    <row r="28" spans="1:13" x14ac:dyDescent="0.2">
      <c r="A28" t="s">
        <v>39</v>
      </c>
      <c r="B28" t="str">
        <f t="shared" si="0"/>
        <v>MIA-HA-127_3</v>
      </c>
      <c r="C28" t="s">
        <v>12</v>
      </c>
      <c r="D28" t="s">
        <v>110</v>
      </c>
      <c r="E28" t="s">
        <v>13</v>
      </c>
      <c r="F28">
        <v>30</v>
      </c>
      <c r="G28">
        <v>144</v>
      </c>
      <c r="I28" t="s">
        <v>109</v>
      </c>
      <c r="J28">
        <v>3</v>
      </c>
      <c r="K28" t="s">
        <v>117</v>
      </c>
      <c r="L28" t="s">
        <v>180</v>
      </c>
      <c r="M28">
        <v>20210922</v>
      </c>
    </row>
    <row r="29" spans="1:13" x14ac:dyDescent="0.2">
      <c r="A29" t="s">
        <v>40</v>
      </c>
      <c r="B29" t="str">
        <f t="shared" si="0"/>
        <v>MIA-HA-127_4</v>
      </c>
      <c r="C29" t="s">
        <v>12</v>
      </c>
      <c r="D29" t="s">
        <v>110</v>
      </c>
      <c r="E29" t="s">
        <v>13</v>
      </c>
      <c r="F29">
        <v>30</v>
      </c>
      <c r="G29">
        <v>144</v>
      </c>
      <c r="I29" t="s">
        <v>109</v>
      </c>
      <c r="J29">
        <v>4</v>
      </c>
      <c r="K29" t="s">
        <v>117</v>
      </c>
      <c r="L29" t="s">
        <v>180</v>
      </c>
      <c r="M29">
        <v>20210922</v>
      </c>
    </row>
    <row r="30" spans="1:13" x14ac:dyDescent="0.2">
      <c r="A30" t="s">
        <v>41</v>
      </c>
      <c r="B30" t="str">
        <f t="shared" si="0"/>
        <v>MIA-HA-128_1</v>
      </c>
      <c r="C30" t="s">
        <v>12</v>
      </c>
      <c r="D30" t="s">
        <v>110</v>
      </c>
      <c r="E30" t="s">
        <v>13</v>
      </c>
      <c r="F30">
        <v>30</v>
      </c>
      <c r="G30">
        <v>144</v>
      </c>
      <c r="I30" t="s">
        <v>109</v>
      </c>
      <c r="J30">
        <v>1</v>
      </c>
      <c r="K30" t="s">
        <v>118</v>
      </c>
      <c r="L30" t="s">
        <v>181</v>
      </c>
      <c r="M30">
        <v>20210922</v>
      </c>
    </row>
    <row r="31" spans="1:13" x14ac:dyDescent="0.2">
      <c r="A31" t="s">
        <v>42</v>
      </c>
      <c r="B31" t="str">
        <f t="shared" si="0"/>
        <v>MIA-HA-128_2</v>
      </c>
      <c r="C31" t="s">
        <v>12</v>
      </c>
      <c r="D31" t="s">
        <v>110</v>
      </c>
      <c r="E31" t="s">
        <v>13</v>
      </c>
      <c r="F31">
        <v>30</v>
      </c>
      <c r="G31">
        <v>144</v>
      </c>
      <c r="I31" t="s">
        <v>109</v>
      </c>
      <c r="J31">
        <v>2</v>
      </c>
      <c r="K31" t="s">
        <v>118</v>
      </c>
      <c r="L31" t="s">
        <v>181</v>
      </c>
      <c r="M31">
        <v>20210922</v>
      </c>
    </row>
    <row r="32" spans="1:13" x14ac:dyDescent="0.2">
      <c r="A32" t="s">
        <v>43</v>
      </c>
      <c r="B32" t="str">
        <f t="shared" si="0"/>
        <v>MIA-HA-128_3</v>
      </c>
      <c r="C32" t="s">
        <v>12</v>
      </c>
      <c r="D32" t="s">
        <v>110</v>
      </c>
      <c r="E32" t="s">
        <v>13</v>
      </c>
      <c r="F32">
        <v>30</v>
      </c>
      <c r="G32">
        <v>144</v>
      </c>
      <c r="I32" t="s">
        <v>109</v>
      </c>
      <c r="J32">
        <v>3</v>
      </c>
      <c r="K32" t="s">
        <v>118</v>
      </c>
      <c r="L32" t="s">
        <v>181</v>
      </c>
      <c r="M32">
        <v>20210922</v>
      </c>
    </row>
    <row r="33" spans="1:13" x14ac:dyDescent="0.2">
      <c r="A33" t="s">
        <v>44</v>
      </c>
      <c r="B33" t="str">
        <f t="shared" si="0"/>
        <v>MIA-HA-128_4</v>
      </c>
      <c r="C33" t="s">
        <v>12</v>
      </c>
      <c r="D33" t="s">
        <v>110</v>
      </c>
      <c r="E33" t="s">
        <v>13</v>
      </c>
      <c r="F33">
        <v>30</v>
      </c>
      <c r="G33">
        <v>144</v>
      </c>
      <c r="I33" t="s">
        <v>109</v>
      </c>
      <c r="J33">
        <v>4</v>
      </c>
      <c r="K33" t="s">
        <v>118</v>
      </c>
      <c r="L33" t="s">
        <v>181</v>
      </c>
      <c r="M33">
        <v>20210922</v>
      </c>
    </row>
    <row r="34" spans="1:13" x14ac:dyDescent="0.2">
      <c r="A34" t="s">
        <v>45</v>
      </c>
      <c r="B34" t="str">
        <f t="shared" si="0"/>
        <v>MIA-HA-129_1</v>
      </c>
      <c r="C34" t="s">
        <v>12</v>
      </c>
      <c r="D34" t="s">
        <v>110</v>
      </c>
      <c r="E34" t="s">
        <v>13</v>
      </c>
      <c r="F34">
        <v>30</v>
      </c>
      <c r="G34">
        <v>144</v>
      </c>
      <c r="I34" t="s">
        <v>109</v>
      </c>
      <c r="J34">
        <v>1</v>
      </c>
      <c r="K34" t="s">
        <v>119</v>
      </c>
      <c r="L34" t="s">
        <v>182</v>
      </c>
      <c r="M34">
        <v>20210922</v>
      </c>
    </row>
    <row r="35" spans="1:13" x14ac:dyDescent="0.2">
      <c r="A35" t="s">
        <v>46</v>
      </c>
      <c r="B35" t="str">
        <f t="shared" si="0"/>
        <v>MIA-HA-129_2</v>
      </c>
      <c r="C35" t="s">
        <v>12</v>
      </c>
      <c r="D35" t="s">
        <v>110</v>
      </c>
      <c r="E35" t="s">
        <v>13</v>
      </c>
      <c r="F35">
        <v>30</v>
      </c>
      <c r="G35">
        <v>144</v>
      </c>
      <c r="I35" t="s">
        <v>109</v>
      </c>
      <c r="J35">
        <v>2</v>
      </c>
      <c r="K35" t="s">
        <v>119</v>
      </c>
      <c r="L35" t="s">
        <v>182</v>
      </c>
      <c r="M35">
        <v>20210922</v>
      </c>
    </row>
    <row r="36" spans="1:13" x14ac:dyDescent="0.2">
      <c r="A36" t="s">
        <v>47</v>
      </c>
      <c r="B36" t="str">
        <f t="shared" si="0"/>
        <v>MIA-HA-129_3</v>
      </c>
      <c r="C36" t="s">
        <v>12</v>
      </c>
      <c r="D36" t="s">
        <v>110</v>
      </c>
      <c r="E36" t="s">
        <v>13</v>
      </c>
      <c r="F36">
        <v>30</v>
      </c>
      <c r="G36">
        <v>144</v>
      </c>
      <c r="I36" t="s">
        <v>109</v>
      </c>
      <c r="J36">
        <v>3</v>
      </c>
      <c r="K36" t="s">
        <v>119</v>
      </c>
      <c r="L36" t="s">
        <v>182</v>
      </c>
      <c r="M36">
        <v>20210922</v>
      </c>
    </row>
    <row r="37" spans="1:13" x14ac:dyDescent="0.2">
      <c r="A37" t="s">
        <v>48</v>
      </c>
      <c r="B37" t="str">
        <f t="shared" si="0"/>
        <v>MIA-HA-129_4</v>
      </c>
      <c r="C37" t="s">
        <v>12</v>
      </c>
      <c r="D37" t="s">
        <v>110</v>
      </c>
      <c r="E37" t="s">
        <v>13</v>
      </c>
      <c r="F37">
        <v>30</v>
      </c>
      <c r="G37">
        <v>144</v>
      </c>
      <c r="I37" t="s">
        <v>109</v>
      </c>
      <c r="J37">
        <v>4</v>
      </c>
      <c r="K37" t="s">
        <v>119</v>
      </c>
      <c r="L37" t="s">
        <v>182</v>
      </c>
      <c r="M37">
        <v>20210922</v>
      </c>
    </row>
    <row r="38" spans="1:13" x14ac:dyDescent="0.2">
      <c r="A38" t="s">
        <v>49</v>
      </c>
      <c r="B38" t="str">
        <f t="shared" si="0"/>
        <v>MIA-HA-130_1</v>
      </c>
      <c r="C38" t="s">
        <v>12</v>
      </c>
      <c r="D38" t="s">
        <v>110</v>
      </c>
      <c r="E38" t="s">
        <v>13</v>
      </c>
      <c r="F38">
        <v>30</v>
      </c>
      <c r="G38">
        <v>144</v>
      </c>
      <c r="I38" t="s">
        <v>109</v>
      </c>
      <c r="J38">
        <v>1</v>
      </c>
      <c r="K38" t="s">
        <v>120</v>
      </c>
      <c r="L38" t="s">
        <v>183</v>
      </c>
      <c r="M38">
        <v>20210922</v>
      </c>
    </row>
    <row r="39" spans="1:13" x14ac:dyDescent="0.2">
      <c r="A39" t="s">
        <v>50</v>
      </c>
      <c r="B39" t="str">
        <f t="shared" si="0"/>
        <v>MIA-HA-130_2</v>
      </c>
      <c r="C39" t="s">
        <v>12</v>
      </c>
      <c r="D39" t="s">
        <v>110</v>
      </c>
      <c r="E39" t="s">
        <v>13</v>
      </c>
      <c r="F39">
        <v>30</v>
      </c>
      <c r="G39">
        <v>144</v>
      </c>
      <c r="I39" t="s">
        <v>109</v>
      </c>
      <c r="J39">
        <v>2</v>
      </c>
      <c r="K39" t="s">
        <v>120</v>
      </c>
      <c r="L39" t="s">
        <v>183</v>
      </c>
      <c r="M39">
        <v>20210922</v>
      </c>
    </row>
    <row r="40" spans="1:13" x14ac:dyDescent="0.2">
      <c r="A40" t="s">
        <v>51</v>
      </c>
      <c r="B40" t="str">
        <f t="shared" si="0"/>
        <v>MIA-HA-130_3</v>
      </c>
      <c r="C40" t="s">
        <v>12</v>
      </c>
      <c r="D40" t="s">
        <v>110</v>
      </c>
      <c r="E40" t="s">
        <v>13</v>
      </c>
      <c r="F40">
        <v>30</v>
      </c>
      <c r="G40">
        <v>144</v>
      </c>
      <c r="I40" t="s">
        <v>109</v>
      </c>
      <c r="J40">
        <v>3</v>
      </c>
      <c r="K40" t="s">
        <v>120</v>
      </c>
      <c r="L40" t="s">
        <v>183</v>
      </c>
      <c r="M40">
        <v>20210922</v>
      </c>
    </row>
    <row r="41" spans="1:13" x14ac:dyDescent="0.2">
      <c r="A41" t="s">
        <v>52</v>
      </c>
      <c r="B41" t="str">
        <f t="shared" si="0"/>
        <v>MIA-HA-130_4</v>
      </c>
      <c r="C41" t="s">
        <v>12</v>
      </c>
      <c r="D41" t="s">
        <v>110</v>
      </c>
      <c r="E41" t="s">
        <v>13</v>
      </c>
      <c r="F41">
        <v>30</v>
      </c>
      <c r="G41">
        <v>144</v>
      </c>
      <c r="I41" t="s">
        <v>109</v>
      </c>
      <c r="J41">
        <v>4</v>
      </c>
      <c r="K41" t="s">
        <v>120</v>
      </c>
      <c r="L41" t="s">
        <v>183</v>
      </c>
      <c r="M41">
        <v>20210922</v>
      </c>
    </row>
    <row r="42" spans="1:13" x14ac:dyDescent="0.2">
      <c r="A42" t="s">
        <v>53</v>
      </c>
      <c r="B42" t="str">
        <f t="shared" si="0"/>
        <v>MIA-HA-131_1</v>
      </c>
      <c r="C42" t="s">
        <v>12</v>
      </c>
      <c r="D42" t="s">
        <v>110</v>
      </c>
      <c r="E42" t="s">
        <v>13</v>
      </c>
      <c r="F42">
        <v>30</v>
      </c>
      <c r="G42">
        <v>144</v>
      </c>
      <c r="I42" t="s">
        <v>109</v>
      </c>
      <c r="J42">
        <v>1</v>
      </c>
      <c r="K42" t="s">
        <v>121</v>
      </c>
      <c r="L42" t="s">
        <v>184</v>
      </c>
      <c r="M42">
        <v>20210922</v>
      </c>
    </row>
    <row r="43" spans="1:13" x14ac:dyDescent="0.2">
      <c r="A43" t="s">
        <v>54</v>
      </c>
      <c r="B43" t="str">
        <f t="shared" si="0"/>
        <v>MIA-HA-131_2</v>
      </c>
      <c r="C43" t="s">
        <v>12</v>
      </c>
      <c r="D43" t="s">
        <v>110</v>
      </c>
      <c r="E43" t="s">
        <v>13</v>
      </c>
      <c r="F43">
        <v>30</v>
      </c>
      <c r="G43">
        <v>144</v>
      </c>
      <c r="I43" t="s">
        <v>109</v>
      </c>
      <c r="J43">
        <v>2</v>
      </c>
      <c r="K43" t="s">
        <v>121</v>
      </c>
      <c r="L43" t="s">
        <v>184</v>
      </c>
      <c r="M43">
        <v>20210922</v>
      </c>
    </row>
    <row r="44" spans="1:13" x14ac:dyDescent="0.2">
      <c r="A44" t="s">
        <v>55</v>
      </c>
      <c r="B44" t="str">
        <f t="shared" si="0"/>
        <v>MIA-HA-131_3</v>
      </c>
      <c r="C44" t="s">
        <v>12</v>
      </c>
      <c r="D44" t="s">
        <v>110</v>
      </c>
      <c r="E44" t="s">
        <v>13</v>
      </c>
      <c r="F44">
        <v>30</v>
      </c>
      <c r="G44">
        <v>144</v>
      </c>
      <c r="I44" t="s">
        <v>109</v>
      </c>
      <c r="J44">
        <v>3</v>
      </c>
      <c r="K44" t="s">
        <v>121</v>
      </c>
      <c r="L44" t="s">
        <v>184</v>
      </c>
      <c r="M44">
        <v>20210922</v>
      </c>
    </row>
    <row r="45" spans="1:13" x14ac:dyDescent="0.2">
      <c r="A45" t="s">
        <v>56</v>
      </c>
      <c r="B45" t="str">
        <f t="shared" si="0"/>
        <v>MIA-HA-131_4</v>
      </c>
      <c r="C45" t="s">
        <v>12</v>
      </c>
      <c r="D45" t="s">
        <v>110</v>
      </c>
      <c r="E45" t="s">
        <v>13</v>
      </c>
      <c r="F45">
        <v>30</v>
      </c>
      <c r="G45">
        <v>144</v>
      </c>
      <c r="I45" t="s">
        <v>109</v>
      </c>
      <c r="J45">
        <v>4</v>
      </c>
      <c r="K45" t="s">
        <v>121</v>
      </c>
      <c r="L45" t="s">
        <v>184</v>
      </c>
      <c r="M45">
        <v>20210922</v>
      </c>
    </row>
    <row r="46" spans="1:13" x14ac:dyDescent="0.2">
      <c r="A46" t="s">
        <v>57</v>
      </c>
      <c r="B46" t="str">
        <f t="shared" si="0"/>
        <v>MIA-HA-132_1</v>
      </c>
      <c r="C46" t="s">
        <v>12</v>
      </c>
      <c r="D46" t="s">
        <v>110</v>
      </c>
      <c r="E46" t="s">
        <v>13</v>
      </c>
      <c r="F46">
        <v>30</v>
      </c>
      <c r="G46">
        <v>144</v>
      </c>
      <c r="I46" t="s">
        <v>109</v>
      </c>
      <c r="J46">
        <v>1</v>
      </c>
      <c r="K46" t="s">
        <v>122</v>
      </c>
      <c r="L46" t="s">
        <v>185</v>
      </c>
      <c r="M46">
        <v>20210922</v>
      </c>
    </row>
    <row r="47" spans="1:13" x14ac:dyDescent="0.2">
      <c r="A47" t="s">
        <v>58</v>
      </c>
      <c r="B47" t="str">
        <f t="shared" si="0"/>
        <v>MIA-HA-132_2</v>
      </c>
      <c r="C47" t="s">
        <v>12</v>
      </c>
      <c r="D47" t="s">
        <v>110</v>
      </c>
      <c r="E47" t="s">
        <v>13</v>
      </c>
      <c r="F47">
        <v>30</v>
      </c>
      <c r="G47">
        <v>144</v>
      </c>
      <c r="I47" t="s">
        <v>109</v>
      </c>
      <c r="J47">
        <v>2</v>
      </c>
      <c r="K47" t="s">
        <v>122</v>
      </c>
      <c r="L47" t="s">
        <v>185</v>
      </c>
      <c r="M47">
        <v>20210922</v>
      </c>
    </row>
    <row r="48" spans="1:13" x14ac:dyDescent="0.2">
      <c r="A48" t="s">
        <v>59</v>
      </c>
      <c r="B48" t="str">
        <f t="shared" si="0"/>
        <v>MIA-HA-132_3</v>
      </c>
      <c r="C48" t="s">
        <v>12</v>
      </c>
      <c r="D48" t="s">
        <v>110</v>
      </c>
      <c r="E48" t="s">
        <v>13</v>
      </c>
      <c r="F48">
        <v>30</v>
      </c>
      <c r="G48">
        <v>144</v>
      </c>
      <c r="I48" t="s">
        <v>109</v>
      </c>
      <c r="J48">
        <v>3</v>
      </c>
      <c r="K48" t="s">
        <v>122</v>
      </c>
      <c r="L48" t="s">
        <v>185</v>
      </c>
      <c r="M48">
        <v>20210922</v>
      </c>
    </row>
    <row r="49" spans="1:13" x14ac:dyDescent="0.2">
      <c r="A49" t="s">
        <v>60</v>
      </c>
      <c r="B49" t="str">
        <f t="shared" si="0"/>
        <v>MIA-HA-132_4</v>
      </c>
      <c r="C49" t="s">
        <v>12</v>
      </c>
      <c r="D49" t="s">
        <v>110</v>
      </c>
      <c r="E49" t="s">
        <v>13</v>
      </c>
      <c r="F49">
        <v>30</v>
      </c>
      <c r="G49">
        <v>144</v>
      </c>
      <c r="I49" t="s">
        <v>109</v>
      </c>
      <c r="J49">
        <v>4</v>
      </c>
      <c r="K49" t="s">
        <v>122</v>
      </c>
      <c r="L49" t="s">
        <v>185</v>
      </c>
      <c r="M49">
        <v>20210922</v>
      </c>
    </row>
    <row r="50" spans="1:13" x14ac:dyDescent="0.2">
      <c r="A50" t="s">
        <v>61</v>
      </c>
      <c r="B50" t="str">
        <f t="shared" si="0"/>
        <v>MIA-HA-133_1</v>
      </c>
      <c r="C50" t="s">
        <v>12</v>
      </c>
      <c r="D50" t="s">
        <v>110</v>
      </c>
      <c r="E50" t="s">
        <v>13</v>
      </c>
      <c r="F50">
        <v>30</v>
      </c>
      <c r="G50">
        <v>144</v>
      </c>
      <c r="I50" t="s">
        <v>109</v>
      </c>
      <c r="J50">
        <v>1</v>
      </c>
      <c r="K50" t="s">
        <v>123</v>
      </c>
      <c r="L50" t="s">
        <v>186</v>
      </c>
      <c r="M50">
        <v>20210922</v>
      </c>
    </row>
    <row r="51" spans="1:13" x14ac:dyDescent="0.2">
      <c r="A51" t="s">
        <v>62</v>
      </c>
      <c r="B51" t="str">
        <f t="shared" si="0"/>
        <v>MIA-HA-133_2</v>
      </c>
      <c r="C51" t="s">
        <v>12</v>
      </c>
      <c r="D51" t="s">
        <v>110</v>
      </c>
      <c r="E51" t="s">
        <v>13</v>
      </c>
      <c r="F51">
        <v>30</v>
      </c>
      <c r="G51">
        <v>144</v>
      </c>
      <c r="I51" t="s">
        <v>109</v>
      </c>
      <c r="J51">
        <v>2</v>
      </c>
      <c r="K51" t="s">
        <v>123</v>
      </c>
      <c r="L51" t="s">
        <v>186</v>
      </c>
      <c r="M51">
        <v>20210922</v>
      </c>
    </row>
    <row r="52" spans="1:13" x14ac:dyDescent="0.2">
      <c r="A52" t="s">
        <v>63</v>
      </c>
      <c r="B52" t="str">
        <f t="shared" si="0"/>
        <v>MIA-HA-133_3</v>
      </c>
      <c r="C52" t="s">
        <v>12</v>
      </c>
      <c r="D52" t="s">
        <v>110</v>
      </c>
      <c r="E52" t="s">
        <v>13</v>
      </c>
      <c r="F52">
        <v>30</v>
      </c>
      <c r="G52">
        <v>144</v>
      </c>
      <c r="I52" t="s">
        <v>109</v>
      </c>
      <c r="J52">
        <v>3</v>
      </c>
      <c r="K52" t="s">
        <v>123</v>
      </c>
      <c r="L52" t="s">
        <v>186</v>
      </c>
      <c r="M52">
        <v>20210922</v>
      </c>
    </row>
    <row r="53" spans="1:13" x14ac:dyDescent="0.2">
      <c r="A53" t="s">
        <v>64</v>
      </c>
      <c r="B53" t="str">
        <f t="shared" si="0"/>
        <v>MIA-HA-133_4</v>
      </c>
      <c r="C53" t="s">
        <v>12</v>
      </c>
      <c r="D53" t="s">
        <v>110</v>
      </c>
      <c r="E53" t="s">
        <v>13</v>
      </c>
      <c r="F53">
        <v>30</v>
      </c>
      <c r="G53">
        <v>144</v>
      </c>
      <c r="I53" t="s">
        <v>109</v>
      </c>
      <c r="J53">
        <v>4</v>
      </c>
      <c r="K53" t="s">
        <v>123</v>
      </c>
      <c r="L53" t="s">
        <v>186</v>
      </c>
      <c r="M53">
        <v>20210922</v>
      </c>
    </row>
    <row r="54" spans="1:13" x14ac:dyDescent="0.2">
      <c r="A54" t="s">
        <v>65</v>
      </c>
      <c r="B54" t="str">
        <f t="shared" si="0"/>
        <v>MIA-HA-134_1</v>
      </c>
      <c r="C54" t="s">
        <v>12</v>
      </c>
      <c r="D54" t="s">
        <v>110</v>
      </c>
      <c r="E54" t="s">
        <v>13</v>
      </c>
      <c r="F54">
        <v>30</v>
      </c>
      <c r="G54">
        <v>144</v>
      </c>
      <c r="I54" t="s">
        <v>109</v>
      </c>
      <c r="J54">
        <v>1</v>
      </c>
      <c r="K54" t="s">
        <v>124</v>
      </c>
      <c r="L54" t="s">
        <v>187</v>
      </c>
      <c r="M54">
        <v>20210922</v>
      </c>
    </row>
    <row r="55" spans="1:13" x14ac:dyDescent="0.2">
      <c r="A55" t="s">
        <v>66</v>
      </c>
      <c r="B55" t="str">
        <f t="shared" si="0"/>
        <v>MIA-HA-134_2</v>
      </c>
      <c r="C55" t="s">
        <v>12</v>
      </c>
      <c r="D55" t="s">
        <v>110</v>
      </c>
      <c r="E55" t="s">
        <v>13</v>
      </c>
      <c r="F55">
        <v>30</v>
      </c>
      <c r="G55">
        <v>144</v>
      </c>
      <c r="I55" t="s">
        <v>109</v>
      </c>
      <c r="J55">
        <v>2</v>
      </c>
      <c r="K55" t="s">
        <v>124</v>
      </c>
      <c r="L55" t="s">
        <v>187</v>
      </c>
      <c r="M55">
        <v>20210922</v>
      </c>
    </row>
    <row r="56" spans="1:13" x14ac:dyDescent="0.2">
      <c r="A56" t="s">
        <v>67</v>
      </c>
      <c r="B56" t="str">
        <f t="shared" si="0"/>
        <v>MIA-HA-134_3</v>
      </c>
      <c r="C56" t="s">
        <v>12</v>
      </c>
      <c r="D56" t="s">
        <v>110</v>
      </c>
      <c r="E56" t="s">
        <v>13</v>
      </c>
      <c r="F56">
        <v>30</v>
      </c>
      <c r="G56">
        <v>144</v>
      </c>
      <c r="I56" t="s">
        <v>109</v>
      </c>
      <c r="J56">
        <v>3</v>
      </c>
      <c r="K56" t="s">
        <v>124</v>
      </c>
      <c r="L56" t="s">
        <v>187</v>
      </c>
      <c r="M56">
        <v>20210922</v>
      </c>
    </row>
    <row r="57" spans="1:13" x14ac:dyDescent="0.2">
      <c r="A57" t="s">
        <v>68</v>
      </c>
      <c r="B57" t="str">
        <f t="shared" si="0"/>
        <v>MIA-HA-134_4</v>
      </c>
      <c r="C57" t="s">
        <v>12</v>
      </c>
      <c r="D57" t="s">
        <v>110</v>
      </c>
      <c r="E57" t="s">
        <v>13</v>
      </c>
      <c r="F57">
        <v>30</v>
      </c>
      <c r="G57">
        <v>144</v>
      </c>
      <c r="I57" t="s">
        <v>109</v>
      </c>
      <c r="J57">
        <v>4</v>
      </c>
      <c r="K57" t="s">
        <v>124</v>
      </c>
      <c r="L57" t="s">
        <v>187</v>
      </c>
      <c r="M57">
        <v>20210922</v>
      </c>
    </row>
    <row r="58" spans="1:13" x14ac:dyDescent="0.2">
      <c r="A58" t="s">
        <v>69</v>
      </c>
      <c r="B58" t="str">
        <f t="shared" si="0"/>
        <v>MIA-HA-135_1</v>
      </c>
      <c r="C58" t="s">
        <v>12</v>
      </c>
      <c r="D58" t="s">
        <v>110</v>
      </c>
      <c r="E58" t="s">
        <v>13</v>
      </c>
      <c r="F58">
        <v>30</v>
      </c>
      <c r="G58">
        <v>144</v>
      </c>
      <c r="I58" t="s">
        <v>109</v>
      </c>
      <c r="J58">
        <v>1</v>
      </c>
      <c r="K58" t="s">
        <v>125</v>
      </c>
      <c r="L58" t="s">
        <v>188</v>
      </c>
      <c r="M58">
        <v>20210922</v>
      </c>
    </row>
    <row r="59" spans="1:13" x14ac:dyDescent="0.2">
      <c r="A59" t="s">
        <v>70</v>
      </c>
      <c r="B59" t="str">
        <f t="shared" si="0"/>
        <v>MIA-HA-135_2</v>
      </c>
      <c r="C59" t="s">
        <v>12</v>
      </c>
      <c r="D59" t="s">
        <v>110</v>
      </c>
      <c r="E59" t="s">
        <v>13</v>
      </c>
      <c r="F59">
        <v>30</v>
      </c>
      <c r="G59">
        <v>144</v>
      </c>
      <c r="I59" t="s">
        <v>109</v>
      </c>
      <c r="J59">
        <v>2</v>
      </c>
      <c r="K59" t="s">
        <v>125</v>
      </c>
      <c r="L59" t="s">
        <v>188</v>
      </c>
      <c r="M59">
        <v>20210922</v>
      </c>
    </row>
    <row r="60" spans="1:13" x14ac:dyDescent="0.2">
      <c r="A60" t="s">
        <v>71</v>
      </c>
      <c r="B60" t="str">
        <f t="shared" si="0"/>
        <v>MIA-HA-135_3</v>
      </c>
      <c r="C60" t="s">
        <v>12</v>
      </c>
      <c r="D60" t="s">
        <v>110</v>
      </c>
      <c r="E60" t="s">
        <v>13</v>
      </c>
      <c r="F60">
        <v>30</v>
      </c>
      <c r="G60">
        <v>144</v>
      </c>
      <c r="I60" t="s">
        <v>109</v>
      </c>
      <c r="J60">
        <v>3</v>
      </c>
      <c r="K60" t="s">
        <v>125</v>
      </c>
      <c r="L60" t="s">
        <v>188</v>
      </c>
      <c r="M60">
        <v>20210922</v>
      </c>
    </row>
    <row r="61" spans="1:13" x14ac:dyDescent="0.2">
      <c r="A61" t="s">
        <v>72</v>
      </c>
      <c r="B61" t="str">
        <f t="shared" si="0"/>
        <v>MIA-HA-135_4</v>
      </c>
      <c r="C61" t="s">
        <v>12</v>
      </c>
      <c r="D61" t="s">
        <v>110</v>
      </c>
      <c r="E61" t="s">
        <v>13</v>
      </c>
      <c r="F61">
        <v>30</v>
      </c>
      <c r="G61">
        <v>144</v>
      </c>
      <c r="I61" t="s">
        <v>109</v>
      </c>
      <c r="J61">
        <v>4</v>
      </c>
      <c r="K61" t="s">
        <v>125</v>
      </c>
      <c r="L61" t="s">
        <v>188</v>
      </c>
      <c r="M61">
        <v>20210922</v>
      </c>
    </row>
    <row r="62" spans="1:13" x14ac:dyDescent="0.2">
      <c r="A62" t="s">
        <v>73</v>
      </c>
      <c r="L62" t="s">
        <v>189</v>
      </c>
      <c r="M62">
        <v>20210922</v>
      </c>
    </row>
    <row r="63" spans="1:13" x14ac:dyDescent="0.2">
      <c r="A63" t="s">
        <v>74</v>
      </c>
      <c r="L63" t="s">
        <v>189</v>
      </c>
      <c r="M63">
        <v>20210922</v>
      </c>
    </row>
    <row r="64" spans="1:13" x14ac:dyDescent="0.2">
      <c r="A64" t="s">
        <v>75</v>
      </c>
      <c r="L64" t="s">
        <v>189</v>
      </c>
      <c r="M64">
        <v>20210922</v>
      </c>
    </row>
    <row r="65" spans="1:13" x14ac:dyDescent="0.2">
      <c r="A65" t="s">
        <v>76</v>
      </c>
      <c r="L65" t="s">
        <v>189</v>
      </c>
      <c r="M65">
        <v>20210922</v>
      </c>
    </row>
    <row r="66" spans="1:13" x14ac:dyDescent="0.2">
      <c r="A66" t="s">
        <v>77</v>
      </c>
      <c r="L66" t="s">
        <v>189</v>
      </c>
      <c r="M66">
        <v>20210922</v>
      </c>
    </row>
    <row r="67" spans="1:13" x14ac:dyDescent="0.2">
      <c r="A67" t="s">
        <v>78</v>
      </c>
      <c r="L67" t="s">
        <v>189</v>
      </c>
      <c r="M67">
        <v>20210922</v>
      </c>
    </row>
    <row r="68" spans="1:13" x14ac:dyDescent="0.2">
      <c r="A68" t="s">
        <v>79</v>
      </c>
      <c r="L68" t="s">
        <v>189</v>
      </c>
      <c r="M68">
        <v>20210922</v>
      </c>
    </row>
    <row r="69" spans="1:13" x14ac:dyDescent="0.2">
      <c r="A69" t="s">
        <v>80</v>
      </c>
      <c r="L69" t="s">
        <v>189</v>
      </c>
      <c r="M69">
        <v>20210922</v>
      </c>
    </row>
    <row r="70" spans="1:13" x14ac:dyDescent="0.2">
      <c r="A70" t="s">
        <v>81</v>
      </c>
      <c r="L70" t="s">
        <v>189</v>
      </c>
      <c r="M70">
        <v>20210922</v>
      </c>
    </row>
    <row r="71" spans="1:13" x14ac:dyDescent="0.2">
      <c r="A71" t="s">
        <v>82</v>
      </c>
      <c r="L71" t="s">
        <v>189</v>
      </c>
      <c r="M71">
        <v>20210922</v>
      </c>
    </row>
    <row r="72" spans="1:13" x14ac:dyDescent="0.2">
      <c r="A72" t="s">
        <v>83</v>
      </c>
      <c r="L72" t="s">
        <v>189</v>
      </c>
      <c r="M72">
        <v>20210922</v>
      </c>
    </row>
    <row r="73" spans="1:13" x14ac:dyDescent="0.2">
      <c r="A73" t="s">
        <v>84</v>
      </c>
      <c r="L73" t="s">
        <v>189</v>
      </c>
      <c r="M73">
        <v>20210922</v>
      </c>
    </row>
    <row r="74" spans="1:13" x14ac:dyDescent="0.2">
      <c r="A74" t="s">
        <v>85</v>
      </c>
      <c r="B74" t="str">
        <f t="shared" ref="B74:B89" si="1">K74&amp;"_"&amp;J74</f>
        <v>MIA-HA-141_1</v>
      </c>
      <c r="C74" t="s">
        <v>12</v>
      </c>
      <c r="D74" t="s">
        <v>110</v>
      </c>
      <c r="E74" t="s">
        <v>13</v>
      </c>
      <c r="F74">
        <v>30</v>
      </c>
      <c r="G74">
        <v>144</v>
      </c>
      <c r="I74" t="s">
        <v>109</v>
      </c>
      <c r="J74">
        <v>1</v>
      </c>
      <c r="K74" t="s">
        <v>126</v>
      </c>
      <c r="L74" t="s">
        <v>190</v>
      </c>
      <c r="M74">
        <v>20210922</v>
      </c>
    </row>
    <row r="75" spans="1:13" x14ac:dyDescent="0.2">
      <c r="A75" t="s">
        <v>86</v>
      </c>
      <c r="B75" t="str">
        <f t="shared" si="1"/>
        <v>MIA-HA-141_2</v>
      </c>
      <c r="C75" t="s">
        <v>12</v>
      </c>
      <c r="D75" t="s">
        <v>110</v>
      </c>
      <c r="E75" t="s">
        <v>13</v>
      </c>
      <c r="F75">
        <v>30</v>
      </c>
      <c r="G75">
        <v>144</v>
      </c>
      <c r="I75" t="s">
        <v>109</v>
      </c>
      <c r="J75">
        <v>2</v>
      </c>
      <c r="K75" t="s">
        <v>126</v>
      </c>
      <c r="L75" t="s">
        <v>190</v>
      </c>
      <c r="M75">
        <v>20210922</v>
      </c>
    </row>
    <row r="76" spans="1:13" x14ac:dyDescent="0.2">
      <c r="A76" t="s">
        <v>87</v>
      </c>
      <c r="B76" t="str">
        <f t="shared" si="1"/>
        <v>MIA-HA-141_3</v>
      </c>
      <c r="C76" t="s">
        <v>12</v>
      </c>
      <c r="D76" t="s">
        <v>110</v>
      </c>
      <c r="E76" t="s">
        <v>13</v>
      </c>
      <c r="F76">
        <v>30</v>
      </c>
      <c r="G76">
        <v>144</v>
      </c>
      <c r="I76" t="s">
        <v>109</v>
      </c>
      <c r="J76">
        <v>3</v>
      </c>
      <c r="K76" t="s">
        <v>126</v>
      </c>
      <c r="L76" t="s">
        <v>190</v>
      </c>
      <c r="M76">
        <v>20210922</v>
      </c>
    </row>
    <row r="77" spans="1:13" x14ac:dyDescent="0.2">
      <c r="A77" t="s">
        <v>88</v>
      </c>
      <c r="B77" t="str">
        <f t="shared" si="1"/>
        <v>MIA-HA-141_4</v>
      </c>
      <c r="C77" t="s">
        <v>12</v>
      </c>
      <c r="D77" t="s">
        <v>110</v>
      </c>
      <c r="E77" t="s">
        <v>13</v>
      </c>
      <c r="F77">
        <v>30</v>
      </c>
      <c r="G77">
        <v>144</v>
      </c>
      <c r="I77" t="s">
        <v>109</v>
      </c>
      <c r="J77">
        <v>4</v>
      </c>
      <c r="K77" t="s">
        <v>126</v>
      </c>
      <c r="L77" t="s">
        <v>190</v>
      </c>
      <c r="M77">
        <v>20210922</v>
      </c>
    </row>
    <row r="78" spans="1:13" x14ac:dyDescent="0.2">
      <c r="A78" t="s">
        <v>89</v>
      </c>
      <c r="B78" t="str">
        <f t="shared" si="1"/>
        <v>MIA-HA-142_1</v>
      </c>
      <c r="C78" t="s">
        <v>12</v>
      </c>
      <c r="D78" t="s">
        <v>110</v>
      </c>
      <c r="E78" t="s">
        <v>13</v>
      </c>
      <c r="F78">
        <v>30</v>
      </c>
      <c r="G78">
        <v>144</v>
      </c>
      <c r="I78" t="s">
        <v>109</v>
      </c>
      <c r="J78">
        <v>1</v>
      </c>
      <c r="K78" t="s">
        <v>127</v>
      </c>
      <c r="L78" t="s">
        <v>191</v>
      </c>
      <c r="M78">
        <v>20210922</v>
      </c>
    </row>
    <row r="79" spans="1:13" x14ac:dyDescent="0.2">
      <c r="A79" t="s">
        <v>90</v>
      </c>
      <c r="B79" t="str">
        <f t="shared" si="1"/>
        <v>MIA-HA-142_2</v>
      </c>
      <c r="C79" t="s">
        <v>12</v>
      </c>
      <c r="D79" t="s">
        <v>110</v>
      </c>
      <c r="E79" t="s">
        <v>13</v>
      </c>
      <c r="F79">
        <v>30</v>
      </c>
      <c r="G79">
        <v>144</v>
      </c>
      <c r="I79" t="s">
        <v>109</v>
      </c>
      <c r="J79">
        <v>2</v>
      </c>
      <c r="K79" t="s">
        <v>127</v>
      </c>
      <c r="L79" t="s">
        <v>191</v>
      </c>
      <c r="M79">
        <v>20210922</v>
      </c>
    </row>
    <row r="80" spans="1:13" x14ac:dyDescent="0.2">
      <c r="A80" t="s">
        <v>91</v>
      </c>
      <c r="B80" t="str">
        <f t="shared" si="1"/>
        <v>MIA-HA-142_3</v>
      </c>
      <c r="C80" t="s">
        <v>12</v>
      </c>
      <c r="D80" t="s">
        <v>110</v>
      </c>
      <c r="E80" t="s">
        <v>13</v>
      </c>
      <c r="F80">
        <v>30</v>
      </c>
      <c r="G80">
        <v>144</v>
      </c>
      <c r="I80" t="s">
        <v>109</v>
      </c>
      <c r="J80">
        <v>3</v>
      </c>
      <c r="K80" t="s">
        <v>127</v>
      </c>
      <c r="L80" t="s">
        <v>191</v>
      </c>
      <c r="M80">
        <v>20210922</v>
      </c>
    </row>
    <row r="81" spans="1:13" x14ac:dyDescent="0.2">
      <c r="A81" t="s">
        <v>92</v>
      </c>
      <c r="B81" t="str">
        <f t="shared" si="1"/>
        <v>MIA-HA-142_4</v>
      </c>
      <c r="C81" t="s">
        <v>12</v>
      </c>
      <c r="D81" t="s">
        <v>110</v>
      </c>
      <c r="E81" t="s">
        <v>13</v>
      </c>
      <c r="F81">
        <v>30</v>
      </c>
      <c r="G81">
        <v>144</v>
      </c>
      <c r="I81" t="s">
        <v>109</v>
      </c>
      <c r="J81">
        <v>4</v>
      </c>
      <c r="K81" t="s">
        <v>127</v>
      </c>
      <c r="L81" t="s">
        <v>191</v>
      </c>
      <c r="M81">
        <v>20210922</v>
      </c>
    </row>
    <row r="82" spans="1:13" x14ac:dyDescent="0.2">
      <c r="A82" t="s">
        <v>93</v>
      </c>
      <c r="B82" t="str">
        <f t="shared" si="1"/>
        <v>MIA-HA-143_1</v>
      </c>
      <c r="C82" t="s">
        <v>12</v>
      </c>
      <c r="D82" t="s">
        <v>110</v>
      </c>
      <c r="E82" t="s">
        <v>13</v>
      </c>
      <c r="F82">
        <v>30</v>
      </c>
      <c r="G82">
        <v>144</v>
      </c>
      <c r="I82" t="s">
        <v>109</v>
      </c>
      <c r="J82">
        <v>1</v>
      </c>
      <c r="K82" t="s">
        <v>128</v>
      </c>
      <c r="L82" t="s">
        <v>192</v>
      </c>
      <c r="M82">
        <v>20210922</v>
      </c>
    </row>
    <row r="83" spans="1:13" x14ac:dyDescent="0.2">
      <c r="A83" t="s">
        <v>94</v>
      </c>
      <c r="B83" t="str">
        <f t="shared" si="1"/>
        <v>MIA-HA-143_2</v>
      </c>
      <c r="C83" t="s">
        <v>12</v>
      </c>
      <c r="D83" t="s">
        <v>110</v>
      </c>
      <c r="E83" t="s">
        <v>13</v>
      </c>
      <c r="F83">
        <v>30</v>
      </c>
      <c r="G83">
        <v>144</v>
      </c>
      <c r="I83" t="s">
        <v>109</v>
      </c>
      <c r="J83">
        <v>2</v>
      </c>
      <c r="K83" t="s">
        <v>128</v>
      </c>
      <c r="L83" t="s">
        <v>192</v>
      </c>
      <c r="M83">
        <v>20210922</v>
      </c>
    </row>
    <row r="84" spans="1:13" x14ac:dyDescent="0.2">
      <c r="A84" t="s">
        <v>95</v>
      </c>
      <c r="B84" t="str">
        <f t="shared" si="1"/>
        <v>MIA-HA-143_3</v>
      </c>
      <c r="C84" t="s">
        <v>12</v>
      </c>
      <c r="D84" t="s">
        <v>110</v>
      </c>
      <c r="E84" t="s">
        <v>13</v>
      </c>
      <c r="F84">
        <v>30</v>
      </c>
      <c r="G84">
        <v>144</v>
      </c>
      <c r="I84" t="s">
        <v>109</v>
      </c>
      <c r="J84">
        <v>3</v>
      </c>
      <c r="K84" t="s">
        <v>128</v>
      </c>
      <c r="L84" t="s">
        <v>192</v>
      </c>
      <c r="M84">
        <v>20210922</v>
      </c>
    </row>
    <row r="85" spans="1:13" x14ac:dyDescent="0.2">
      <c r="A85" t="s">
        <v>96</v>
      </c>
      <c r="B85" t="str">
        <f t="shared" si="1"/>
        <v>MIA-HA-143_4</v>
      </c>
      <c r="C85" t="s">
        <v>12</v>
      </c>
      <c r="D85" t="s">
        <v>110</v>
      </c>
      <c r="E85" t="s">
        <v>13</v>
      </c>
      <c r="F85">
        <v>30</v>
      </c>
      <c r="G85">
        <v>144</v>
      </c>
      <c r="I85" t="s">
        <v>109</v>
      </c>
      <c r="J85">
        <v>4</v>
      </c>
      <c r="K85" t="s">
        <v>128</v>
      </c>
      <c r="L85" t="s">
        <v>192</v>
      </c>
      <c r="M85">
        <v>20210922</v>
      </c>
    </row>
    <row r="86" spans="1:13" x14ac:dyDescent="0.2">
      <c r="A86" t="s">
        <v>97</v>
      </c>
      <c r="B86" t="str">
        <f t="shared" si="1"/>
        <v>MIA-HA-144_1</v>
      </c>
      <c r="C86" t="s">
        <v>12</v>
      </c>
      <c r="D86" t="s">
        <v>110</v>
      </c>
      <c r="E86" t="s">
        <v>13</v>
      </c>
      <c r="F86">
        <v>30</v>
      </c>
      <c r="G86">
        <v>144</v>
      </c>
      <c r="I86" t="s">
        <v>109</v>
      </c>
      <c r="J86">
        <v>1</v>
      </c>
      <c r="K86" t="s">
        <v>129</v>
      </c>
      <c r="L86" t="s">
        <v>193</v>
      </c>
      <c r="M86">
        <v>20210922</v>
      </c>
    </row>
    <row r="87" spans="1:13" x14ac:dyDescent="0.2">
      <c r="A87" t="s">
        <v>98</v>
      </c>
      <c r="B87" t="str">
        <f t="shared" si="1"/>
        <v>MIA-HA-144_2</v>
      </c>
      <c r="C87" t="s">
        <v>12</v>
      </c>
      <c r="D87" t="s">
        <v>110</v>
      </c>
      <c r="E87" t="s">
        <v>13</v>
      </c>
      <c r="F87">
        <v>30</v>
      </c>
      <c r="G87">
        <v>144</v>
      </c>
      <c r="I87" t="s">
        <v>109</v>
      </c>
      <c r="J87">
        <v>2</v>
      </c>
      <c r="K87" t="s">
        <v>129</v>
      </c>
      <c r="L87" t="s">
        <v>193</v>
      </c>
      <c r="M87">
        <v>20210922</v>
      </c>
    </row>
    <row r="88" spans="1:13" x14ac:dyDescent="0.2">
      <c r="A88" t="s">
        <v>99</v>
      </c>
      <c r="B88" t="str">
        <f t="shared" si="1"/>
        <v>MIA-HA-144_3</v>
      </c>
      <c r="C88" t="s">
        <v>12</v>
      </c>
      <c r="D88" t="s">
        <v>110</v>
      </c>
      <c r="E88" t="s">
        <v>13</v>
      </c>
      <c r="F88">
        <v>30</v>
      </c>
      <c r="G88">
        <v>144</v>
      </c>
      <c r="I88" t="s">
        <v>109</v>
      </c>
      <c r="J88">
        <v>3</v>
      </c>
      <c r="K88" t="s">
        <v>129</v>
      </c>
      <c r="L88" t="s">
        <v>193</v>
      </c>
      <c r="M88">
        <v>20210922</v>
      </c>
    </row>
    <row r="89" spans="1:13" x14ac:dyDescent="0.2">
      <c r="A89" t="s">
        <v>100</v>
      </c>
      <c r="B89" t="str">
        <f t="shared" si="1"/>
        <v>MIA-HA-144_4</v>
      </c>
      <c r="C89" t="s">
        <v>12</v>
      </c>
      <c r="D89" t="s">
        <v>110</v>
      </c>
      <c r="E89" t="s">
        <v>13</v>
      </c>
      <c r="F89">
        <v>30</v>
      </c>
      <c r="G89">
        <v>144</v>
      </c>
      <c r="I89" t="s">
        <v>109</v>
      </c>
      <c r="J89">
        <v>4</v>
      </c>
      <c r="K89" t="s">
        <v>129</v>
      </c>
      <c r="L89" t="s">
        <v>193</v>
      </c>
      <c r="M89">
        <v>20210922</v>
      </c>
    </row>
    <row r="90" spans="1:13" x14ac:dyDescent="0.2">
      <c r="A90" t="s">
        <v>101</v>
      </c>
      <c r="B90" t="s">
        <v>136</v>
      </c>
      <c r="K90" t="s">
        <v>136</v>
      </c>
      <c r="L90" t="s">
        <v>171</v>
      </c>
      <c r="M90">
        <v>20210922</v>
      </c>
    </row>
    <row r="91" spans="1:13" x14ac:dyDescent="0.2">
      <c r="A91" t="s">
        <v>102</v>
      </c>
      <c r="B91" t="s">
        <v>131</v>
      </c>
      <c r="J91">
        <v>1</v>
      </c>
      <c r="K91" t="s">
        <v>134</v>
      </c>
      <c r="L91" t="s">
        <v>171</v>
      </c>
      <c r="M91">
        <v>20210922</v>
      </c>
    </row>
    <row r="92" spans="1:13" x14ac:dyDescent="0.2">
      <c r="A92" t="s">
        <v>103</v>
      </c>
      <c r="B92" t="s">
        <v>130</v>
      </c>
      <c r="J92">
        <v>2</v>
      </c>
      <c r="K92" t="s">
        <v>134</v>
      </c>
      <c r="L92" t="s">
        <v>171</v>
      </c>
      <c r="M92">
        <v>20210922</v>
      </c>
    </row>
    <row r="93" spans="1:13" x14ac:dyDescent="0.2">
      <c r="A93" t="s">
        <v>104</v>
      </c>
      <c r="B93" t="s">
        <v>132</v>
      </c>
      <c r="J93">
        <v>1</v>
      </c>
      <c r="K93" t="s">
        <v>135</v>
      </c>
      <c r="L93" t="s">
        <v>171</v>
      </c>
      <c r="M93">
        <v>20210922</v>
      </c>
    </row>
    <row r="94" spans="1:13" x14ac:dyDescent="0.2">
      <c r="A94" t="s">
        <v>105</v>
      </c>
      <c r="B94" t="s">
        <v>133</v>
      </c>
      <c r="J94">
        <v>2</v>
      </c>
      <c r="K94" t="s">
        <v>135</v>
      </c>
      <c r="L94" t="s">
        <v>171</v>
      </c>
      <c r="M94">
        <v>20210922</v>
      </c>
    </row>
    <row r="95" spans="1:13" x14ac:dyDescent="0.2">
      <c r="A95" t="s">
        <v>106</v>
      </c>
      <c r="L95" t="s">
        <v>194</v>
      </c>
      <c r="M95">
        <v>20210922</v>
      </c>
    </row>
    <row r="96" spans="1:13" x14ac:dyDescent="0.2">
      <c r="A96" t="s">
        <v>107</v>
      </c>
      <c r="L96" t="s">
        <v>194</v>
      </c>
      <c r="M96">
        <v>20210922</v>
      </c>
    </row>
    <row r="97" spans="1:1" x14ac:dyDescent="0.2">
      <c r="A97" t="s">
        <v>108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321D-6CBA-9449-A08D-4269206F2109}">
  <dimension ref="A1:F97"/>
  <sheetViews>
    <sheetView workbookViewId="0">
      <selection activeCell="E3" sqref="E3"/>
    </sheetView>
  </sheetViews>
  <sheetFormatPr baseColWidth="10" defaultRowHeight="16" x14ac:dyDescent="0.2"/>
  <cols>
    <col min="2" max="2" width="13.83203125" customWidth="1"/>
    <col min="3" max="3" width="14.6640625" customWidth="1"/>
    <col min="5" max="5" width="12.83203125" bestFit="1" customWidth="1"/>
    <col min="6" max="6" width="22.1640625" customWidth="1"/>
    <col min="248" max="248" width="13.83203125" customWidth="1"/>
    <col min="504" max="504" width="13.83203125" customWidth="1"/>
    <col min="760" max="760" width="13.83203125" customWidth="1"/>
    <col min="1016" max="1016" width="13.83203125" customWidth="1"/>
    <col min="1272" max="1272" width="13.83203125" customWidth="1"/>
    <col min="1528" max="1528" width="13.83203125" customWidth="1"/>
    <col min="1784" max="1784" width="13.83203125" customWidth="1"/>
    <col min="2040" max="2040" width="13.83203125" customWidth="1"/>
    <col min="2296" max="2296" width="13.83203125" customWidth="1"/>
    <col min="2552" max="2552" width="13.83203125" customWidth="1"/>
    <col min="2808" max="2808" width="13.83203125" customWidth="1"/>
    <col min="3064" max="3064" width="13.83203125" customWidth="1"/>
    <col min="3320" max="3320" width="13.83203125" customWidth="1"/>
    <col min="3576" max="3576" width="13.83203125" customWidth="1"/>
    <col min="3832" max="3832" width="13.83203125" customWidth="1"/>
    <col min="4088" max="4088" width="13.83203125" customWidth="1"/>
    <col min="4344" max="4344" width="13.83203125" customWidth="1"/>
    <col min="4600" max="4600" width="13.83203125" customWidth="1"/>
    <col min="4856" max="4856" width="13.83203125" customWidth="1"/>
    <col min="5112" max="5112" width="13.83203125" customWidth="1"/>
    <col min="5368" max="5368" width="13.83203125" customWidth="1"/>
    <col min="5624" max="5624" width="13.83203125" customWidth="1"/>
    <col min="5880" max="5880" width="13.83203125" customWidth="1"/>
    <col min="6136" max="6136" width="13.83203125" customWidth="1"/>
    <col min="6392" max="6392" width="13.83203125" customWidth="1"/>
    <col min="6648" max="6648" width="13.83203125" customWidth="1"/>
    <col min="6904" max="6904" width="13.83203125" customWidth="1"/>
    <col min="7160" max="7160" width="13.83203125" customWidth="1"/>
    <col min="7416" max="7416" width="13.83203125" customWidth="1"/>
    <col min="7672" max="7672" width="13.83203125" customWidth="1"/>
    <col min="7928" max="7928" width="13.83203125" customWidth="1"/>
    <col min="8184" max="8184" width="13.83203125" customWidth="1"/>
    <col min="8440" max="8440" width="13.83203125" customWidth="1"/>
    <col min="8696" max="8696" width="13.83203125" customWidth="1"/>
    <col min="8952" max="8952" width="13.83203125" customWidth="1"/>
    <col min="9208" max="9208" width="13.83203125" customWidth="1"/>
    <col min="9464" max="9464" width="13.83203125" customWidth="1"/>
    <col min="9720" max="9720" width="13.83203125" customWidth="1"/>
    <col min="9976" max="9976" width="13.83203125" customWidth="1"/>
    <col min="10232" max="10232" width="13.83203125" customWidth="1"/>
    <col min="10488" max="10488" width="13.83203125" customWidth="1"/>
    <col min="10744" max="10744" width="13.83203125" customWidth="1"/>
    <col min="11000" max="11000" width="13.83203125" customWidth="1"/>
    <col min="11256" max="11256" width="13.83203125" customWidth="1"/>
    <col min="11512" max="11512" width="13.83203125" customWidth="1"/>
    <col min="11768" max="11768" width="13.83203125" customWidth="1"/>
    <col min="12024" max="12024" width="13.83203125" customWidth="1"/>
    <col min="12280" max="12280" width="13.83203125" customWidth="1"/>
    <col min="12536" max="12536" width="13.83203125" customWidth="1"/>
    <col min="12792" max="12792" width="13.83203125" customWidth="1"/>
    <col min="13048" max="13048" width="13.83203125" customWidth="1"/>
    <col min="13304" max="13304" width="13.83203125" customWidth="1"/>
    <col min="13560" max="13560" width="13.83203125" customWidth="1"/>
    <col min="13816" max="13816" width="13.83203125" customWidth="1"/>
    <col min="14072" max="14072" width="13.83203125" customWidth="1"/>
    <col min="14328" max="14328" width="13.83203125" customWidth="1"/>
    <col min="14584" max="14584" width="13.83203125" customWidth="1"/>
    <col min="14840" max="14840" width="13.83203125" customWidth="1"/>
    <col min="15096" max="15096" width="13.83203125" customWidth="1"/>
    <col min="15352" max="15352" width="13.83203125" customWidth="1"/>
    <col min="15608" max="15608" width="13.83203125" customWidth="1"/>
    <col min="15864" max="15864" width="13.83203125" customWidth="1"/>
    <col min="16120" max="16120" width="13.83203125" customWidth="1"/>
  </cols>
  <sheetData>
    <row r="1" spans="1:6" x14ac:dyDescent="0.2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169</v>
      </c>
    </row>
    <row r="2" spans="1:6" x14ac:dyDescent="0.2">
      <c r="A2" t="s">
        <v>11</v>
      </c>
      <c r="B2" t="str">
        <f>E2&amp;"_"&amp;D2</f>
        <v>MIA-HA-116_1</v>
      </c>
      <c r="C2" t="s">
        <v>109</v>
      </c>
      <c r="D2">
        <v>1</v>
      </c>
      <c r="E2" t="s">
        <v>111</v>
      </c>
      <c r="F2" t="s">
        <v>174</v>
      </c>
    </row>
    <row r="3" spans="1:6" x14ac:dyDescent="0.2">
      <c r="A3" t="s">
        <v>14</v>
      </c>
      <c r="B3" t="str">
        <f>E3&amp;"_"&amp;D3</f>
        <v>MIA-HA-116_2</v>
      </c>
      <c r="C3" t="s">
        <v>109</v>
      </c>
      <c r="D3">
        <v>2</v>
      </c>
      <c r="E3" t="s">
        <v>111</v>
      </c>
      <c r="F3" t="s">
        <v>174</v>
      </c>
    </row>
    <row r="4" spans="1:6" x14ac:dyDescent="0.2">
      <c r="A4" t="s">
        <v>15</v>
      </c>
      <c r="B4" t="str">
        <f t="shared" ref="B4:B61" si="0">E4&amp;"_"&amp;D4</f>
        <v>MIA-HA-116_3</v>
      </c>
      <c r="C4" t="s">
        <v>109</v>
      </c>
      <c r="D4">
        <v>3</v>
      </c>
      <c r="E4" t="s">
        <v>111</v>
      </c>
      <c r="F4" t="s">
        <v>174</v>
      </c>
    </row>
    <row r="5" spans="1:6" x14ac:dyDescent="0.2">
      <c r="A5" t="s">
        <v>16</v>
      </c>
      <c r="B5" t="str">
        <f t="shared" si="0"/>
        <v>MIA-HA-116_4</v>
      </c>
      <c r="C5" t="s">
        <v>109</v>
      </c>
      <c r="D5">
        <v>4</v>
      </c>
      <c r="E5" t="s">
        <v>111</v>
      </c>
      <c r="F5" t="s">
        <v>174</v>
      </c>
    </row>
    <row r="6" spans="1:6" x14ac:dyDescent="0.2">
      <c r="A6" t="s">
        <v>17</v>
      </c>
      <c r="B6" t="str">
        <f t="shared" si="0"/>
        <v>MIA-HA-117_1</v>
      </c>
      <c r="C6" t="s">
        <v>109</v>
      </c>
      <c r="D6">
        <v>1</v>
      </c>
      <c r="E6" t="s">
        <v>112</v>
      </c>
      <c r="F6" t="s">
        <v>175</v>
      </c>
    </row>
    <row r="7" spans="1:6" x14ac:dyDescent="0.2">
      <c r="A7" t="s">
        <v>18</v>
      </c>
      <c r="B7" t="str">
        <f t="shared" si="0"/>
        <v>MIA-HA-117_2</v>
      </c>
      <c r="C7" t="s">
        <v>109</v>
      </c>
      <c r="D7">
        <v>2</v>
      </c>
      <c r="E7" t="s">
        <v>112</v>
      </c>
      <c r="F7" t="s">
        <v>175</v>
      </c>
    </row>
    <row r="8" spans="1:6" x14ac:dyDescent="0.2">
      <c r="A8" t="s">
        <v>19</v>
      </c>
      <c r="B8" t="str">
        <f t="shared" si="0"/>
        <v>MIA-HA-117_3</v>
      </c>
      <c r="C8" t="s">
        <v>109</v>
      </c>
      <c r="D8">
        <v>3</v>
      </c>
      <c r="E8" t="s">
        <v>112</v>
      </c>
      <c r="F8" t="s">
        <v>175</v>
      </c>
    </row>
    <row r="9" spans="1:6" x14ac:dyDescent="0.2">
      <c r="A9" t="s">
        <v>20</v>
      </c>
      <c r="B9" t="str">
        <f t="shared" si="0"/>
        <v>MIA-HA-117_4</v>
      </c>
      <c r="C9" t="s">
        <v>109</v>
      </c>
      <c r="D9">
        <v>4</v>
      </c>
      <c r="E9" t="s">
        <v>112</v>
      </c>
      <c r="F9" t="s">
        <v>175</v>
      </c>
    </row>
    <row r="10" spans="1:6" x14ac:dyDescent="0.2">
      <c r="A10" t="s">
        <v>21</v>
      </c>
      <c r="B10" t="str">
        <f t="shared" si="0"/>
        <v>MIA-HA-118_1</v>
      </c>
      <c r="C10" t="s">
        <v>109</v>
      </c>
      <c r="D10">
        <v>1</v>
      </c>
      <c r="E10" t="s">
        <v>113</v>
      </c>
      <c r="F10" t="s">
        <v>176</v>
      </c>
    </row>
    <row r="11" spans="1:6" x14ac:dyDescent="0.2">
      <c r="A11" t="s">
        <v>22</v>
      </c>
      <c r="B11" t="str">
        <f t="shared" si="0"/>
        <v>MIA-HA-118_2</v>
      </c>
      <c r="C11" t="s">
        <v>109</v>
      </c>
      <c r="D11">
        <v>2</v>
      </c>
      <c r="E11" t="s">
        <v>113</v>
      </c>
      <c r="F11" t="s">
        <v>176</v>
      </c>
    </row>
    <row r="12" spans="1:6" x14ac:dyDescent="0.2">
      <c r="A12" t="s">
        <v>23</v>
      </c>
      <c r="B12" t="str">
        <f t="shared" si="0"/>
        <v>MIA-HA-118_3</v>
      </c>
      <c r="C12" t="s">
        <v>109</v>
      </c>
      <c r="D12">
        <v>3</v>
      </c>
      <c r="E12" t="s">
        <v>113</v>
      </c>
      <c r="F12" t="s">
        <v>176</v>
      </c>
    </row>
    <row r="13" spans="1:6" x14ac:dyDescent="0.2">
      <c r="A13" t="s">
        <v>24</v>
      </c>
      <c r="B13" t="str">
        <f t="shared" si="0"/>
        <v>MIA-HA-118_4</v>
      </c>
      <c r="C13" t="s">
        <v>109</v>
      </c>
      <c r="D13">
        <v>4</v>
      </c>
      <c r="E13" t="s">
        <v>113</v>
      </c>
      <c r="F13" t="s">
        <v>176</v>
      </c>
    </row>
    <row r="14" spans="1:6" x14ac:dyDescent="0.2">
      <c r="A14" t="s">
        <v>25</v>
      </c>
      <c r="B14" t="str">
        <f t="shared" si="0"/>
        <v>MIA-HA-119_1</v>
      </c>
      <c r="C14" t="s">
        <v>109</v>
      </c>
      <c r="D14">
        <v>1</v>
      </c>
      <c r="E14" t="s">
        <v>114</v>
      </c>
      <c r="F14" t="s">
        <v>177</v>
      </c>
    </row>
    <row r="15" spans="1:6" x14ac:dyDescent="0.2">
      <c r="A15" t="s">
        <v>26</v>
      </c>
      <c r="B15" t="str">
        <f t="shared" si="0"/>
        <v>MIA-HA-119_2</v>
      </c>
      <c r="C15" t="s">
        <v>109</v>
      </c>
      <c r="D15">
        <v>2</v>
      </c>
      <c r="E15" t="s">
        <v>114</v>
      </c>
      <c r="F15" t="s">
        <v>177</v>
      </c>
    </row>
    <row r="16" spans="1:6" x14ac:dyDescent="0.2">
      <c r="A16" t="s">
        <v>27</v>
      </c>
      <c r="B16" t="str">
        <f t="shared" si="0"/>
        <v>MIA-HA-119_3</v>
      </c>
      <c r="C16" t="s">
        <v>109</v>
      </c>
      <c r="D16">
        <v>3</v>
      </c>
      <c r="E16" t="s">
        <v>114</v>
      </c>
      <c r="F16" t="s">
        <v>177</v>
      </c>
    </row>
    <row r="17" spans="1:6" x14ac:dyDescent="0.2">
      <c r="A17" t="s">
        <v>28</v>
      </c>
      <c r="B17" t="str">
        <f t="shared" si="0"/>
        <v>MIA-HA-119_4</v>
      </c>
      <c r="C17" t="s">
        <v>109</v>
      </c>
      <c r="D17">
        <v>4</v>
      </c>
      <c r="E17" t="s">
        <v>114</v>
      </c>
      <c r="F17" t="s">
        <v>177</v>
      </c>
    </row>
    <row r="18" spans="1:6" x14ac:dyDescent="0.2">
      <c r="A18" t="s">
        <v>29</v>
      </c>
      <c r="B18" t="str">
        <f t="shared" si="0"/>
        <v>MIA-HA-120_1</v>
      </c>
      <c r="C18" t="s">
        <v>109</v>
      </c>
      <c r="D18">
        <v>1</v>
      </c>
      <c r="E18" t="s">
        <v>115</v>
      </c>
      <c r="F18" t="s">
        <v>178</v>
      </c>
    </row>
    <row r="19" spans="1:6" x14ac:dyDescent="0.2">
      <c r="A19" t="s">
        <v>30</v>
      </c>
      <c r="B19" t="str">
        <f t="shared" si="0"/>
        <v>MIA-HA-120_2</v>
      </c>
      <c r="C19" t="s">
        <v>109</v>
      </c>
      <c r="D19">
        <v>2</v>
      </c>
      <c r="E19" t="s">
        <v>115</v>
      </c>
      <c r="F19" t="s">
        <v>178</v>
      </c>
    </row>
    <row r="20" spans="1:6" x14ac:dyDescent="0.2">
      <c r="A20" t="s">
        <v>31</v>
      </c>
      <c r="B20" t="str">
        <f t="shared" si="0"/>
        <v>MIA-HA-120_3</v>
      </c>
      <c r="C20" t="s">
        <v>109</v>
      </c>
      <c r="D20">
        <v>3</v>
      </c>
      <c r="E20" t="s">
        <v>115</v>
      </c>
      <c r="F20" t="s">
        <v>178</v>
      </c>
    </row>
    <row r="21" spans="1:6" x14ac:dyDescent="0.2">
      <c r="A21" t="s">
        <v>32</v>
      </c>
      <c r="B21" t="str">
        <f t="shared" si="0"/>
        <v>MIA-HA-120_4</v>
      </c>
      <c r="C21" t="s">
        <v>109</v>
      </c>
      <c r="D21">
        <v>4</v>
      </c>
      <c r="E21" t="s">
        <v>115</v>
      </c>
      <c r="F21" t="s">
        <v>178</v>
      </c>
    </row>
    <row r="22" spans="1:6" x14ac:dyDescent="0.2">
      <c r="A22" t="s">
        <v>33</v>
      </c>
      <c r="B22" t="str">
        <f t="shared" si="0"/>
        <v>MIA-HA-126_1</v>
      </c>
      <c r="C22" t="s">
        <v>109</v>
      </c>
      <c r="D22">
        <v>1</v>
      </c>
      <c r="E22" t="s">
        <v>116</v>
      </c>
      <c r="F22" t="s">
        <v>179</v>
      </c>
    </row>
    <row r="23" spans="1:6" x14ac:dyDescent="0.2">
      <c r="A23" t="s">
        <v>34</v>
      </c>
      <c r="B23" t="str">
        <f t="shared" si="0"/>
        <v>MIA-HA-126_2</v>
      </c>
      <c r="C23" t="s">
        <v>109</v>
      </c>
      <c r="D23">
        <v>2</v>
      </c>
      <c r="E23" t="s">
        <v>116</v>
      </c>
      <c r="F23" t="s">
        <v>179</v>
      </c>
    </row>
    <row r="24" spans="1:6" x14ac:dyDescent="0.2">
      <c r="A24" t="s">
        <v>35</v>
      </c>
      <c r="B24" t="str">
        <f t="shared" si="0"/>
        <v>MIA-HA-126_3</v>
      </c>
      <c r="C24" t="s">
        <v>109</v>
      </c>
      <c r="D24">
        <v>3</v>
      </c>
      <c r="E24" t="s">
        <v>116</v>
      </c>
      <c r="F24" t="s">
        <v>179</v>
      </c>
    </row>
    <row r="25" spans="1:6" x14ac:dyDescent="0.2">
      <c r="A25" t="s">
        <v>36</v>
      </c>
      <c r="B25" t="str">
        <f t="shared" si="0"/>
        <v>MIA-HA-126_4</v>
      </c>
      <c r="C25" t="s">
        <v>109</v>
      </c>
      <c r="D25">
        <v>4</v>
      </c>
      <c r="E25" t="s">
        <v>116</v>
      </c>
      <c r="F25" t="s">
        <v>179</v>
      </c>
    </row>
    <row r="26" spans="1:6" x14ac:dyDescent="0.2">
      <c r="A26" t="s">
        <v>37</v>
      </c>
      <c r="B26" t="str">
        <f t="shared" si="0"/>
        <v>MIA-HA-127_1</v>
      </c>
      <c r="C26" t="s">
        <v>109</v>
      </c>
      <c r="D26">
        <v>1</v>
      </c>
      <c r="E26" t="s">
        <v>117</v>
      </c>
      <c r="F26" t="s">
        <v>180</v>
      </c>
    </row>
    <row r="27" spans="1:6" x14ac:dyDescent="0.2">
      <c r="A27" t="s">
        <v>38</v>
      </c>
      <c r="B27" t="str">
        <f t="shared" si="0"/>
        <v>MIA-HA-127_2</v>
      </c>
      <c r="C27" t="s">
        <v>109</v>
      </c>
      <c r="D27">
        <v>2</v>
      </c>
      <c r="E27" t="s">
        <v>117</v>
      </c>
      <c r="F27" t="s">
        <v>180</v>
      </c>
    </row>
    <row r="28" spans="1:6" x14ac:dyDescent="0.2">
      <c r="A28" t="s">
        <v>39</v>
      </c>
      <c r="B28" t="str">
        <f t="shared" si="0"/>
        <v>MIA-HA-127_3</v>
      </c>
      <c r="C28" t="s">
        <v>109</v>
      </c>
      <c r="D28">
        <v>3</v>
      </c>
      <c r="E28" t="s">
        <v>117</v>
      </c>
      <c r="F28" t="s">
        <v>180</v>
      </c>
    </row>
    <row r="29" spans="1:6" x14ac:dyDescent="0.2">
      <c r="A29" t="s">
        <v>40</v>
      </c>
      <c r="B29" t="str">
        <f t="shared" si="0"/>
        <v>MIA-HA-127_4</v>
      </c>
      <c r="C29" t="s">
        <v>109</v>
      </c>
      <c r="D29">
        <v>4</v>
      </c>
      <c r="E29" t="s">
        <v>117</v>
      </c>
      <c r="F29" t="s">
        <v>180</v>
      </c>
    </row>
    <row r="30" spans="1:6" x14ac:dyDescent="0.2">
      <c r="A30" t="s">
        <v>41</v>
      </c>
      <c r="B30" t="str">
        <f t="shared" si="0"/>
        <v>MIA-HA-128_1</v>
      </c>
      <c r="C30" t="s">
        <v>109</v>
      </c>
      <c r="D30">
        <v>1</v>
      </c>
      <c r="E30" t="s">
        <v>118</v>
      </c>
      <c r="F30" t="s">
        <v>181</v>
      </c>
    </row>
    <row r="31" spans="1:6" x14ac:dyDescent="0.2">
      <c r="A31" t="s">
        <v>42</v>
      </c>
      <c r="B31" t="str">
        <f t="shared" si="0"/>
        <v>MIA-HA-128_2</v>
      </c>
      <c r="C31" t="s">
        <v>109</v>
      </c>
      <c r="D31">
        <v>2</v>
      </c>
      <c r="E31" t="s">
        <v>118</v>
      </c>
      <c r="F31" t="s">
        <v>181</v>
      </c>
    </row>
    <row r="32" spans="1:6" x14ac:dyDescent="0.2">
      <c r="A32" t="s">
        <v>43</v>
      </c>
      <c r="B32" t="str">
        <f t="shared" si="0"/>
        <v>MIA-HA-128_3</v>
      </c>
      <c r="C32" t="s">
        <v>109</v>
      </c>
      <c r="D32">
        <v>3</v>
      </c>
      <c r="E32" t="s">
        <v>118</v>
      </c>
      <c r="F32" t="s">
        <v>181</v>
      </c>
    </row>
    <row r="33" spans="1:6" x14ac:dyDescent="0.2">
      <c r="A33" t="s">
        <v>44</v>
      </c>
      <c r="B33" t="str">
        <f t="shared" si="0"/>
        <v>MIA-HA-128_4</v>
      </c>
      <c r="C33" t="s">
        <v>109</v>
      </c>
      <c r="D33">
        <v>4</v>
      </c>
      <c r="E33" t="s">
        <v>118</v>
      </c>
      <c r="F33" t="s">
        <v>181</v>
      </c>
    </row>
    <row r="34" spans="1:6" x14ac:dyDescent="0.2">
      <c r="A34" t="s">
        <v>45</v>
      </c>
      <c r="B34" t="str">
        <f t="shared" si="0"/>
        <v>MIA-HA-129_1</v>
      </c>
      <c r="C34" t="s">
        <v>109</v>
      </c>
      <c r="D34">
        <v>1</v>
      </c>
      <c r="E34" t="s">
        <v>119</v>
      </c>
      <c r="F34" t="s">
        <v>182</v>
      </c>
    </row>
    <row r="35" spans="1:6" x14ac:dyDescent="0.2">
      <c r="A35" t="s">
        <v>46</v>
      </c>
      <c r="B35" t="str">
        <f t="shared" si="0"/>
        <v>MIA-HA-129_2</v>
      </c>
      <c r="C35" t="s">
        <v>109</v>
      </c>
      <c r="D35">
        <v>2</v>
      </c>
      <c r="E35" t="s">
        <v>119</v>
      </c>
      <c r="F35" t="s">
        <v>182</v>
      </c>
    </row>
    <row r="36" spans="1:6" x14ac:dyDescent="0.2">
      <c r="A36" t="s">
        <v>47</v>
      </c>
      <c r="B36" t="str">
        <f t="shared" si="0"/>
        <v>MIA-HA-129_3</v>
      </c>
      <c r="C36" t="s">
        <v>109</v>
      </c>
      <c r="D36">
        <v>3</v>
      </c>
      <c r="E36" t="s">
        <v>119</v>
      </c>
      <c r="F36" t="s">
        <v>182</v>
      </c>
    </row>
    <row r="37" spans="1:6" x14ac:dyDescent="0.2">
      <c r="A37" t="s">
        <v>48</v>
      </c>
      <c r="B37" t="str">
        <f t="shared" si="0"/>
        <v>MIA-HA-129_4</v>
      </c>
      <c r="C37" t="s">
        <v>109</v>
      </c>
      <c r="D37">
        <v>4</v>
      </c>
      <c r="E37" t="s">
        <v>119</v>
      </c>
      <c r="F37" t="s">
        <v>182</v>
      </c>
    </row>
    <row r="38" spans="1:6" x14ac:dyDescent="0.2">
      <c r="A38" t="s">
        <v>49</v>
      </c>
      <c r="B38" t="str">
        <f t="shared" si="0"/>
        <v>MIA-HA-130_1</v>
      </c>
      <c r="C38" t="s">
        <v>109</v>
      </c>
      <c r="D38">
        <v>1</v>
      </c>
      <c r="E38" t="s">
        <v>120</v>
      </c>
      <c r="F38" t="s">
        <v>183</v>
      </c>
    </row>
    <row r="39" spans="1:6" x14ac:dyDescent="0.2">
      <c r="A39" t="s">
        <v>50</v>
      </c>
      <c r="B39" t="str">
        <f t="shared" si="0"/>
        <v>MIA-HA-130_2</v>
      </c>
      <c r="C39" t="s">
        <v>109</v>
      </c>
      <c r="D39">
        <v>2</v>
      </c>
      <c r="E39" t="s">
        <v>120</v>
      </c>
      <c r="F39" t="s">
        <v>183</v>
      </c>
    </row>
    <row r="40" spans="1:6" x14ac:dyDescent="0.2">
      <c r="A40" t="s">
        <v>51</v>
      </c>
      <c r="B40" t="str">
        <f t="shared" si="0"/>
        <v>MIA-HA-130_3</v>
      </c>
      <c r="C40" t="s">
        <v>109</v>
      </c>
      <c r="D40">
        <v>3</v>
      </c>
      <c r="E40" t="s">
        <v>120</v>
      </c>
      <c r="F40" t="s">
        <v>183</v>
      </c>
    </row>
    <row r="41" spans="1:6" x14ac:dyDescent="0.2">
      <c r="A41" t="s">
        <v>52</v>
      </c>
      <c r="B41" t="str">
        <f t="shared" si="0"/>
        <v>MIA-HA-130_4</v>
      </c>
      <c r="C41" t="s">
        <v>109</v>
      </c>
      <c r="D41">
        <v>4</v>
      </c>
      <c r="E41" t="s">
        <v>120</v>
      </c>
      <c r="F41" t="s">
        <v>183</v>
      </c>
    </row>
    <row r="42" spans="1:6" x14ac:dyDescent="0.2">
      <c r="A42" t="s">
        <v>53</v>
      </c>
      <c r="B42" t="str">
        <f t="shared" si="0"/>
        <v>MIA-HA-131_1</v>
      </c>
      <c r="C42" t="s">
        <v>109</v>
      </c>
      <c r="D42">
        <v>1</v>
      </c>
      <c r="E42" t="s">
        <v>121</v>
      </c>
      <c r="F42" t="s">
        <v>184</v>
      </c>
    </row>
    <row r="43" spans="1:6" x14ac:dyDescent="0.2">
      <c r="A43" t="s">
        <v>54</v>
      </c>
      <c r="B43" t="str">
        <f t="shared" si="0"/>
        <v>MIA-HA-131_2</v>
      </c>
      <c r="C43" t="s">
        <v>109</v>
      </c>
      <c r="D43">
        <v>2</v>
      </c>
      <c r="E43" t="s">
        <v>121</v>
      </c>
      <c r="F43" t="s">
        <v>184</v>
      </c>
    </row>
    <row r="44" spans="1:6" x14ac:dyDescent="0.2">
      <c r="A44" t="s">
        <v>55</v>
      </c>
      <c r="B44" t="str">
        <f t="shared" si="0"/>
        <v>MIA-HA-131_3</v>
      </c>
      <c r="C44" t="s">
        <v>109</v>
      </c>
      <c r="D44">
        <v>3</v>
      </c>
      <c r="E44" t="s">
        <v>121</v>
      </c>
      <c r="F44" t="s">
        <v>184</v>
      </c>
    </row>
    <row r="45" spans="1:6" x14ac:dyDescent="0.2">
      <c r="A45" t="s">
        <v>56</v>
      </c>
      <c r="B45" t="str">
        <f t="shared" si="0"/>
        <v>MIA-HA-131_4</v>
      </c>
      <c r="C45" t="s">
        <v>109</v>
      </c>
      <c r="D45">
        <v>4</v>
      </c>
      <c r="E45" t="s">
        <v>121</v>
      </c>
      <c r="F45" t="s">
        <v>184</v>
      </c>
    </row>
    <row r="46" spans="1:6" x14ac:dyDescent="0.2">
      <c r="A46" t="s">
        <v>57</v>
      </c>
      <c r="B46" t="str">
        <f t="shared" si="0"/>
        <v>MIA-HA-132_1</v>
      </c>
      <c r="C46" t="s">
        <v>109</v>
      </c>
      <c r="D46">
        <v>1</v>
      </c>
      <c r="E46" t="s">
        <v>122</v>
      </c>
      <c r="F46" t="s">
        <v>185</v>
      </c>
    </row>
    <row r="47" spans="1:6" x14ac:dyDescent="0.2">
      <c r="A47" t="s">
        <v>58</v>
      </c>
      <c r="B47" t="str">
        <f t="shared" si="0"/>
        <v>MIA-HA-132_2</v>
      </c>
      <c r="C47" t="s">
        <v>109</v>
      </c>
      <c r="D47">
        <v>2</v>
      </c>
      <c r="E47" t="s">
        <v>122</v>
      </c>
      <c r="F47" t="s">
        <v>185</v>
      </c>
    </row>
    <row r="48" spans="1:6" x14ac:dyDescent="0.2">
      <c r="A48" t="s">
        <v>59</v>
      </c>
      <c r="B48" t="str">
        <f t="shared" si="0"/>
        <v>MIA-HA-132_3</v>
      </c>
      <c r="C48" t="s">
        <v>109</v>
      </c>
      <c r="D48">
        <v>3</v>
      </c>
      <c r="E48" t="s">
        <v>122</v>
      </c>
      <c r="F48" t="s">
        <v>185</v>
      </c>
    </row>
    <row r="49" spans="1:6" x14ac:dyDescent="0.2">
      <c r="A49" t="s">
        <v>60</v>
      </c>
      <c r="B49" t="str">
        <f t="shared" si="0"/>
        <v>MIA-HA-132_4</v>
      </c>
      <c r="C49" t="s">
        <v>109</v>
      </c>
      <c r="D49">
        <v>4</v>
      </c>
      <c r="E49" t="s">
        <v>122</v>
      </c>
      <c r="F49" t="s">
        <v>185</v>
      </c>
    </row>
    <row r="50" spans="1:6" x14ac:dyDescent="0.2">
      <c r="A50" t="s">
        <v>61</v>
      </c>
      <c r="B50" t="str">
        <f t="shared" si="0"/>
        <v>MIA-HA-133_1</v>
      </c>
      <c r="C50" t="s">
        <v>109</v>
      </c>
      <c r="D50">
        <v>1</v>
      </c>
      <c r="E50" t="s">
        <v>123</v>
      </c>
      <c r="F50" t="s">
        <v>186</v>
      </c>
    </row>
    <row r="51" spans="1:6" x14ac:dyDescent="0.2">
      <c r="A51" t="s">
        <v>62</v>
      </c>
      <c r="B51" t="str">
        <f t="shared" si="0"/>
        <v>MIA-HA-133_2</v>
      </c>
      <c r="C51" t="s">
        <v>109</v>
      </c>
      <c r="D51">
        <v>2</v>
      </c>
      <c r="E51" t="s">
        <v>123</v>
      </c>
      <c r="F51" t="s">
        <v>186</v>
      </c>
    </row>
    <row r="52" spans="1:6" x14ac:dyDescent="0.2">
      <c r="A52" t="s">
        <v>63</v>
      </c>
      <c r="B52" t="str">
        <f t="shared" si="0"/>
        <v>MIA-HA-133_3</v>
      </c>
      <c r="C52" t="s">
        <v>109</v>
      </c>
      <c r="D52">
        <v>3</v>
      </c>
      <c r="E52" t="s">
        <v>123</v>
      </c>
      <c r="F52" t="s">
        <v>186</v>
      </c>
    </row>
    <row r="53" spans="1:6" x14ac:dyDescent="0.2">
      <c r="A53" t="s">
        <v>64</v>
      </c>
      <c r="B53" t="str">
        <f t="shared" si="0"/>
        <v>MIA-HA-133_4</v>
      </c>
      <c r="C53" t="s">
        <v>109</v>
      </c>
      <c r="D53">
        <v>4</v>
      </c>
      <c r="E53" t="s">
        <v>123</v>
      </c>
      <c r="F53" t="s">
        <v>186</v>
      </c>
    </row>
    <row r="54" spans="1:6" x14ac:dyDescent="0.2">
      <c r="A54" t="s">
        <v>65</v>
      </c>
      <c r="B54" t="str">
        <f t="shared" si="0"/>
        <v>MIA-HA-134_1</v>
      </c>
      <c r="C54" t="s">
        <v>109</v>
      </c>
      <c r="D54">
        <v>1</v>
      </c>
      <c r="E54" t="s">
        <v>124</v>
      </c>
      <c r="F54" t="s">
        <v>187</v>
      </c>
    </row>
    <row r="55" spans="1:6" x14ac:dyDescent="0.2">
      <c r="A55" t="s">
        <v>66</v>
      </c>
      <c r="B55" t="str">
        <f t="shared" si="0"/>
        <v>MIA-HA-134_2</v>
      </c>
      <c r="C55" t="s">
        <v>109</v>
      </c>
      <c r="D55">
        <v>2</v>
      </c>
      <c r="E55" t="s">
        <v>124</v>
      </c>
      <c r="F55" t="s">
        <v>187</v>
      </c>
    </row>
    <row r="56" spans="1:6" x14ac:dyDescent="0.2">
      <c r="A56" t="s">
        <v>67</v>
      </c>
      <c r="B56" t="str">
        <f t="shared" si="0"/>
        <v>MIA-HA-134_3</v>
      </c>
      <c r="C56" t="s">
        <v>109</v>
      </c>
      <c r="D56">
        <v>3</v>
      </c>
      <c r="E56" t="s">
        <v>124</v>
      </c>
      <c r="F56" t="s">
        <v>187</v>
      </c>
    </row>
    <row r="57" spans="1:6" x14ac:dyDescent="0.2">
      <c r="A57" t="s">
        <v>68</v>
      </c>
      <c r="B57" t="str">
        <f t="shared" si="0"/>
        <v>MIA-HA-134_4</v>
      </c>
      <c r="C57" t="s">
        <v>109</v>
      </c>
      <c r="D57">
        <v>4</v>
      </c>
      <c r="E57" t="s">
        <v>124</v>
      </c>
      <c r="F57" t="s">
        <v>187</v>
      </c>
    </row>
    <row r="58" spans="1:6" x14ac:dyDescent="0.2">
      <c r="A58" t="s">
        <v>69</v>
      </c>
      <c r="B58" t="str">
        <f t="shared" si="0"/>
        <v>MIA-HA-135_1</v>
      </c>
      <c r="C58" t="s">
        <v>109</v>
      </c>
      <c r="D58">
        <v>1</v>
      </c>
      <c r="E58" t="s">
        <v>125</v>
      </c>
      <c r="F58" t="s">
        <v>188</v>
      </c>
    </row>
    <row r="59" spans="1:6" x14ac:dyDescent="0.2">
      <c r="A59" t="s">
        <v>70</v>
      </c>
      <c r="B59" t="str">
        <f t="shared" si="0"/>
        <v>MIA-HA-135_2</v>
      </c>
      <c r="C59" t="s">
        <v>109</v>
      </c>
      <c r="D59">
        <v>2</v>
      </c>
      <c r="E59" t="s">
        <v>125</v>
      </c>
      <c r="F59" t="s">
        <v>188</v>
      </c>
    </row>
    <row r="60" spans="1:6" x14ac:dyDescent="0.2">
      <c r="A60" t="s">
        <v>71</v>
      </c>
      <c r="B60" t="str">
        <f t="shared" si="0"/>
        <v>MIA-HA-135_3</v>
      </c>
      <c r="C60" t="s">
        <v>109</v>
      </c>
      <c r="D60">
        <v>3</v>
      </c>
      <c r="E60" t="s">
        <v>125</v>
      </c>
      <c r="F60" t="s">
        <v>188</v>
      </c>
    </row>
    <row r="61" spans="1:6" x14ac:dyDescent="0.2">
      <c r="A61" t="s">
        <v>72</v>
      </c>
      <c r="B61" t="str">
        <f t="shared" si="0"/>
        <v>MIA-HA-135_4</v>
      </c>
      <c r="C61" t="s">
        <v>109</v>
      </c>
      <c r="D61">
        <v>4</v>
      </c>
      <c r="E61" t="s">
        <v>125</v>
      </c>
      <c r="F61" t="s">
        <v>188</v>
      </c>
    </row>
    <row r="62" spans="1:6" x14ac:dyDescent="0.2">
      <c r="A62" t="s">
        <v>73</v>
      </c>
      <c r="F62" t="s">
        <v>189</v>
      </c>
    </row>
    <row r="63" spans="1:6" x14ac:dyDescent="0.2">
      <c r="A63" t="s">
        <v>74</v>
      </c>
      <c r="F63" t="s">
        <v>189</v>
      </c>
    </row>
    <row r="64" spans="1:6" x14ac:dyDescent="0.2">
      <c r="A64" t="s">
        <v>75</v>
      </c>
      <c r="F64" t="s">
        <v>189</v>
      </c>
    </row>
    <row r="65" spans="1:6" x14ac:dyDescent="0.2">
      <c r="A65" t="s">
        <v>76</v>
      </c>
      <c r="F65" t="s">
        <v>189</v>
      </c>
    </row>
    <row r="66" spans="1:6" x14ac:dyDescent="0.2">
      <c r="A66" t="s">
        <v>77</v>
      </c>
      <c r="F66" t="s">
        <v>189</v>
      </c>
    </row>
    <row r="67" spans="1:6" x14ac:dyDescent="0.2">
      <c r="A67" t="s">
        <v>78</v>
      </c>
      <c r="F67" t="s">
        <v>189</v>
      </c>
    </row>
    <row r="68" spans="1:6" x14ac:dyDescent="0.2">
      <c r="A68" t="s">
        <v>79</v>
      </c>
      <c r="F68" t="s">
        <v>189</v>
      </c>
    </row>
    <row r="69" spans="1:6" x14ac:dyDescent="0.2">
      <c r="A69" t="s">
        <v>80</v>
      </c>
      <c r="F69" t="s">
        <v>189</v>
      </c>
    </row>
    <row r="70" spans="1:6" x14ac:dyDescent="0.2">
      <c r="A70" t="s">
        <v>81</v>
      </c>
      <c r="F70" t="s">
        <v>189</v>
      </c>
    </row>
    <row r="71" spans="1:6" x14ac:dyDescent="0.2">
      <c r="A71" t="s">
        <v>82</v>
      </c>
      <c r="F71" t="s">
        <v>189</v>
      </c>
    </row>
    <row r="72" spans="1:6" x14ac:dyDescent="0.2">
      <c r="A72" t="s">
        <v>83</v>
      </c>
      <c r="F72" t="s">
        <v>189</v>
      </c>
    </row>
    <row r="73" spans="1:6" x14ac:dyDescent="0.2">
      <c r="A73" t="s">
        <v>84</v>
      </c>
      <c r="F73" t="s">
        <v>189</v>
      </c>
    </row>
    <row r="74" spans="1:6" x14ac:dyDescent="0.2">
      <c r="A74" t="s">
        <v>85</v>
      </c>
      <c r="B74" t="str">
        <f t="shared" ref="B74:B89" si="1">E74&amp;"_"&amp;D74</f>
        <v>MIA-HA-141_1</v>
      </c>
      <c r="C74" t="s">
        <v>109</v>
      </c>
      <c r="D74">
        <v>1</v>
      </c>
      <c r="E74" t="s">
        <v>126</v>
      </c>
      <c r="F74" t="s">
        <v>190</v>
      </c>
    </row>
    <row r="75" spans="1:6" x14ac:dyDescent="0.2">
      <c r="A75" t="s">
        <v>86</v>
      </c>
      <c r="B75" t="str">
        <f t="shared" si="1"/>
        <v>MIA-HA-141_2</v>
      </c>
      <c r="C75" t="s">
        <v>109</v>
      </c>
      <c r="D75">
        <v>2</v>
      </c>
      <c r="E75" t="s">
        <v>126</v>
      </c>
      <c r="F75" t="s">
        <v>190</v>
      </c>
    </row>
    <row r="76" spans="1:6" x14ac:dyDescent="0.2">
      <c r="A76" t="s">
        <v>87</v>
      </c>
      <c r="B76" t="str">
        <f t="shared" si="1"/>
        <v>MIA-HA-141_3</v>
      </c>
      <c r="C76" t="s">
        <v>109</v>
      </c>
      <c r="D76">
        <v>3</v>
      </c>
      <c r="E76" t="s">
        <v>126</v>
      </c>
      <c r="F76" t="s">
        <v>190</v>
      </c>
    </row>
    <row r="77" spans="1:6" x14ac:dyDescent="0.2">
      <c r="A77" t="s">
        <v>88</v>
      </c>
      <c r="B77" t="str">
        <f t="shared" si="1"/>
        <v>MIA-HA-141_4</v>
      </c>
      <c r="C77" t="s">
        <v>109</v>
      </c>
      <c r="D77">
        <v>4</v>
      </c>
      <c r="E77" t="s">
        <v>126</v>
      </c>
      <c r="F77" t="s">
        <v>190</v>
      </c>
    </row>
    <row r="78" spans="1:6" x14ac:dyDescent="0.2">
      <c r="A78" t="s">
        <v>89</v>
      </c>
      <c r="B78" t="str">
        <f t="shared" si="1"/>
        <v>MIA-HA-142_1</v>
      </c>
      <c r="C78" t="s">
        <v>109</v>
      </c>
      <c r="D78">
        <v>1</v>
      </c>
      <c r="E78" t="s">
        <v>127</v>
      </c>
      <c r="F78" t="s">
        <v>191</v>
      </c>
    </row>
    <row r="79" spans="1:6" x14ac:dyDescent="0.2">
      <c r="A79" t="s">
        <v>90</v>
      </c>
      <c r="B79" t="str">
        <f t="shared" si="1"/>
        <v>MIA-HA-142_2</v>
      </c>
      <c r="C79" t="s">
        <v>109</v>
      </c>
      <c r="D79">
        <v>2</v>
      </c>
      <c r="E79" t="s">
        <v>127</v>
      </c>
      <c r="F79" t="s">
        <v>191</v>
      </c>
    </row>
    <row r="80" spans="1:6" x14ac:dyDescent="0.2">
      <c r="A80" t="s">
        <v>91</v>
      </c>
      <c r="B80" t="str">
        <f t="shared" si="1"/>
        <v>MIA-HA-142_3</v>
      </c>
      <c r="C80" t="s">
        <v>109</v>
      </c>
      <c r="D80">
        <v>3</v>
      </c>
      <c r="E80" t="s">
        <v>127</v>
      </c>
      <c r="F80" t="s">
        <v>191</v>
      </c>
    </row>
    <row r="81" spans="1:6" x14ac:dyDescent="0.2">
      <c r="A81" t="s">
        <v>92</v>
      </c>
      <c r="B81" t="str">
        <f t="shared" si="1"/>
        <v>MIA-HA-142_4</v>
      </c>
      <c r="C81" t="s">
        <v>109</v>
      </c>
      <c r="D81">
        <v>4</v>
      </c>
      <c r="E81" t="s">
        <v>127</v>
      </c>
      <c r="F81" t="s">
        <v>191</v>
      </c>
    </row>
    <row r="82" spans="1:6" x14ac:dyDescent="0.2">
      <c r="A82" t="s">
        <v>93</v>
      </c>
      <c r="B82" t="str">
        <f t="shared" si="1"/>
        <v>MIA-HA-143_1</v>
      </c>
      <c r="C82" t="s">
        <v>109</v>
      </c>
      <c r="D82">
        <v>1</v>
      </c>
      <c r="E82" t="s">
        <v>128</v>
      </c>
      <c r="F82" t="s">
        <v>192</v>
      </c>
    </row>
    <row r="83" spans="1:6" x14ac:dyDescent="0.2">
      <c r="A83" t="s">
        <v>94</v>
      </c>
      <c r="B83" t="str">
        <f t="shared" si="1"/>
        <v>MIA-HA-143_2</v>
      </c>
      <c r="C83" t="s">
        <v>109</v>
      </c>
      <c r="D83">
        <v>2</v>
      </c>
      <c r="E83" t="s">
        <v>128</v>
      </c>
      <c r="F83" t="s">
        <v>192</v>
      </c>
    </row>
    <row r="84" spans="1:6" x14ac:dyDescent="0.2">
      <c r="A84" t="s">
        <v>95</v>
      </c>
      <c r="B84" t="str">
        <f t="shared" si="1"/>
        <v>MIA-HA-143_3</v>
      </c>
      <c r="C84" t="s">
        <v>109</v>
      </c>
      <c r="D84">
        <v>3</v>
      </c>
      <c r="E84" t="s">
        <v>128</v>
      </c>
      <c r="F84" t="s">
        <v>192</v>
      </c>
    </row>
    <row r="85" spans="1:6" x14ac:dyDescent="0.2">
      <c r="A85" t="s">
        <v>96</v>
      </c>
      <c r="B85" t="str">
        <f t="shared" si="1"/>
        <v>MIA-HA-143_4</v>
      </c>
      <c r="C85" t="s">
        <v>109</v>
      </c>
      <c r="D85">
        <v>4</v>
      </c>
      <c r="E85" t="s">
        <v>128</v>
      </c>
      <c r="F85" t="s">
        <v>192</v>
      </c>
    </row>
    <row r="86" spans="1:6" x14ac:dyDescent="0.2">
      <c r="A86" t="s">
        <v>97</v>
      </c>
      <c r="B86" t="str">
        <f t="shared" si="1"/>
        <v>MIA-HA-144_1</v>
      </c>
      <c r="C86" t="s">
        <v>109</v>
      </c>
      <c r="D86">
        <v>1</v>
      </c>
      <c r="E86" t="s">
        <v>129</v>
      </c>
      <c r="F86" t="s">
        <v>193</v>
      </c>
    </row>
    <row r="87" spans="1:6" x14ac:dyDescent="0.2">
      <c r="A87" t="s">
        <v>98</v>
      </c>
      <c r="B87" t="str">
        <f t="shared" si="1"/>
        <v>MIA-HA-144_2</v>
      </c>
      <c r="C87" t="s">
        <v>109</v>
      </c>
      <c r="D87">
        <v>2</v>
      </c>
      <c r="E87" t="s">
        <v>129</v>
      </c>
      <c r="F87" t="s">
        <v>193</v>
      </c>
    </row>
    <row r="88" spans="1:6" x14ac:dyDescent="0.2">
      <c r="A88" t="s">
        <v>99</v>
      </c>
      <c r="B88" t="str">
        <f t="shared" si="1"/>
        <v>MIA-HA-144_3</v>
      </c>
      <c r="C88" t="s">
        <v>109</v>
      </c>
      <c r="D88">
        <v>3</v>
      </c>
      <c r="E88" t="s">
        <v>129</v>
      </c>
      <c r="F88" t="s">
        <v>193</v>
      </c>
    </row>
    <row r="89" spans="1:6" x14ac:dyDescent="0.2">
      <c r="A89" t="s">
        <v>100</v>
      </c>
      <c r="B89" t="str">
        <f t="shared" si="1"/>
        <v>MIA-HA-144_4</v>
      </c>
      <c r="C89" t="s">
        <v>109</v>
      </c>
      <c r="D89">
        <v>4</v>
      </c>
      <c r="E89" t="s">
        <v>129</v>
      </c>
      <c r="F89" t="s">
        <v>193</v>
      </c>
    </row>
    <row r="90" spans="1:6" x14ac:dyDescent="0.2">
      <c r="A90" t="s">
        <v>101</v>
      </c>
      <c r="B90" t="s">
        <v>136</v>
      </c>
      <c r="E90" t="s">
        <v>136</v>
      </c>
      <c r="F90" t="s">
        <v>171</v>
      </c>
    </row>
    <row r="91" spans="1:6" x14ac:dyDescent="0.2">
      <c r="A91" t="s">
        <v>102</v>
      </c>
      <c r="B91" t="s">
        <v>131</v>
      </c>
      <c r="D91">
        <v>1</v>
      </c>
      <c r="E91" t="s">
        <v>134</v>
      </c>
      <c r="F91" t="s">
        <v>171</v>
      </c>
    </row>
    <row r="92" spans="1:6" x14ac:dyDescent="0.2">
      <c r="A92" t="s">
        <v>103</v>
      </c>
      <c r="B92" t="s">
        <v>130</v>
      </c>
      <c r="D92">
        <v>2</v>
      </c>
      <c r="E92" t="s">
        <v>134</v>
      </c>
      <c r="F92" t="s">
        <v>171</v>
      </c>
    </row>
    <row r="93" spans="1:6" x14ac:dyDescent="0.2">
      <c r="A93" t="s">
        <v>104</v>
      </c>
      <c r="B93" t="s">
        <v>132</v>
      </c>
      <c r="D93">
        <v>1</v>
      </c>
      <c r="E93" t="s">
        <v>135</v>
      </c>
      <c r="F93" t="s">
        <v>171</v>
      </c>
    </row>
    <row r="94" spans="1:6" x14ac:dyDescent="0.2">
      <c r="A94" t="s">
        <v>105</v>
      </c>
      <c r="B94" t="s">
        <v>133</v>
      </c>
      <c r="D94">
        <v>2</v>
      </c>
      <c r="E94" t="s">
        <v>135</v>
      </c>
      <c r="F94" t="s">
        <v>171</v>
      </c>
    </row>
    <row r="95" spans="1:6" x14ac:dyDescent="0.2">
      <c r="A95" t="s">
        <v>106</v>
      </c>
      <c r="F95" t="s">
        <v>194</v>
      </c>
    </row>
    <row r="96" spans="1:6" x14ac:dyDescent="0.2">
      <c r="A96" t="s">
        <v>107</v>
      </c>
      <c r="F96" t="s">
        <v>194</v>
      </c>
    </row>
    <row r="97" spans="1:1" x14ac:dyDescent="0.2">
      <c r="A97" t="s">
        <v>108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A630-5049-654E-BBC2-8108F04B5F10}">
  <dimension ref="A1:F97"/>
  <sheetViews>
    <sheetView topLeftCell="A70" workbookViewId="0">
      <selection activeCell="M27" sqref="M27"/>
    </sheetView>
  </sheetViews>
  <sheetFormatPr baseColWidth="10" defaultRowHeight="16" x14ac:dyDescent="0.2"/>
  <cols>
    <col min="5" max="5" width="24" customWidth="1"/>
    <col min="6" max="6" width="13.6640625" customWidth="1"/>
  </cols>
  <sheetData>
    <row r="1" spans="1:6" x14ac:dyDescent="0.2">
      <c r="A1" t="s">
        <v>357</v>
      </c>
      <c r="B1" t="s">
        <v>202</v>
      </c>
      <c r="C1" t="s">
        <v>361</v>
      </c>
      <c r="D1" t="s">
        <v>359</v>
      </c>
      <c r="E1" t="s">
        <v>360</v>
      </c>
      <c r="F1" t="s">
        <v>1</v>
      </c>
    </row>
    <row r="2" spans="1:6" x14ac:dyDescent="0.2">
      <c r="A2" t="s">
        <v>356</v>
      </c>
      <c r="B2" t="s">
        <v>26</v>
      </c>
      <c r="C2" t="str">
        <f>A2&amp;"_"&amp;B2</f>
        <v>PCR_1_B02</v>
      </c>
      <c r="D2" t="s">
        <v>11</v>
      </c>
      <c r="E2" t="s">
        <v>11</v>
      </c>
      <c r="F2" t="s">
        <v>276</v>
      </c>
    </row>
    <row r="3" spans="1:6" x14ac:dyDescent="0.2">
      <c r="A3" t="s">
        <v>356</v>
      </c>
      <c r="B3" t="s">
        <v>27</v>
      </c>
      <c r="C3" t="str">
        <f t="shared" ref="C3:C66" si="0">A3&amp;"_"&amp;B3</f>
        <v>PCR_1_B03</v>
      </c>
      <c r="D3" t="s">
        <v>14</v>
      </c>
      <c r="E3" t="s">
        <v>14</v>
      </c>
      <c r="F3" t="s">
        <v>277</v>
      </c>
    </row>
    <row r="4" spans="1:6" x14ac:dyDescent="0.2">
      <c r="A4" t="s">
        <v>356</v>
      </c>
      <c r="B4" t="s">
        <v>28</v>
      </c>
      <c r="C4" t="str">
        <f t="shared" si="0"/>
        <v>PCR_1_B04</v>
      </c>
      <c r="D4" t="s">
        <v>15</v>
      </c>
      <c r="E4" t="s">
        <v>15</v>
      </c>
      <c r="F4" t="s">
        <v>278</v>
      </c>
    </row>
    <row r="5" spans="1:6" x14ac:dyDescent="0.2">
      <c r="A5" t="s">
        <v>356</v>
      </c>
      <c r="B5" t="s">
        <v>29</v>
      </c>
      <c r="C5" t="str">
        <f t="shared" si="0"/>
        <v>PCR_1_B05</v>
      </c>
      <c r="D5" t="s">
        <v>16</v>
      </c>
      <c r="E5" t="s">
        <v>16</v>
      </c>
      <c r="F5" t="s">
        <v>279</v>
      </c>
    </row>
    <row r="6" spans="1:6" x14ac:dyDescent="0.2">
      <c r="A6" t="s">
        <v>356</v>
      </c>
      <c r="B6" t="s">
        <v>30</v>
      </c>
      <c r="C6" t="str">
        <f t="shared" si="0"/>
        <v>PCR_1_B06</v>
      </c>
      <c r="D6" t="s">
        <v>17</v>
      </c>
      <c r="E6" t="s">
        <v>17</v>
      </c>
      <c r="F6" t="s">
        <v>280</v>
      </c>
    </row>
    <row r="7" spans="1:6" x14ac:dyDescent="0.2">
      <c r="A7" t="s">
        <v>356</v>
      </c>
      <c r="B7" t="s">
        <v>31</v>
      </c>
      <c r="C7" t="str">
        <f t="shared" si="0"/>
        <v>PCR_1_B07</v>
      </c>
      <c r="D7" t="s">
        <v>18</v>
      </c>
      <c r="E7" t="s">
        <v>18</v>
      </c>
      <c r="F7" t="s">
        <v>281</v>
      </c>
    </row>
    <row r="8" spans="1:6" x14ac:dyDescent="0.2">
      <c r="A8" t="s">
        <v>356</v>
      </c>
      <c r="B8" t="s">
        <v>32</v>
      </c>
      <c r="C8" t="str">
        <f t="shared" si="0"/>
        <v>PCR_1_B08</v>
      </c>
      <c r="D8" t="s">
        <v>19</v>
      </c>
      <c r="E8" t="s">
        <v>19</v>
      </c>
      <c r="F8" t="s">
        <v>282</v>
      </c>
    </row>
    <row r="9" spans="1:6" x14ac:dyDescent="0.2">
      <c r="A9" t="s">
        <v>356</v>
      </c>
      <c r="B9" t="s">
        <v>33</v>
      </c>
      <c r="C9" t="str">
        <f t="shared" si="0"/>
        <v>PCR_1_B09</v>
      </c>
      <c r="D9" t="s">
        <v>20</v>
      </c>
      <c r="E9" t="s">
        <v>20</v>
      </c>
      <c r="F9" t="s">
        <v>283</v>
      </c>
    </row>
    <row r="10" spans="1:6" x14ac:dyDescent="0.2">
      <c r="A10" t="s">
        <v>356</v>
      </c>
      <c r="B10" t="s">
        <v>34</v>
      </c>
      <c r="C10" t="str">
        <f t="shared" si="0"/>
        <v>PCR_1_B10</v>
      </c>
      <c r="D10" t="s">
        <v>21</v>
      </c>
      <c r="E10" t="s">
        <v>21</v>
      </c>
      <c r="F10" t="s">
        <v>284</v>
      </c>
    </row>
    <row r="11" spans="1:6" x14ac:dyDescent="0.2">
      <c r="A11" t="s">
        <v>356</v>
      </c>
      <c r="B11" t="s">
        <v>35</v>
      </c>
      <c r="C11" t="str">
        <f t="shared" si="0"/>
        <v>PCR_1_B11</v>
      </c>
      <c r="D11" t="s">
        <v>22</v>
      </c>
      <c r="E11" t="s">
        <v>22</v>
      </c>
      <c r="F11" t="s">
        <v>285</v>
      </c>
    </row>
    <row r="12" spans="1:6" x14ac:dyDescent="0.2">
      <c r="A12" t="s">
        <v>356</v>
      </c>
      <c r="B12" t="s">
        <v>38</v>
      </c>
      <c r="C12" t="str">
        <f t="shared" si="0"/>
        <v>PCR_1_C02</v>
      </c>
      <c r="D12" t="s">
        <v>23</v>
      </c>
      <c r="E12" t="s">
        <v>23</v>
      </c>
      <c r="F12" t="s">
        <v>286</v>
      </c>
    </row>
    <row r="13" spans="1:6" x14ac:dyDescent="0.2">
      <c r="A13" t="s">
        <v>356</v>
      </c>
      <c r="B13" t="s">
        <v>39</v>
      </c>
      <c r="C13" t="str">
        <f t="shared" si="0"/>
        <v>PCR_1_C03</v>
      </c>
      <c r="D13" t="s">
        <v>24</v>
      </c>
      <c r="E13" t="s">
        <v>24</v>
      </c>
      <c r="F13" t="s">
        <v>287</v>
      </c>
    </row>
    <row r="14" spans="1:6" x14ac:dyDescent="0.2">
      <c r="A14" t="s">
        <v>356</v>
      </c>
      <c r="B14" t="s">
        <v>40</v>
      </c>
      <c r="C14" t="str">
        <f t="shared" si="0"/>
        <v>PCR_1_C04</v>
      </c>
      <c r="D14" t="s">
        <v>25</v>
      </c>
      <c r="E14" t="s">
        <v>25</v>
      </c>
      <c r="F14" t="s">
        <v>288</v>
      </c>
    </row>
    <row r="15" spans="1:6" x14ac:dyDescent="0.2">
      <c r="A15" t="s">
        <v>356</v>
      </c>
      <c r="B15" t="s">
        <v>41</v>
      </c>
      <c r="C15" t="str">
        <f t="shared" si="0"/>
        <v>PCR_1_C05</v>
      </c>
      <c r="D15" t="s">
        <v>26</v>
      </c>
      <c r="E15" t="s">
        <v>26</v>
      </c>
      <c r="F15" t="s">
        <v>289</v>
      </c>
    </row>
    <row r="16" spans="1:6" x14ac:dyDescent="0.2">
      <c r="A16" t="s">
        <v>356</v>
      </c>
      <c r="B16" t="s">
        <v>42</v>
      </c>
      <c r="C16" t="str">
        <f t="shared" si="0"/>
        <v>PCR_1_C06</v>
      </c>
      <c r="D16" t="s">
        <v>27</v>
      </c>
      <c r="E16" t="s">
        <v>27</v>
      </c>
      <c r="F16" t="s">
        <v>290</v>
      </c>
    </row>
    <row r="17" spans="1:6" x14ac:dyDescent="0.2">
      <c r="A17" t="s">
        <v>356</v>
      </c>
      <c r="B17" t="s">
        <v>43</v>
      </c>
      <c r="C17" t="str">
        <f t="shared" si="0"/>
        <v>PCR_1_C07</v>
      </c>
      <c r="D17" t="s">
        <v>28</v>
      </c>
      <c r="E17" t="s">
        <v>28</v>
      </c>
      <c r="F17" t="s">
        <v>291</v>
      </c>
    </row>
    <row r="18" spans="1:6" x14ac:dyDescent="0.2">
      <c r="A18" t="s">
        <v>356</v>
      </c>
      <c r="B18" t="s">
        <v>44</v>
      </c>
      <c r="C18" t="str">
        <f t="shared" si="0"/>
        <v>PCR_1_C08</v>
      </c>
      <c r="D18" t="s">
        <v>29</v>
      </c>
      <c r="E18" t="s">
        <v>29</v>
      </c>
      <c r="F18" t="s">
        <v>292</v>
      </c>
    </row>
    <row r="19" spans="1:6" x14ac:dyDescent="0.2">
      <c r="A19" t="s">
        <v>356</v>
      </c>
      <c r="B19" t="s">
        <v>45</v>
      </c>
      <c r="C19" t="str">
        <f t="shared" si="0"/>
        <v>PCR_1_C09</v>
      </c>
      <c r="D19" t="s">
        <v>30</v>
      </c>
      <c r="E19" t="s">
        <v>30</v>
      </c>
      <c r="F19" t="s">
        <v>293</v>
      </c>
    </row>
    <row r="20" spans="1:6" x14ac:dyDescent="0.2">
      <c r="A20" t="s">
        <v>356</v>
      </c>
      <c r="B20" t="s">
        <v>46</v>
      </c>
      <c r="C20" t="str">
        <f t="shared" si="0"/>
        <v>PCR_1_C10</v>
      </c>
      <c r="D20" t="s">
        <v>31</v>
      </c>
      <c r="E20" t="s">
        <v>31</v>
      </c>
      <c r="F20" t="s">
        <v>294</v>
      </c>
    </row>
    <row r="21" spans="1:6" x14ac:dyDescent="0.2">
      <c r="A21" t="s">
        <v>356</v>
      </c>
      <c r="B21" t="s">
        <v>47</v>
      </c>
      <c r="C21" t="str">
        <f t="shared" si="0"/>
        <v>PCR_1_C11</v>
      </c>
      <c r="D21" t="s">
        <v>32</v>
      </c>
      <c r="E21" t="s">
        <v>32</v>
      </c>
      <c r="F21" t="s">
        <v>295</v>
      </c>
    </row>
    <row r="22" spans="1:6" x14ac:dyDescent="0.2">
      <c r="A22" t="s">
        <v>356</v>
      </c>
      <c r="B22" t="s">
        <v>50</v>
      </c>
      <c r="C22" t="str">
        <f t="shared" si="0"/>
        <v>PCR_1_D02</v>
      </c>
      <c r="D22" t="s">
        <v>33</v>
      </c>
      <c r="E22" t="s">
        <v>33</v>
      </c>
      <c r="F22" t="s">
        <v>296</v>
      </c>
    </row>
    <row r="23" spans="1:6" x14ac:dyDescent="0.2">
      <c r="A23" t="s">
        <v>356</v>
      </c>
      <c r="B23" t="s">
        <v>51</v>
      </c>
      <c r="C23" t="str">
        <f t="shared" si="0"/>
        <v>PCR_1_D03</v>
      </c>
      <c r="D23" t="s">
        <v>34</v>
      </c>
      <c r="E23" t="s">
        <v>34</v>
      </c>
      <c r="F23" t="s">
        <v>297</v>
      </c>
    </row>
    <row r="24" spans="1:6" x14ac:dyDescent="0.2">
      <c r="A24" t="s">
        <v>356</v>
      </c>
      <c r="B24" t="s">
        <v>52</v>
      </c>
      <c r="C24" t="str">
        <f t="shared" si="0"/>
        <v>PCR_1_D04</v>
      </c>
      <c r="D24" t="s">
        <v>35</v>
      </c>
      <c r="E24" t="s">
        <v>35</v>
      </c>
      <c r="F24" t="s">
        <v>298</v>
      </c>
    </row>
    <row r="25" spans="1:6" x14ac:dyDescent="0.2">
      <c r="A25" t="s">
        <v>356</v>
      </c>
      <c r="B25" t="s">
        <v>53</v>
      </c>
      <c r="C25" t="str">
        <f t="shared" si="0"/>
        <v>PCR_1_D05</v>
      </c>
      <c r="D25" t="s">
        <v>36</v>
      </c>
      <c r="E25" t="s">
        <v>36</v>
      </c>
      <c r="F25" t="s">
        <v>299</v>
      </c>
    </row>
    <row r="26" spans="1:6" x14ac:dyDescent="0.2">
      <c r="A26" t="s">
        <v>356</v>
      </c>
      <c r="B26" t="s">
        <v>54</v>
      </c>
      <c r="C26" t="str">
        <f t="shared" si="0"/>
        <v>PCR_1_D06</v>
      </c>
      <c r="D26" t="s">
        <v>37</v>
      </c>
      <c r="E26" t="s">
        <v>37</v>
      </c>
      <c r="F26" t="s">
        <v>300</v>
      </c>
    </row>
    <row r="27" spans="1:6" x14ac:dyDescent="0.2">
      <c r="A27" t="s">
        <v>356</v>
      </c>
      <c r="B27" t="s">
        <v>55</v>
      </c>
      <c r="C27" t="str">
        <f t="shared" si="0"/>
        <v>PCR_1_D07</v>
      </c>
      <c r="D27" t="s">
        <v>38</v>
      </c>
      <c r="E27" t="s">
        <v>38</v>
      </c>
      <c r="F27" t="s">
        <v>301</v>
      </c>
    </row>
    <row r="28" spans="1:6" x14ac:dyDescent="0.2">
      <c r="A28" t="s">
        <v>356</v>
      </c>
      <c r="B28" t="s">
        <v>56</v>
      </c>
      <c r="C28" t="str">
        <f t="shared" si="0"/>
        <v>PCR_1_D08</v>
      </c>
      <c r="D28" t="s">
        <v>39</v>
      </c>
      <c r="E28" t="s">
        <v>39</v>
      </c>
      <c r="F28" t="s">
        <v>302</v>
      </c>
    </row>
    <row r="29" spans="1:6" x14ac:dyDescent="0.2">
      <c r="A29" t="s">
        <v>356</v>
      </c>
      <c r="B29" t="s">
        <v>57</v>
      </c>
      <c r="C29" t="str">
        <f t="shared" si="0"/>
        <v>PCR_1_D09</v>
      </c>
      <c r="D29" t="s">
        <v>40</v>
      </c>
      <c r="E29" t="s">
        <v>40</v>
      </c>
      <c r="F29" t="s">
        <v>303</v>
      </c>
    </row>
    <row r="30" spans="1:6" x14ac:dyDescent="0.2">
      <c r="A30" t="s">
        <v>356</v>
      </c>
      <c r="B30" t="s">
        <v>58</v>
      </c>
      <c r="C30" t="str">
        <f t="shared" si="0"/>
        <v>PCR_1_D10</v>
      </c>
      <c r="D30" t="s">
        <v>41</v>
      </c>
      <c r="E30" t="s">
        <v>41</v>
      </c>
      <c r="F30" t="s">
        <v>304</v>
      </c>
    </row>
    <row r="31" spans="1:6" x14ac:dyDescent="0.2">
      <c r="A31" t="s">
        <v>356</v>
      </c>
      <c r="B31" t="s">
        <v>59</v>
      </c>
      <c r="C31" t="str">
        <f t="shared" si="0"/>
        <v>PCR_1_D11</v>
      </c>
      <c r="D31" t="s">
        <v>42</v>
      </c>
      <c r="E31" t="s">
        <v>42</v>
      </c>
      <c r="F31" t="s">
        <v>305</v>
      </c>
    </row>
    <row r="32" spans="1:6" x14ac:dyDescent="0.2">
      <c r="A32" t="s">
        <v>356</v>
      </c>
      <c r="B32" t="s">
        <v>62</v>
      </c>
      <c r="C32" t="str">
        <f t="shared" si="0"/>
        <v>PCR_1_E02</v>
      </c>
      <c r="D32" t="s">
        <v>43</v>
      </c>
      <c r="E32" t="s">
        <v>43</v>
      </c>
      <c r="F32" t="s">
        <v>306</v>
      </c>
    </row>
    <row r="33" spans="1:6" x14ac:dyDescent="0.2">
      <c r="A33" t="s">
        <v>356</v>
      </c>
      <c r="B33" t="s">
        <v>63</v>
      </c>
      <c r="C33" t="str">
        <f t="shared" si="0"/>
        <v>PCR_1_E03</v>
      </c>
      <c r="D33" t="s">
        <v>44</v>
      </c>
      <c r="E33" t="s">
        <v>44</v>
      </c>
      <c r="F33" t="s">
        <v>307</v>
      </c>
    </row>
    <row r="34" spans="1:6" x14ac:dyDescent="0.2">
      <c r="A34" t="s">
        <v>356</v>
      </c>
      <c r="B34" t="s">
        <v>64</v>
      </c>
      <c r="C34" t="str">
        <f t="shared" si="0"/>
        <v>PCR_1_E04</v>
      </c>
      <c r="D34" t="s">
        <v>45</v>
      </c>
      <c r="E34" t="s">
        <v>45</v>
      </c>
      <c r="F34" t="s">
        <v>308</v>
      </c>
    </row>
    <row r="35" spans="1:6" x14ac:dyDescent="0.2">
      <c r="A35" t="s">
        <v>356</v>
      </c>
      <c r="B35" t="s">
        <v>65</v>
      </c>
      <c r="C35" t="str">
        <f t="shared" si="0"/>
        <v>PCR_1_E05</v>
      </c>
      <c r="D35" t="s">
        <v>46</v>
      </c>
      <c r="E35" t="s">
        <v>46</v>
      </c>
      <c r="F35" t="s">
        <v>309</v>
      </c>
    </row>
    <row r="36" spans="1:6" x14ac:dyDescent="0.2">
      <c r="A36" t="s">
        <v>356</v>
      </c>
      <c r="B36" t="s">
        <v>66</v>
      </c>
      <c r="C36" t="str">
        <f t="shared" si="0"/>
        <v>PCR_1_E06</v>
      </c>
      <c r="D36" t="s">
        <v>47</v>
      </c>
      <c r="E36" t="s">
        <v>47</v>
      </c>
      <c r="F36" t="s">
        <v>310</v>
      </c>
    </row>
    <row r="37" spans="1:6" x14ac:dyDescent="0.2">
      <c r="A37" t="s">
        <v>356</v>
      </c>
      <c r="B37" t="s">
        <v>67</v>
      </c>
      <c r="C37" t="str">
        <f t="shared" si="0"/>
        <v>PCR_1_E07</v>
      </c>
      <c r="D37" t="s">
        <v>48</v>
      </c>
      <c r="E37" t="s">
        <v>48</v>
      </c>
      <c r="F37" t="s">
        <v>311</v>
      </c>
    </row>
    <row r="38" spans="1:6" x14ac:dyDescent="0.2">
      <c r="A38" t="s">
        <v>356</v>
      </c>
      <c r="B38" t="s">
        <v>68</v>
      </c>
      <c r="C38" t="str">
        <f t="shared" si="0"/>
        <v>PCR_1_E08</v>
      </c>
      <c r="D38" t="s">
        <v>49</v>
      </c>
      <c r="E38" t="s">
        <v>49</v>
      </c>
      <c r="F38" t="s">
        <v>312</v>
      </c>
    </row>
    <row r="39" spans="1:6" x14ac:dyDescent="0.2">
      <c r="A39" t="s">
        <v>356</v>
      </c>
      <c r="B39" t="s">
        <v>69</v>
      </c>
      <c r="C39" t="str">
        <f t="shared" si="0"/>
        <v>PCR_1_E09</v>
      </c>
      <c r="D39" t="s">
        <v>50</v>
      </c>
      <c r="E39" t="s">
        <v>50</v>
      </c>
      <c r="F39" t="s">
        <v>313</v>
      </c>
    </row>
    <row r="40" spans="1:6" x14ac:dyDescent="0.2">
      <c r="A40" t="s">
        <v>356</v>
      </c>
      <c r="B40" t="s">
        <v>70</v>
      </c>
      <c r="C40" t="str">
        <f t="shared" si="0"/>
        <v>PCR_1_E10</v>
      </c>
      <c r="D40" t="s">
        <v>51</v>
      </c>
      <c r="E40" t="s">
        <v>51</v>
      </c>
      <c r="F40" t="s">
        <v>314</v>
      </c>
    </row>
    <row r="41" spans="1:6" x14ac:dyDescent="0.2">
      <c r="A41" t="s">
        <v>356</v>
      </c>
      <c r="B41" t="s">
        <v>71</v>
      </c>
      <c r="C41" t="str">
        <f t="shared" si="0"/>
        <v>PCR_1_E11</v>
      </c>
      <c r="D41" t="s">
        <v>52</v>
      </c>
      <c r="E41" t="s">
        <v>52</v>
      </c>
      <c r="F41" t="s">
        <v>315</v>
      </c>
    </row>
    <row r="42" spans="1:6" x14ac:dyDescent="0.2">
      <c r="A42" t="s">
        <v>356</v>
      </c>
      <c r="B42" t="s">
        <v>74</v>
      </c>
      <c r="C42" t="str">
        <f t="shared" si="0"/>
        <v>PCR_1_F02</v>
      </c>
      <c r="D42" t="s">
        <v>53</v>
      </c>
      <c r="E42" t="s">
        <v>53</v>
      </c>
      <c r="F42" t="s">
        <v>316</v>
      </c>
    </row>
    <row r="43" spans="1:6" x14ac:dyDescent="0.2">
      <c r="A43" t="s">
        <v>356</v>
      </c>
      <c r="B43" t="s">
        <v>75</v>
      </c>
      <c r="C43" t="str">
        <f t="shared" si="0"/>
        <v>PCR_1_F03</v>
      </c>
      <c r="D43" t="s">
        <v>54</v>
      </c>
      <c r="E43" t="s">
        <v>54</v>
      </c>
      <c r="F43" t="s">
        <v>317</v>
      </c>
    </row>
    <row r="44" spans="1:6" x14ac:dyDescent="0.2">
      <c r="A44" t="s">
        <v>356</v>
      </c>
      <c r="B44" t="s">
        <v>76</v>
      </c>
      <c r="C44" t="str">
        <f t="shared" si="0"/>
        <v>PCR_1_F04</v>
      </c>
      <c r="D44" t="s">
        <v>55</v>
      </c>
      <c r="E44" t="s">
        <v>55</v>
      </c>
      <c r="F44" t="s">
        <v>318</v>
      </c>
    </row>
    <row r="45" spans="1:6" x14ac:dyDescent="0.2">
      <c r="A45" t="s">
        <v>356</v>
      </c>
      <c r="B45" t="s">
        <v>77</v>
      </c>
      <c r="C45" t="str">
        <f t="shared" si="0"/>
        <v>PCR_1_F05</v>
      </c>
      <c r="D45" t="s">
        <v>56</v>
      </c>
      <c r="E45" t="s">
        <v>56</v>
      </c>
      <c r="F45" t="s">
        <v>319</v>
      </c>
    </row>
    <row r="46" spans="1:6" x14ac:dyDescent="0.2">
      <c r="A46" t="s">
        <v>356</v>
      </c>
      <c r="B46" t="s">
        <v>78</v>
      </c>
      <c r="C46" t="str">
        <f t="shared" si="0"/>
        <v>PCR_1_F06</v>
      </c>
      <c r="D46" t="s">
        <v>57</v>
      </c>
      <c r="E46" t="s">
        <v>57</v>
      </c>
      <c r="F46" t="s">
        <v>320</v>
      </c>
    </row>
    <row r="47" spans="1:6" x14ac:dyDescent="0.2">
      <c r="A47" t="s">
        <v>356</v>
      </c>
      <c r="B47" t="s">
        <v>79</v>
      </c>
      <c r="C47" t="str">
        <f t="shared" si="0"/>
        <v>PCR_1_F07</v>
      </c>
      <c r="D47" t="s">
        <v>58</v>
      </c>
      <c r="E47" t="s">
        <v>58</v>
      </c>
      <c r="F47" t="s">
        <v>321</v>
      </c>
    </row>
    <row r="48" spans="1:6" x14ac:dyDescent="0.2">
      <c r="A48" t="s">
        <v>356</v>
      </c>
      <c r="B48" t="s">
        <v>80</v>
      </c>
      <c r="C48" t="str">
        <f t="shared" si="0"/>
        <v>PCR_1_F08</v>
      </c>
      <c r="D48" t="s">
        <v>59</v>
      </c>
      <c r="E48" t="s">
        <v>59</v>
      </c>
      <c r="F48" t="s">
        <v>322</v>
      </c>
    </row>
    <row r="49" spans="1:6" x14ac:dyDescent="0.2">
      <c r="A49" t="s">
        <v>356</v>
      </c>
      <c r="B49" t="s">
        <v>81</v>
      </c>
      <c r="C49" t="str">
        <f t="shared" si="0"/>
        <v>PCR_1_F09</v>
      </c>
      <c r="D49" t="s">
        <v>60</v>
      </c>
      <c r="E49" t="s">
        <v>60</v>
      </c>
      <c r="F49" t="s">
        <v>323</v>
      </c>
    </row>
    <row r="50" spans="1:6" x14ac:dyDescent="0.2">
      <c r="A50" t="s">
        <v>356</v>
      </c>
      <c r="B50" t="s">
        <v>82</v>
      </c>
      <c r="C50" t="str">
        <f t="shared" si="0"/>
        <v>PCR_1_F10</v>
      </c>
      <c r="D50" t="s">
        <v>61</v>
      </c>
      <c r="E50" t="s">
        <v>61</v>
      </c>
      <c r="F50" t="s">
        <v>324</v>
      </c>
    </row>
    <row r="51" spans="1:6" x14ac:dyDescent="0.2">
      <c r="A51" t="s">
        <v>356</v>
      </c>
      <c r="B51" t="s">
        <v>83</v>
      </c>
      <c r="C51" t="str">
        <f t="shared" si="0"/>
        <v>PCR_1_F11</v>
      </c>
      <c r="D51" t="s">
        <v>62</v>
      </c>
      <c r="E51" t="s">
        <v>62</v>
      </c>
      <c r="F51" t="s">
        <v>325</v>
      </c>
    </row>
    <row r="52" spans="1:6" x14ac:dyDescent="0.2">
      <c r="A52" t="s">
        <v>356</v>
      </c>
      <c r="B52" t="s">
        <v>86</v>
      </c>
      <c r="C52" t="str">
        <f t="shared" si="0"/>
        <v>PCR_1_G02</v>
      </c>
      <c r="D52" t="s">
        <v>63</v>
      </c>
      <c r="E52" t="s">
        <v>63</v>
      </c>
      <c r="F52" t="s">
        <v>326</v>
      </c>
    </row>
    <row r="53" spans="1:6" x14ac:dyDescent="0.2">
      <c r="A53" t="s">
        <v>356</v>
      </c>
      <c r="B53" t="s">
        <v>87</v>
      </c>
      <c r="C53" t="str">
        <f t="shared" si="0"/>
        <v>PCR_1_G03</v>
      </c>
      <c r="D53" t="s">
        <v>64</v>
      </c>
      <c r="E53" t="s">
        <v>64</v>
      </c>
      <c r="F53" t="s">
        <v>327</v>
      </c>
    </row>
    <row r="54" spans="1:6" x14ac:dyDescent="0.2">
      <c r="A54" t="s">
        <v>356</v>
      </c>
      <c r="B54" t="s">
        <v>88</v>
      </c>
      <c r="C54" t="str">
        <f t="shared" si="0"/>
        <v>PCR_1_G04</v>
      </c>
      <c r="D54" t="s">
        <v>65</v>
      </c>
      <c r="E54" t="s">
        <v>65</v>
      </c>
      <c r="F54" t="s">
        <v>328</v>
      </c>
    </row>
    <row r="55" spans="1:6" x14ac:dyDescent="0.2">
      <c r="A55" t="s">
        <v>356</v>
      </c>
      <c r="B55" t="s">
        <v>89</v>
      </c>
      <c r="C55" t="str">
        <f t="shared" si="0"/>
        <v>PCR_1_G05</v>
      </c>
      <c r="D55" t="s">
        <v>66</v>
      </c>
      <c r="E55" t="s">
        <v>66</v>
      </c>
      <c r="F55" t="s">
        <v>329</v>
      </c>
    </row>
    <row r="56" spans="1:6" x14ac:dyDescent="0.2">
      <c r="A56" t="s">
        <v>356</v>
      </c>
      <c r="B56" t="s">
        <v>90</v>
      </c>
      <c r="C56" t="str">
        <f t="shared" si="0"/>
        <v>PCR_1_G06</v>
      </c>
      <c r="D56" t="s">
        <v>67</v>
      </c>
      <c r="E56" t="s">
        <v>67</v>
      </c>
      <c r="F56" t="s">
        <v>330</v>
      </c>
    </row>
    <row r="57" spans="1:6" x14ac:dyDescent="0.2">
      <c r="A57" t="s">
        <v>356</v>
      </c>
      <c r="B57" t="s">
        <v>91</v>
      </c>
      <c r="C57" t="str">
        <f t="shared" si="0"/>
        <v>PCR_1_G07</v>
      </c>
      <c r="D57" t="s">
        <v>68</v>
      </c>
      <c r="E57" t="s">
        <v>68</v>
      </c>
      <c r="F57" t="s">
        <v>331</v>
      </c>
    </row>
    <row r="58" spans="1:6" x14ac:dyDescent="0.2">
      <c r="A58" t="s">
        <v>356</v>
      </c>
      <c r="B58" t="s">
        <v>92</v>
      </c>
      <c r="C58" t="str">
        <f t="shared" si="0"/>
        <v>PCR_1_G08</v>
      </c>
      <c r="D58" t="s">
        <v>69</v>
      </c>
      <c r="E58" t="s">
        <v>69</v>
      </c>
      <c r="F58" t="s">
        <v>332</v>
      </c>
    </row>
    <row r="59" spans="1:6" x14ac:dyDescent="0.2">
      <c r="A59" t="s">
        <v>356</v>
      </c>
      <c r="B59" t="s">
        <v>93</v>
      </c>
      <c r="C59" t="str">
        <f t="shared" si="0"/>
        <v>PCR_1_G09</v>
      </c>
      <c r="D59" t="s">
        <v>70</v>
      </c>
      <c r="E59" t="s">
        <v>70</v>
      </c>
      <c r="F59" t="s">
        <v>333</v>
      </c>
    </row>
    <row r="60" spans="1:6" x14ac:dyDescent="0.2">
      <c r="A60" t="s">
        <v>356</v>
      </c>
      <c r="B60" t="s">
        <v>94</v>
      </c>
      <c r="C60" t="str">
        <f t="shared" si="0"/>
        <v>PCR_1_G10</v>
      </c>
      <c r="D60" t="s">
        <v>71</v>
      </c>
      <c r="E60" t="s">
        <v>71</v>
      </c>
      <c r="F60" t="s">
        <v>334</v>
      </c>
    </row>
    <row r="61" spans="1:6" x14ac:dyDescent="0.2">
      <c r="A61" t="s">
        <v>356</v>
      </c>
      <c r="B61" t="s">
        <v>95</v>
      </c>
      <c r="C61" t="str">
        <f t="shared" si="0"/>
        <v>PCR_1_G11</v>
      </c>
      <c r="D61" t="s">
        <v>72</v>
      </c>
      <c r="E61" t="s">
        <v>72</v>
      </c>
      <c r="F61" t="s">
        <v>335</v>
      </c>
    </row>
    <row r="62" spans="1:6" x14ac:dyDescent="0.2">
      <c r="A62" t="s">
        <v>358</v>
      </c>
      <c r="B62" t="s">
        <v>26</v>
      </c>
      <c r="C62" t="str">
        <f t="shared" si="0"/>
        <v>PCR_2_B02</v>
      </c>
      <c r="D62" t="s">
        <v>85</v>
      </c>
      <c r="E62" t="s">
        <v>73</v>
      </c>
      <c r="F62" t="s">
        <v>336</v>
      </c>
    </row>
    <row r="63" spans="1:6" x14ac:dyDescent="0.2">
      <c r="A63" t="s">
        <v>358</v>
      </c>
      <c r="B63" t="s">
        <v>27</v>
      </c>
      <c r="C63" t="str">
        <f t="shared" si="0"/>
        <v>PCR_2_B03</v>
      </c>
      <c r="D63" t="s">
        <v>86</v>
      </c>
      <c r="E63" t="s">
        <v>74</v>
      </c>
      <c r="F63" t="s">
        <v>337</v>
      </c>
    </row>
    <row r="64" spans="1:6" x14ac:dyDescent="0.2">
      <c r="A64" t="s">
        <v>358</v>
      </c>
      <c r="B64" t="s">
        <v>28</v>
      </c>
      <c r="C64" t="str">
        <f t="shared" si="0"/>
        <v>PCR_2_B04</v>
      </c>
      <c r="D64" t="s">
        <v>87</v>
      </c>
      <c r="E64" t="s">
        <v>75</v>
      </c>
      <c r="F64" t="s">
        <v>338</v>
      </c>
    </row>
    <row r="65" spans="1:6" x14ac:dyDescent="0.2">
      <c r="A65" t="s">
        <v>358</v>
      </c>
      <c r="B65" t="s">
        <v>29</v>
      </c>
      <c r="C65" t="str">
        <f t="shared" si="0"/>
        <v>PCR_2_B05</v>
      </c>
      <c r="D65" t="s">
        <v>88</v>
      </c>
      <c r="E65" t="s">
        <v>76</v>
      </c>
      <c r="F65" t="s">
        <v>339</v>
      </c>
    </row>
    <row r="66" spans="1:6" x14ac:dyDescent="0.2">
      <c r="A66" t="s">
        <v>358</v>
      </c>
      <c r="B66" t="s">
        <v>30</v>
      </c>
      <c r="C66" t="str">
        <f t="shared" si="0"/>
        <v>PCR_2_B06</v>
      </c>
      <c r="D66" t="s">
        <v>89</v>
      </c>
      <c r="E66" t="s">
        <v>77</v>
      </c>
      <c r="F66" t="s">
        <v>340</v>
      </c>
    </row>
    <row r="67" spans="1:6" x14ac:dyDescent="0.2">
      <c r="A67" t="s">
        <v>358</v>
      </c>
      <c r="B67" t="s">
        <v>31</v>
      </c>
      <c r="C67" t="str">
        <f t="shared" ref="C67:C82" si="1">A67&amp;"_"&amp;B67</f>
        <v>PCR_2_B07</v>
      </c>
      <c r="D67" t="s">
        <v>90</v>
      </c>
      <c r="E67" t="s">
        <v>78</v>
      </c>
      <c r="F67" t="s">
        <v>341</v>
      </c>
    </row>
    <row r="68" spans="1:6" x14ac:dyDescent="0.2">
      <c r="A68" t="s">
        <v>358</v>
      </c>
      <c r="B68" t="s">
        <v>32</v>
      </c>
      <c r="C68" t="str">
        <f t="shared" si="1"/>
        <v>PCR_2_B08</v>
      </c>
      <c r="D68" t="s">
        <v>91</v>
      </c>
      <c r="E68" t="s">
        <v>79</v>
      </c>
      <c r="F68" t="s">
        <v>342</v>
      </c>
    </row>
    <row r="69" spans="1:6" x14ac:dyDescent="0.2">
      <c r="A69" t="s">
        <v>358</v>
      </c>
      <c r="B69" t="s">
        <v>33</v>
      </c>
      <c r="C69" t="str">
        <f t="shared" si="1"/>
        <v>PCR_2_B09</v>
      </c>
      <c r="D69" t="s">
        <v>92</v>
      </c>
      <c r="E69" t="s">
        <v>80</v>
      </c>
      <c r="F69" t="s">
        <v>343</v>
      </c>
    </row>
    <row r="70" spans="1:6" x14ac:dyDescent="0.2">
      <c r="A70" t="s">
        <v>358</v>
      </c>
      <c r="B70" t="s">
        <v>34</v>
      </c>
      <c r="C70" t="str">
        <f t="shared" si="1"/>
        <v>PCR_2_B10</v>
      </c>
      <c r="D70" t="s">
        <v>93</v>
      </c>
      <c r="E70" t="s">
        <v>81</v>
      </c>
      <c r="F70" t="s">
        <v>344</v>
      </c>
    </row>
    <row r="71" spans="1:6" x14ac:dyDescent="0.2">
      <c r="A71" t="s">
        <v>358</v>
      </c>
      <c r="B71" t="s">
        <v>35</v>
      </c>
      <c r="C71" t="str">
        <f t="shared" si="1"/>
        <v>PCR_2_B11</v>
      </c>
      <c r="D71" t="s">
        <v>94</v>
      </c>
      <c r="E71" t="s">
        <v>82</v>
      </c>
      <c r="F71" t="s">
        <v>345</v>
      </c>
    </row>
    <row r="72" spans="1:6" x14ac:dyDescent="0.2">
      <c r="A72" t="s">
        <v>358</v>
      </c>
      <c r="B72" t="s">
        <v>38</v>
      </c>
      <c r="C72" t="str">
        <f t="shared" si="1"/>
        <v>PCR_2_C02</v>
      </c>
      <c r="D72" t="s">
        <v>95</v>
      </c>
      <c r="E72" t="s">
        <v>83</v>
      </c>
      <c r="F72" t="s">
        <v>346</v>
      </c>
    </row>
    <row r="73" spans="1:6" x14ac:dyDescent="0.2">
      <c r="A73" t="s">
        <v>358</v>
      </c>
      <c r="B73" t="s">
        <v>39</v>
      </c>
      <c r="C73" t="str">
        <f t="shared" si="1"/>
        <v>PCR_2_C03</v>
      </c>
      <c r="D73" t="s">
        <v>96</v>
      </c>
      <c r="E73" t="s">
        <v>84</v>
      </c>
      <c r="F73" t="s">
        <v>347</v>
      </c>
    </row>
    <row r="74" spans="1:6" x14ac:dyDescent="0.2">
      <c r="A74" t="s">
        <v>358</v>
      </c>
      <c r="B74" t="s">
        <v>40</v>
      </c>
      <c r="C74" t="str">
        <f t="shared" si="1"/>
        <v>PCR_2_C04</v>
      </c>
      <c r="D74" t="s">
        <v>97</v>
      </c>
      <c r="E74" t="s">
        <v>85</v>
      </c>
      <c r="F74" t="s">
        <v>348</v>
      </c>
    </row>
    <row r="75" spans="1:6" x14ac:dyDescent="0.2">
      <c r="A75" t="s">
        <v>358</v>
      </c>
      <c r="B75" t="s">
        <v>41</v>
      </c>
      <c r="C75" t="str">
        <f t="shared" si="1"/>
        <v>PCR_2_C05</v>
      </c>
      <c r="D75" t="s">
        <v>98</v>
      </c>
      <c r="E75" t="s">
        <v>86</v>
      </c>
      <c r="F75" t="s">
        <v>349</v>
      </c>
    </row>
    <row r="76" spans="1:6" x14ac:dyDescent="0.2">
      <c r="A76" t="s">
        <v>358</v>
      </c>
      <c r="B76" t="s">
        <v>42</v>
      </c>
      <c r="C76" t="str">
        <f t="shared" si="1"/>
        <v>PCR_2_C06</v>
      </c>
      <c r="D76" t="s">
        <v>99</v>
      </c>
      <c r="E76" t="s">
        <v>87</v>
      </c>
      <c r="F76" t="s">
        <v>350</v>
      </c>
    </row>
    <row r="77" spans="1:6" x14ac:dyDescent="0.2">
      <c r="A77" t="s">
        <v>358</v>
      </c>
      <c r="B77" t="s">
        <v>43</v>
      </c>
      <c r="C77" t="str">
        <f t="shared" si="1"/>
        <v>PCR_2_C07</v>
      </c>
      <c r="D77" t="s">
        <v>100</v>
      </c>
      <c r="E77" t="s">
        <v>88</v>
      </c>
      <c r="F77" t="s">
        <v>351</v>
      </c>
    </row>
    <row r="78" spans="1:6" x14ac:dyDescent="0.2">
      <c r="A78" t="s">
        <v>358</v>
      </c>
      <c r="B78" t="s">
        <v>44</v>
      </c>
      <c r="C78" t="str">
        <f t="shared" si="1"/>
        <v>PCR_2_C08</v>
      </c>
      <c r="D78" t="s">
        <v>101</v>
      </c>
      <c r="E78" t="s">
        <v>89</v>
      </c>
      <c r="F78" t="s">
        <v>136</v>
      </c>
    </row>
    <row r="79" spans="1:6" x14ac:dyDescent="0.2">
      <c r="A79" t="s">
        <v>358</v>
      </c>
      <c r="B79" t="s">
        <v>45</v>
      </c>
      <c r="C79" t="str">
        <f t="shared" si="1"/>
        <v>PCR_2_C09</v>
      </c>
      <c r="D79" t="s">
        <v>102</v>
      </c>
      <c r="E79" t="s">
        <v>90</v>
      </c>
      <c r="F79" t="s">
        <v>131</v>
      </c>
    </row>
    <row r="80" spans="1:6" x14ac:dyDescent="0.2">
      <c r="A80" t="s">
        <v>358</v>
      </c>
      <c r="B80" t="s">
        <v>46</v>
      </c>
      <c r="C80" t="str">
        <f t="shared" si="1"/>
        <v>PCR_2_C10</v>
      </c>
      <c r="D80" t="s">
        <v>103</v>
      </c>
      <c r="E80" t="s">
        <v>91</v>
      </c>
      <c r="F80" t="s">
        <v>130</v>
      </c>
    </row>
    <row r="81" spans="1:6" x14ac:dyDescent="0.2">
      <c r="A81" t="s">
        <v>358</v>
      </c>
      <c r="B81" t="s">
        <v>47</v>
      </c>
      <c r="C81" t="str">
        <f t="shared" si="1"/>
        <v>PCR_2_C11</v>
      </c>
      <c r="D81" t="s">
        <v>104</v>
      </c>
      <c r="E81" t="s">
        <v>92</v>
      </c>
      <c r="F81" t="s">
        <v>132</v>
      </c>
    </row>
    <row r="82" spans="1:6" x14ac:dyDescent="0.2">
      <c r="A82" t="s">
        <v>358</v>
      </c>
      <c r="B82" t="s">
        <v>50</v>
      </c>
      <c r="C82" t="str">
        <f t="shared" si="1"/>
        <v>PCR_2_D02</v>
      </c>
      <c r="D82" t="s">
        <v>105</v>
      </c>
      <c r="E82" t="s">
        <v>93</v>
      </c>
      <c r="F82" t="s">
        <v>133</v>
      </c>
    </row>
    <row r="83" spans="1:6" x14ac:dyDescent="0.2">
      <c r="E83" t="s">
        <v>94</v>
      </c>
    </row>
    <row r="84" spans="1:6" x14ac:dyDescent="0.2">
      <c r="E84" t="s">
        <v>95</v>
      </c>
    </row>
    <row r="85" spans="1:6" x14ac:dyDescent="0.2">
      <c r="E85" t="s">
        <v>96</v>
      </c>
    </row>
    <row r="86" spans="1:6" x14ac:dyDescent="0.2">
      <c r="E86" t="s">
        <v>97</v>
      </c>
    </row>
    <row r="87" spans="1:6" x14ac:dyDescent="0.2">
      <c r="E87" t="s">
        <v>98</v>
      </c>
    </row>
    <row r="88" spans="1:6" x14ac:dyDescent="0.2">
      <c r="E88" t="s">
        <v>99</v>
      </c>
    </row>
    <row r="89" spans="1:6" x14ac:dyDescent="0.2">
      <c r="E89" t="s">
        <v>100</v>
      </c>
    </row>
    <row r="90" spans="1:6" x14ac:dyDescent="0.2">
      <c r="E90" t="s">
        <v>101</v>
      </c>
    </row>
    <row r="91" spans="1:6" x14ac:dyDescent="0.2">
      <c r="E91" t="s">
        <v>102</v>
      </c>
    </row>
    <row r="92" spans="1:6" x14ac:dyDescent="0.2">
      <c r="E92" t="s">
        <v>103</v>
      </c>
    </row>
    <row r="93" spans="1:6" x14ac:dyDescent="0.2">
      <c r="E93" t="s">
        <v>104</v>
      </c>
    </row>
    <row r="94" spans="1:6" x14ac:dyDescent="0.2">
      <c r="E94" t="s">
        <v>105</v>
      </c>
    </row>
    <row r="95" spans="1:6" x14ac:dyDescent="0.2">
      <c r="E95" t="s">
        <v>106</v>
      </c>
    </row>
    <row r="96" spans="1:6" x14ac:dyDescent="0.2">
      <c r="E96" t="s">
        <v>107</v>
      </c>
    </row>
    <row r="97" spans="2:5" x14ac:dyDescent="0.2">
      <c r="B97" t="s">
        <v>362</v>
      </c>
      <c r="C97" t="s">
        <v>362</v>
      </c>
      <c r="E97" t="s">
        <v>108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E3CC-6303-284D-8ED6-9B3188056E16}">
  <dimension ref="A1:E97"/>
  <sheetViews>
    <sheetView topLeftCell="A70" workbookViewId="0">
      <selection activeCell="D91" sqref="D91"/>
    </sheetView>
  </sheetViews>
  <sheetFormatPr baseColWidth="10" defaultRowHeight="16" x14ac:dyDescent="0.2"/>
  <cols>
    <col min="4" max="4" width="22.1640625" customWidth="1"/>
  </cols>
  <sheetData>
    <row r="1" spans="1:5" x14ac:dyDescent="0.2">
      <c r="A1" t="s">
        <v>357</v>
      </c>
      <c r="B1" t="s">
        <v>202</v>
      </c>
      <c r="C1" t="s">
        <v>361</v>
      </c>
      <c r="D1" t="s">
        <v>1</v>
      </c>
      <c r="E1" t="s">
        <v>363</v>
      </c>
    </row>
    <row r="2" spans="1:5" x14ac:dyDescent="0.2">
      <c r="A2" t="s">
        <v>356</v>
      </c>
      <c r="B2" t="s">
        <v>26</v>
      </c>
      <c r="C2" t="str">
        <f>A2&amp;"_"&amp;B2</f>
        <v>PCR_1_B02</v>
      </c>
      <c r="D2" t="s">
        <v>204</v>
      </c>
      <c r="E2" t="s">
        <v>11</v>
      </c>
    </row>
    <row r="3" spans="1:5" x14ac:dyDescent="0.2">
      <c r="A3" t="s">
        <v>356</v>
      </c>
      <c r="B3" t="s">
        <v>27</v>
      </c>
      <c r="C3" t="str">
        <f t="shared" ref="C3:C66" si="0">A3&amp;"_"&amp;B3</f>
        <v>PCR_1_B03</v>
      </c>
      <c r="D3" t="s">
        <v>205</v>
      </c>
      <c r="E3" t="s">
        <v>14</v>
      </c>
    </row>
    <row r="4" spans="1:5" x14ac:dyDescent="0.2">
      <c r="A4" t="s">
        <v>356</v>
      </c>
      <c r="B4" t="s">
        <v>28</v>
      </c>
      <c r="C4" t="str">
        <f t="shared" si="0"/>
        <v>PCR_1_B04</v>
      </c>
      <c r="D4" t="s">
        <v>206</v>
      </c>
      <c r="E4" t="s">
        <v>15</v>
      </c>
    </row>
    <row r="5" spans="1:5" x14ac:dyDescent="0.2">
      <c r="A5" t="s">
        <v>356</v>
      </c>
      <c r="B5" t="s">
        <v>29</v>
      </c>
      <c r="C5" t="str">
        <f t="shared" si="0"/>
        <v>PCR_1_B05</v>
      </c>
      <c r="D5" t="s">
        <v>207</v>
      </c>
      <c r="E5" t="s">
        <v>16</v>
      </c>
    </row>
    <row r="6" spans="1:5" x14ac:dyDescent="0.2">
      <c r="A6" t="s">
        <v>356</v>
      </c>
      <c r="B6" t="s">
        <v>30</v>
      </c>
      <c r="C6" t="str">
        <f t="shared" si="0"/>
        <v>PCR_1_B06</v>
      </c>
      <c r="D6" t="s">
        <v>208</v>
      </c>
      <c r="E6" t="s">
        <v>17</v>
      </c>
    </row>
    <row r="7" spans="1:5" x14ac:dyDescent="0.2">
      <c r="A7" t="s">
        <v>356</v>
      </c>
      <c r="B7" t="s">
        <v>31</v>
      </c>
      <c r="C7" t="str">
        <f t="shared" si="0"/>
        <v>PCR_1_B07</v>
      </c>
      <c r="D7" t="s">
        <v>209</v>
      </c>
      <c r="E7" t="s">
        <v>18</v>
      </c>
    </row>
    <row r="8" spans="1:5" x14ac:dyDescent="0.2">
      <c r="A8" t="s">
        <v>356</v>
      </c>
      <c r="B8" t="s">
        <v>32</v>
      </c>
      <c r="C8" t="str">
        <f t="shared" si="0"/>
        <v>PCR_1_B08</v>
      </c>
      <c r="D8" t="s">
        <v>210</v>
      </c>
      <c r="E8" t="s">
        <v>19</v>
      </c>
    </row>
    <row r="9" spans="1:5" x14ac:dyDescent="0.2">
      <c r="A9" t="s">
        <v>356</v>
      </c>
      <c r="B9" t="s">
        <v>33</v>
      </c>
      <c r="C9" t="str">
        <f t="shared" si="0"/>
        <v>PCR_1_B09</v>
      </c>
      <c r="D9" t="s">
        <v>211</v>
      </c>
      <c r="E9" t="s">
        <v>20</v>
      </c>
    </row>
    <row r="10" spans="1:5" x14ac:dyDescent="0.2">
      <c r="A10" t="s">
        <v>356</v>
      </c>
      <c r="B10" t="s">
        <v>34</v>
      </c>
      <c r="C10" t="str">
        <f t="shared" si="0"/>
        <v>PCR_1_B10</v>
      </c>
      <c r="D10" t="s">
        <v>212</v>
      </c>
      <c r="E10" t="s">
        <v>21</v>
      </c>
    </row>
    <row r="11" spans="1:5" x14ac:dyDescent="0.2">
      <c r="A11" t="s">
        <v>356</v>
      </c>
      <c r="B11" t="s">
        <v>35</v>
      </c>
      <c r="C11" t="str">
        <f t="shared" si="0"/>
        <v>PCR_1_B11</v>
      </c>
      <c r="D11" t="s">
        <v>213</v>
      </c>
      <c r="E11" t="s">
        <v>22</v>
      </c>
    </row>
    <row r="12" spans="1:5" x14ac:dyDescent="0.2">
      <c r="A12" t="s">
        <v>356</v>
      </c>
      <c r="B12" t="s">
        <v>38</v>
      </c>
      <c r="C12" t="str">
        <f t="shared" si="0"/>
        <v>PCR_1_C02</v>
      </c>
      <c r="D12" t="s">
        <v>214</v>
      </c>
      <c r="E12" t="s">
        <v>23</v>
      </c>
    </row>
    <row r="13" spans="1:5" x14ac:dyDescent="0.2">
      <c r="A13" t="s">
        <v>356</v>
      </c>
      <c r="B13" t="s">
        <v>39</v>
      </c>
      <c r="C13" t="str">
        <f t="shared" si="0"/>
        <v>PCR_1_C03</v>
      </c>
      <c r="D13" t="s">
        <v>215</v>
      </c>
      <c r="E13" t="s">
        <v>24</v>
      </c>
    </row>
    <row r="14" spans="1:5" x14ac:dyDescent="0.2">
      <c r="A14" t="s">
        <v>356</v>
      </c>
      <c r="B14" t="s">
        <v>40</v>
      </c>
      <c r="C14" t="str">
        <f t="shared" si="0"/>
        <v>PCR_1_C04</v>
      </c>
      <c r="D14" t="s">
        <v>216</v>
      </c>
      <c r="E14" t="s">
        <v>25</v>
      </c>
    </row>
    <row r="15" spans="1:5" x14ac:dyDescent="0.2">
      <c r="A15" t="s">
        <v>356</v>
      </c>
      <c r="B15" t="s">
        <v>41</v>
      </c>
      <c r="C15" t="str">
        <f t="shared" si="0"/>
        <v>PCR_1_C05</v>
      </c>
      <c r="D15" t="s">
        <v>217</v>
      </c>
      <c r="E15" t="s">
        <v>26</v>
      </c>
    </row>
    <row r="16" spans="1:5" x14ac:dyDescent="0.2">
      <c r="A16" t="s">
        <v>356</v>
      </c>
      <c r="B16" t="s">
        <v>42</v>
      </c>
      <c r="C16" t="str">
        <f t="shared" si="0"/>
        <v>PCR_1_C06</v>
      </c>
      <c r="D16" t="s">
        <v>218</v>
      </c>
      <c r="E16" t="s">
        <v>27</v>
      </c>
    </row>
    <row r="17" spans="1:5" x14ac:dyDescent="0.2">
      <c r="A17" t="s">
        <v>356</v>
      </c>
      <c r="B17" t="s">
        <v>43</v>
      </c>
      <c r="C17" t="str">
        <f t="shared" si="0"/>
        <v>PCR_1_C07</v>
      </c>
      <c r="D17" t="s">
        <v>219</v>
      </c>
      <c r="E17" t="s">
        <v>28</v>
      </c>
    </row>
    <row r="18" spans="1:5" x14ac:dyDescent="0.2">
      <c r="A18" t="s">
        <v>356</v>
      </c>
      <c r="B18" t="s">
        <v>44</v>
      </c>
      <c r="C18" t="str">
        <f t="shared" si="0"/>
        <v>PCR_1_C08</v>
      </c>
      <c r="D18" t="s">
        <v>220</v>
      </c>
      <c r="E18" t="s">
        <v>29</v>
      </c>
    </row>
    <row r="19" spans="1:5" x14ac:dyDescent="0.2">
      <c r="A19" t="s">
        <v>356</v>
      </c>
      <c r="B19" t="s">
        <v>45</v>
      </c>
      <c r="C19" t="str">
        <f t="shared" si="0"/>
        <v>PCR_1_C09</v>
      </c>
      <c r="D19" t="s">
        <v>221</v>
      </c>
      <c r="E19" t="s">
        <v>30</v>
      </c>
    </row>
    <row r="20" spans="1:5" x14ac:dyDescent="0.2">
      <c r="A20" t="s">
        <v>356</v>
      </c>
      <c r="B20" t="s">
        <v>46</v>
      </c>
      <c r="C20" t="str">
        <f t="shared" si="0"/>
        <v>PCR_1_C10</v>
      </c>
      <c r="D20" t="s">
        <v>222</v>
      </c>
      <c r="E20" t="s">
        <v>31</v>
      </c>
    </row>
    <row r="21" spans="1:5" x14ac:dyDescent="0.2">
      <c r="A21" t="s">
        <v>356</v>
      </c>
      <c r="B21" t="s">
        <v>47</v>
      </c>
      <c r="C21" t="str">
        <f t="shared" si="0"/>
        <v>PCR_1_C11</v>
      </c>
      <c r="D21" t="s">
        <v>223</v>
      </c>
      <c r="E21" t="s">
        <v>32</v>
      </c>
    </row>
    <row r="22" spans="1:5" x14ac:dyDescent="0.2">
      <c r="A22" t="s">
        <v>356</v>
      </c>
      <c r="B22" t="s">
        <v>50</v>
      </c>
      <c r="C22" t="str">
        <f t="shared" si="0"/>
        <v>PCR_1_D02</v>
      </c>
      <c r="D22" t="s">
        <v>224</v>
      </c>
      <c r="E22" t="s">
        <v>33</v>
      </c>
    </row>
    <row r="23" spans="1:5" x14ac:dyDescent="0.2">
      <c r="A23" t="s">
        <v>356</v>
      </c>
      <c r="B23" t="s">
        <v>51</v>
      </c>
      <c r="C23" t="str">
        <f t="shared" si="0"/>
        <v>PCR_1_D03</v>
      </c>
      <c r="D23" t="s">
        <v>225</v>
      </c>
      <c r="E23" t="s">
        <v>34</v>
      </c>
    </row>
    <row r="24" spans="1:5" x14ac:dyDescent="0.2">
      <c r="A24" t="s">
        <v>356</v>
      </c>
      <c r="B24" t="s">
        <v>52</v>
      </c>
      <c r="C24" t="str">
        <f t="shared" si="0"/>
        <v>PCR_1_D04</v>
      </c>
      <c r="D24" t="s">
        <v>226</v>
      </c>
      <c r="E24" t="s">
        <v>35</v>
      </c>
    </row>
    <row r="25" spans="1:5" x14ac:dyDescent="0.2">
      <c r="A25" t="s">
        <v>356</v>
      </c>
      <c r="B25" t="s">
        <v>53</v>
      </c>
      <c r="C25" t="str">
        <f t="shared" si="0"/>
        <v>PCR_1_D05</v>
      </c>
      <c r="D25" t="s">
        <v>227</v>
      </c>
      <c r="E25" t="s">
        <v>36</v>
      </c>
    </row>
    <row r="26" spans="1:5" x14ac:dyDescent="0.2">
      <c r="A26" t="s">
        <v>356</v>
      </c>
      <c r="B26" t="s">
        <v>54</v>
      </c>
      <c r="C26" t="str">
        <f t="shared" si="0"/>
        <v>PCR_1_D06</v>
      </c>
      <c r="D26" t="s">
        <v>228</v>
      </c>
      <c r="E26" t="s">
        <v>37</v>
      </c>
    </row>
    <row r="27" spans="1:5" x14ac:dyDescent="0.2">
      <c r="A27" t="s">
        <v>356</v>
      </c>
      <c r="B27" t="s">
        <v>55</v>
      </c>
      <c r="C27" t="str">
        <f t="shared" si="0"/>
        <v>PCR_1_D07</v>
      </c>
      <c r="D27" t="s">
        <v>229</v>
      </c>
      <c r="E27" t="s">
        <v>38</v>
      </c>
    </row>
    <row r="28" spans="1:5" x14ac:dyDescent="0.2">
      <c r="A28" t="s">
        <v>356</v>
      </c>
      <c r="B28" t="s">
        <v>56</v>
      </c>
      <c r="C28" t="str">
        <f t="shared" si="0"/>
        <v>PCR_1_D08</v>
      </c>
      <c r="D28" t="s">
        <v>230</v>
      </c>
      <c r="E28" t="s">
        <v>39</v>
      </c>
    </row>
    <row r="29" spans="1:5" x14ac:dyDescent="0.2">
      <c r="A29" t="s">
        <v>356</v>
      </c>
      <c r="B29" t="s">
        <v>57</v>
      </c>
      <c r="C29" t="str">
        <f t="shared" si="0"/>
        <v>PCR_1_D09</v>
      </c>
      <c r="D29" t="s">
        <v>231</v>
      </c>
      <c r="E29" t="s">
        <v>40</v>
      </c>
    </row>
    <row r="30" spans="1:5" x14ac:dyDescent="0.2">
      <c r="A30" t="s">
        <v>356</v>
      </c>
      <c r="B30" t="s">
        <v>58</v>
      </c>
      <c r="C30" t="str">
        <f t="shared" si="0"/>
        <v>PCR_1_D10</v>
      </c>
      <c r="D30" t="s">
        <v>232</v>
      </c>
      <c r="E30" t="s">
        <v>41</v>
      </c>
    </row>
    <row r="31" spans="1:5" x14ac:dyDescent="0.2">
      <c r="A31" t="s">
        <v>356</v>
      </c>
      <c r="B31" t="s">
        <v>59</v>
      </c>
      <c r="C31" t="str">
        <f t="shared" si="0"/>
        <v>PCR_1_D11</v>
      </c>
      <c r="D31" t="s">
        <v>233</v>
      </c>
      <c r="E31" t="s">
        <v>42</v>
      </c>
    </row>
    <row r="32" spans="1:5" x14ac:dyDescent="0.2">
      <c r="A32" t="s">
        <v>356</v>
      </c>
      <c r="B32" t="s">
        <v>62</v>
      </c>
      <c r="C32" t="str">
        <f t="shared" si="0"/>
        <v>PCR_1_E02</v>
      </c>
      <c r="D32" t="s">
        <v>234</v>
      </c>
      <c r="E32" t="s">
        <v>43</v>
      </c>
    </row>
    <row r="33" spans="1:5" x14ac:dyDescent="0.2">
      <c r="A33" t="s">
        <v>356</v>
      </c>
      <c r="B33" t="s">
        <v>63</v>
      </c>
      <c r="C33" t="str">
        <f t="shared" si="0"/>
        <v>PCR_1_E03</v>
      </c>
      <c r="D33" t="s">
        <v>235</v>
      </c>
      <c r="E33" t="s">
        <v>44</v>
      </c>
    </row>
    <row r="34" spans="1:5" x14ac:dyDescent="0.2">
      <c r="A34" t="s">
        <v>356</v>
      </c>
      <c r="B34" t="s">
        <v>64</v>
      </c>
      <c r="C34" t="str">
        <f t="shared" si="0"/>
        <v>PCR_1_E04</v>
      </c>
      <c r="D34" t="s">
        <v>236</v>
      </c>
      <c r="E34" t="s">
        <v>45</v>
      </c>
    </row>
    <row r="35" spans="1:5" x14ac:dyDescent="0.2">
      <c r="A35" t="s">
        <v>356</v>
      </c>
      <c r="B35" t="s">
        <v>65</v>
      </c>
      <c r="C35" t="str">
        <f t="shared" si="0"/>
        <v>PCR_1_E05</v>
      </c>
      <c r="D35" t="s">
        <v>237</v>
      </c>
      <c r="E35" t="s">
        <v>46</v>
      </c>
    </row>
    <row r="36" spans="1:5" x14ac:dyDescent="0.2">
      <c r="A36" t="s">
        <v>356</v>
      </c>
      <c r="B36" t="s">
        <v>66</v>
      </c>
      <c r="C36" t="str">
        <f t="shared" si="0"/>
        <v>PCR_1_E06</v>
      </c>
      <c r="D36" t="s">
        <v>238</v>
      </c>
      <c r="E36" t="s">
        <v>47</v>
      </c>
    </row>
    <row r="37" spans="1:5" x14ac:dyDescent="0.2">
      <c r="A37" t="s">
        <v>356</v>
      </c>
      <c r="B37" t="s">
        <v>67</v>
      </c>
      <c r="C37" t="str">
        <f t="shared" si="0"/>
        <v>PCR_1_E07</v>
      </c>
      <c r="D37" t="s">
        <v>239</v>
      </c>
      <c r="E37" t="s">
        <v>48</v>
      </c>
    </row>
    <row r="38" spans="1:5" x14ac:dyDescent="0.2">
      <c r="A38" t="s">
        <v>356</v>
      </c>
      <c r="B38" t="s">
        <v>68</v>
      </c>
      <c r="C38" t="str">
        <f t="shared" si="0"/>
        <v>PCR_1_E08</v>
      </c>
      <c r="D38" t="s">
        <v>240</v>
      </c>
      <c r="E38" t="s">
        <v>49</v>
      </c>
    </row>
    <row r="39" spans="1:5" x14ac:dyDescent="0.2">
      <c r="A39" t="s">
        <v>356</v>
      </c>
      <c r="B39" t="s">
        <v>69</v>
      </c>
      <c r="C39" t="str">
        <f t="shared" si="0"/>
        <v>PCR_1_E09</v>
      </c>
      <c r="D39" t="s">
        <v>241</v>
      </c>
      <c r="E39" t="s">
        <v>50</v>
      </c>
    </row>
    <row r="40" spans="1:5" x14ac:dyDescent="0.2">
      <c r="A40" t="s">
        <v>356</v>
      </c>
      <c r="B40" t="s">
        <v>70</v>
      </c>
      <c r="C40" t="str">
        <f t="shared" si="0"/>
        <v>PCR_1_E10</v>
      </c>
      <c r="D40" t="s">
        <v>242</v>
      </c>
      <c r="E40" t="s">
        <v>51</v>
      </c>
    </row>
    <row r="41" spans="1:5" x14ac:dyDescent="0.2">
      <c r="A41" t="s">
        <v>356</v>
      </c>
      <c r="B41" t="s">
        <v>71</v>
      </c>
      <c r="C41" t="str">
        <f t="shared" si="0"/>
        <v>PCR_1_E11</v>
      </c>
      <c r="D41" t="s">
        <v>243</v>
      </c>
      <c r="E41" t="s">
        <v>52</v>
      </c>
    </row>
    <row r="42" spans="1:5" x14ac:dyDescent="0.2">
      <c r="A42" t="s">
        <v>356</v>
      </c>
      <c r="B42" t="s">
        <v>74</v>
      </c>
      <c r="C42" t="str">
        <f t="shared" si="0"/>
        <v>PCR_1_F02</v>
      </c>
      <c r="D42" t="s">
        <v>244</v>
      </c>
      <c r="E42" t="s">
        <v>53</v>
      </c>
    </row>
    <row r="43" spans="1:5" x14ac:dyDescent="0.2">
      <c r="A43" t="s">
        <v>356</v>
      </c>
      <c r="B43" t="s">
        <v>75</v>
      </c>
      <c r="C43" t="str">
        <f t="shared" si="0"/>
        <v>PCR_1_F03</v>
      </c>
      <c r="D43" t="s">
        <v>245</v>
      </c>
      <c r="E43" t="s">
        <v>54</v>
      </c>
    </row>
    <row r="44" spans="1:5" x14ac:dyDescent="0.2">
      <c r="A44" t="s">
        <v>356</v>
      </c>
      <c r="B44" t="s">
        <v>76</v>
      </c>
      <c r="C44" t="str">
        <f t="shared" si="0"/>
        <v>PCR_1_F04</v>
      </c>
      <c r="D44" t="s">
        <v>246</v>
      </c>
      <c r="E44" t="s">
        <v>55</v>
      </c>
    </row>
    <row r="45" spans="1:5" x14ac:dyDescent="0.2">
      <c r="A45" t="s">
        <v>356</v>
      </c>
      <c r="B45" t="s">
        <v>77</v>
      </c>
      <c r="C45" t="str">
        <f t="shared" si="0"/>
        <v>PCR_1_F05</v>
      </c>
      <c r="D45" t="s">
        <v>247</v>
      </c>
      <c r="E45" t="s">
        <v>56</v>
      </c>
    </row>
    <row r="46" spans="1:5" x14ac:dyDescent="0.2">
      <c r="A46" t="s">
        <v>356</v>
      </c>
      <c r="B46" t="s">
        <v>78</v>
      </c>
      <c r="C46" t="str">
        <f t="shared" si="0"/>
        <v>PCR_1_F06</v>
      </c>
      <c r="D46" t="s">
        <v>248</v>
      </c>
      <c r="E46" t="s">
        <v>57</v>
      </c>
    </row>
    <row r="47" spans="1:5" x14ac:dyDescent="0.2">
      <c r="A47" t="s">
        <v>356</v>
      </c>
      <c r="B47" t="s">
        <v>79</v>
      </c>
      <c r="C47" t="str">
        <f t="shared" si="0"/>
        <v>PCR_1_F07</v>
      </c>
      <c r="D47" t="s">
        <v>249</v>
      </c>
      <c r="E47" t="s">
        <v>58</v>
      </c>
    </row>
    <row r="48" spans="1:5" x14ac:dyDescent="0.2">
      <c r="A48" t="s">
        <v>356</v>
      </c>
      <c r="B48" t="s">
        <v>80</v>
      </c>
      <c r="C48" t="str">
        <f t="shared" si="0"/>
        <v>PCR_1_F08</v>
      </c>
      <c r="D48" t="s">
        <v>250</v>
      </c>
      <c r="E48" t="s">
        <v>59</v>
      </c>
    </row>
    <row r="49" spans="1:5" x14ac:dyDescent="0.2">
      <c r="A49" t="s">
        <v>356</v>
      </c>
      <c r="B49" t="s">
        <v>81</v>
      </c>
      <c r="C49" t="str">
        <f t="shared" si="0"/>
        <v>PCR_1_F09</v>
      </c>
      <c r="D49" t="s">
        <v>251</v>
      </c>
      <c r="E49" t="s">
        <v>60</v>
      </c>
    </row>
    <row r="50" spans="1:5" x14ac:dyDescent="0.2">
      <c r="A50" t="s">
        <v>356</v>
      </c>
      <c r="B50" t="s">
        <v>82</v>
      </c>
      <c r="C50" t="str">
        <f t="shared" si="0"/>
        <v>PCR_1_F10</v>
      </c>
      <c r="D50" t="s">
        <v>252</v>
      </c>
      <c r="E50" t="s">
        <v>61</v>
      </c>
    </row>
    <row r="51" spans="1:5" x14ac:dyDescent="0.2">
      <c r="A51" t="s">
        <v>356</v>
      </c>
      <c r="B51" t="s">
        <v>83</v>
      </c>
      <c r="C51" t="str">
        <f t="shared" si="0"/>
        <v>PCR_1_F11</v>
      </c>
      <c r="D51" t="s">
        <v>253</v>
      </c>
      <c r="E51" t="s">
        <v>62</v>
      </c>
    </row>
    <row r="52" spans="1:5" x14ac:dyDescent="0.2">
      <c r="A52" t="s">
        <v>356</v>
      </c>
      <c r="B52" t="s">
        <v>86</v>
      </c>
      <c r="C52" t="str">
        <f t="shared" si="0"/>
        <v>PCR_1_G02</v>
      </c>
      <c r="D52" t="s">
        <v>254</v>
      </c>
      <c r="E52" t="s">
        <v>63</v>
      </c>
    </row>
    <row r="53" spans="1:5" x14ac:dyDescent="0.2">
      <c r="A53" t="s">
        <v>356</v>
      </c>
      <c r="B53" t="s">
        <v>87</v>
      </c>
      <c r="C53" t="str">
        <f t="shared" si="0"/>
        <v>PCR_1_G03</v>
      </c>
      <c r="D53" t="s">
        <v>255</v>
      </c>
      <c r="E53" t="s">
        <v>64</v>
      </c>
    </row>
    <row r="54" spans="1:5" x14ac:dyDescent="0.2">
      <c r="A54" t="s">
        <v>356</v>
      </c>
      <c r="B54" t="s">
        <v>88</v>
      </c>
      <c r="C54" t="str">
        <f t="shared" si="0"/>
        <v>PCR_1_G04</v>
      </c>
      <c r="D54" t="s">
        <v>256</v>
      </c>
      <c r="E54" t="s">
        <v>65</v>
      </c>
    </row>
    <row r="55" spans="1:5" x14ac:dyDescent="0.2">
      <c r="A55" t="s">
        <v>356</v>
      </c>
      <c r="B55" t="s">
        <v>89</v>
      </c>
      <c r="C55" t="str">
        <f t="shared" si="0"/>
        <v>PCR_1_G05</v>
      </c>
      <c r="D55" t="s">
        <v>257</v>
      </c>
      <c r="E55" t="s">
        <v>66</v>
      </c>
    </row>
    <row r="56" spans="1:5" x14ac:dyDescent="0.2">
      <c r="A56" t="s">
        <v>356</v>
      </c>
      <c r="B56" t="s">
        <v>90</v>
      </c>
      <c r="C56" t="str">
        <f t="shared" si="0"/>
        <v>PCR_1_G06</v>
      </c>
      <c r="D56" t="s">
        <v>258</v>
      </c>
      <c r="E56" t="s">
        <v>67</v>
      </c>
    </row>
    <row r="57" spans="1:5" x14ac:dyDescent="0.2">
      <c r="A57" t="s">
        <v>356</v>
      </c>
      <c r="B57" t="s">
        <v>91</v>
      </c>
      <c r="C57" t="str">
        <f t="shared" si="0"/>
        <v>PCR_1_G07</v>
      </c>
      <c r="D57" t="s">
        <v>259</v>
      </c>
      <c r="E57" t="s">
        <v>68</v>
      </c>
    </row>
    <row r="58" spans="1:5" x14ac:dyDescent="0.2">
      <c r="A58" t="s">
        <v>356</v>
      </c>
      <c r="B58" t="s">
        <v>92</v>
      </c>
      <c r="C58" t="str">
        <f t="shared" si="0"/>
        <v>PCR_1_G08</v>
      </c>
      <c r="D58" t="s">
        <v>260</v>
      </c>
      <c r="E58" t="s">
        <v>69</v>
      </c>
    </row>
    <row r="59" spans="1:5" x14ac:dyDescent="0.2">
      <c r="A59" t="s">
        <v>356</v>
      </c>
      <c r="B59" t="s">
        <v>93</v>
      </c>
      <c r="C59" t="str">
        <f t="shared" si="0"/>
        <v>PCR_1_G09</v>
      </c>
      <c r="D59" t="s">
        <v>261</v>
      </c>
      <c r="E59" t="s">
        <v>70</v>
      </c>
    </row>
    <row r="60" spans="1:5" x14ac:dyDescent="0.2">
      <c r="A60" t="s">
        <v>356</v>
      </c>
      <c r="B60" t="s">
        <v>94</v>
      </c>
      <c r="C60" t="str">
        <f t="shared" si="0"/>
        <v>PCR_1_G10</v>
      </c>
      <c r="D60" t="s">
        <v>262</v>
      </c>
      <c r="E60" t="s">
        <v>71</v>
      </c>
    </row>
    <row r="61" spans="1:5" x14ac:dyDescent="0.2">
      <c r="A61" t="s">
        <v>356</v>
      </c>
      <c r="B61" t="s">
        <v>95</v>
      </c>
      <c r="C61" t="str">
        <f t="shared" si="0"/>
        <v>PCR_1_G11</v>
      </c>
      <c r="D61" t="s">
        <v>263</v>
      </c>
      <c r="E61" t="s">
        <v>72</v>
      </c>
    </row>
    <row r="62" spans="1:5" x14ac:dyDescent="0.2">
      <c r="A62" t="s">
        <v>358</v>
      </c>
      <c r="B62" t="s">
        <v>26</v>
      </c>
      <c r="C62" t="str">
        <f t="shared" si="0"/>
        <v>PCR_2_B02</v>
      </c>
      <c r="D62" t="s">
        <v>264</v>
      </c>
      <c r="E62" t="s">
        <v>73</v>
      </c>
    </row>
    <row r="63" spans="1:5" x14ac:dyDescent="0.2">
      <c r="A63" t="s">
        <v>358</v>
      </c>
      <c r="B63" t="s">
        <v>27</v>
      </c>
      <c r="C63" t="str">
        <f t="shared" si="0"/>
        <v>PCR_2_B03</v>
      </c>
      <c r="D63" t="s">
        <v>265</v>
      </c>
      <c r="E63" t="s">
        <v>74</v>
      </c>
    </row>
    <row r="64" spans="1:5" x14ac:dyDescent="0.2">
      <c r="A64" t="s">
        <v>358</v>
      </c>
      <c r="B64" t="s">
        <v>28</v>
      </c>
      <c r="C64" t="str">
        <f t="shared" si="0"/>
        <v>PCR_2_B04</v>
      </c>
      <c r="D64" t="s">
        <v>266</v>
      </c>
      <c r="E64" t="s">
        <v>75</v>
      </c>
    </row>
    <row r="65" spans="1:5" x14ac:dyDescent="0.2">
      <c r="A65" t="s">
        <v>358</v>
      </c>
      <c r="B65" t="s">
        <v>29</v>
      </c>
      <c r="C65" t="str">
        <f t="shared" si="0"/>
        <v>PCR_2_B05</v>
      </c>
      <c r="D65" t="s">
        <v>267</v>
      </c>
      <c r="E65" t="s">
        <v>76</v>
      </c>
    </row>
    <row r="66" spans="1:5" x14ac:dyDescent="0.2">
      <c r="A66" t="s">
        <v>358</v>
      </c>
      <c r="B66" t="s">
        <v>30</v>
      </c>
      <c r="C66" t="str">
        <f t="shared" si="0"/>
        <v>PCR_2_B06</v>
      </c>
      <c r="D66" t="s">
        <v>268</v>
      </c>
      <c r="E66" t="s">
        <v>77</v>
      </c>
    </row>
    <row r="67" spans="1:5" x14ac:dyDescent="0.2">
      <c r="A67" t="s">
        <v>358</v>
      </c>
      <c r="B67" t="s">
        <v>31</v>
      </c>
      <c r="C67" t="str">
        <f t="shared" ref="C67:C76" si="1">A67&amp;"_"&amp;B67</f>
        <v>PCR_2_B07</v>
      </c>
      <c r="D67" t="s">
        <v>269</v>
      </c>
      <c r="E67" t="s">
        <v>78</v>
      </c>
    </row>
    <row r="68" spans="1:5" x14ac:dyDescent="0.2">
      <c r="A68" t="s">
        <v>358</v>
      </c>
      <c r="B68" t="s">
        <v>32</v>
      </c>
      <c r="C68" t="str">
        <f t="shared" si="1"/>
        <v>PCR_2_B08</v>
      </c>
      <c r="D68" t="s">
        <v>274</v>
      </c>
      <c r="E68" t="s">
        <v>79</v>
      </c>
    </row>
    <row r="69" spans="1:5" x14ac:dyDescent="0.2">
      <c r="A69" t="s">
        <v>358</v>
      </c>
      <c r="B69" t="s">
        <v>33</v>
      </c>
      <c r="C69" t="str">
        <f t="shared" si="1"/>
        <v>PCR_2_B09</v>
      </c>
      <c r="D69" t="s">
        <v>134</v>
      </c>
      <c r="E69" t="s">
        <v>80</v>
      </c>
    </row>
    <row r="70" spans="1:5" x14ac:dyDescent="0.2">
      <c r="A70" t="s">
        <v>358</v>
      </c>
      <c r="B70" t="s">
        <v>34</v>
      </c>
      <c r="C70" t="str">
        <f t="shared" si="1"/>
        <v>PCR_2_B10</v>
      </c>
      <c r="D70" t="s">
        <v>134</v>
      </c>
      <c r="E70" t="s">
        <v>81</v>
      </c>
    </row>
    <row r="71" spans="1:5" x14ac:dyDescent="0.2">
      <c r="A71" t="s">
        <v>358</v>
      </c>
      <c r="B71" t="s">
        <v>35</v>
      </c>
      <c r="C71" t="str">
        <f t="shared" si="1"/>
        <v>PCR_2_B11</v>
      </c>
      <c r="D71" t="s">
        <v>135</v>
      </c>
      <c r="E71" t="s">
        <v>82</v>
      </c>
    </row>
    <row r="72" spans="1:5" x14ac:dyDescent="0.2">
      <c r="A72" t="s">
        <v>358</v>
      </c>
      <c r="B72" t="s">
        <v>38</v>
      </c>
      <c r="C72" t="str">
        <f t="shared" si="1"/>
        <v>PCR_2_C02</v>
      </c>
      <c r="D72" t="s">
        <v>135</v>
      </c>
      <c r="E72" t="s">
        <v>83</v>
      </c>
    </row>
    <row r="73" spans="1:5" x14ac:dyDescent="0.2">
      <c r="A73" t="s">
        <v>358</v>
      </c>
      <c r="B73" t="s">
        <v>39</v>
      </c>
      <c r="C73" t="str">
        <f t="shared" si="1"/>
        <v>PCR_2_C03</v>
      </c>
      <c r="D73" t="s">
        <v>270</v>
      </c>
      <c r="E73" t="s">
        <v>84</v>
      </c>
    </row>
    <row r="74" spans="1:5" x14ac:dyDescent="0.2">
      <c r="A74" t="s">
        <v>358</v>
      </c>
      <c r="B74" t="s">
        <v>40</v>
      </c>
      <c r="C74" t="str">
        <f t="shared" si="1"/>
        <v>PCR_2_C04</v>
      </c>
      <c r="D74" t="s">
        <v>271</v>
      </c>
      <c r="E74" t="s">
        <v>85</v>
      </c>
    </row>
    <row r="75" spans="1:5" x14ac:dyDescent="0.2">
      <c r="A75" t="s">
        <v>358</v>
      </c>
      <c r="B75" t="s">
        <v>41</v>
      </c>
      <c r="C75" t="str">
        <f t="shared" si="1"/>
        <v>PCR_2_C05</v>
      </c>
      <c r="D75" t="s">
        <v>272</v>
      </c>
      <c r="E75" t="s">
        <v>86</v>
      </c>
    </row>
    <row r="76" spans="1:5" x14ac:dyDescent="0.2">
      <c r="A76" t="s">
        <v>358</v>
      </c>
      <c r="B76" t="s">
        <v>42</v>
      </c>
      <c r="C76" t="str">
        <f t="shared" si="1"/>
        <v>PCR_2_C06</v>
      </c>
      <c r="D76" t="s">
        <v>273</v>
      </c>
      <c r="E76" t="s">
        <v>87</v>
      </c>
    </row>
    <row r="77" spans="1:5" x14ac:dyDescent="0.2">
      <c r="E77" t="s">
        <v>88</v>
      </c>
    </row>
    <row r="78" spans="1:5" x14ac:dyDescent="0.2">
      <c r="E78" t="s">
        <v>89</v>
      </c>
    </row>
    <row r="79" spans="1:5" x14ac:dyDescent="0.2">
      <c r="E79" t="s">
        <v>90</v>
      </c>
    </row>
    <row r="80" spans="1:5" x14ac:dyDescent="0.2">
      <c r="E80" t="s">
        <v>91</v>
      </c>
    </row>
    <row r="81" spans="5:5" x14ac:dyDescent="0.2">
      <c r="E81" t="s">
        <v>92</v>
      </c>
    </row>
    <row r="82" spans="5:5" x14ac:dyDescent="0.2">
      <c r="E82" t="s">
        <v>93</v>
      </c>
    </row>
    <row r="83" spans="5:5" x14ac:dyDescent="0.2">
      <c r="E83" t="s">
        <v>94</v>
      </c>
    </row>
    <row r="84" spans="5:5" x14ac:dyDescent="0.2">
      <c r="E84" t="s">
        <v>95</v>
      </c>
    </row>
    <row r="85" spans="5:5" x14ac:dyDescent="0.2">
      <c r="E85" t="s">
        <v>96</v>
      </c>
    </row>
    <row r="86" spans="5:5" x14ac:dyDescent="0.2">
      <c r="E86" t="s">
        <v>97</v>
      </c>
    </row>
    <row r="87" spans="5:5" x14ac:dyDescent="0.2">
      <c r="E87" t="s">
        <v>98</v>
      </c>
    </row>
    <row r="88" spans="5:5" x14ac:dyDescent="0.2">
      <c r="E88" t="s">
        <v>99</v>
      </c>
    </row>
    <row r="89" spans="5:5" x14ac:dyDescent="0.2">
      <c r="E89" t="s">
        <v>100</v>
      </c>
    </row>
    <row r="90" spans="5:5" x14ac:dyDescent="0.2">
      <c r="E90" t="s">
        <v>101</v>
      </c>
    </row>
    <row r="91" spans="5:5" x14ac:dyDescent="0.2">
      <c r="E91" t="s">
        <v>102</v>
      </c>
    </row>
    <row r="92" spans="5:5" x14ac:dyDescent="0.2">
      <c r="E92" t="s">
        <v>103</v>
      </c>
    </row>
    <row r="93" spans="5:5" x14ac:dyDescent="0.2">
      <c r="E93" t="s">
        <v>104</v>
      </c>
    </row>
    <row r="94" spans="5:5" x14ac:dyDescent="0.2">
      <c r="E94" t="s">
        <v>105</v>
      </c>
    </row>
    <row r="95" spans="5:5" x14ac:dyDescent="0.2">
      <c r="E95" t="s">
        <v>106</v>
      </c>
    </row>
    <row r="96" spans="5:5" x14ac:dyDescent="0.2">
      <c r="E96" t="s">
        <v>107</v>
      </c>
    </row>
    <row r="97" spans="2:5" x14ac:dyDescent="0.2">
      <c r="B97" t="s">
        <v>362</v>
      </c>
      <c r="C97" t="s">
        <v>362</v>
      </c>
      <c r="D97" t="s">
        <v>362</v>
      </c>
      <c r="E97" t="s">
        <v>108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05A9-F5FE-384D-BBFA-29C2C29CF41B}">
  <dimension ref="A1:F20"/>
  <sheetViews>
    <sheetView workbookViewId="0">
      <selection activeCell="D24" sqref="D24"/>
    </sheetView>
  </sheetViews>
  <sheetFormatPr baseColWidth="10" defaultRowHeight="16" x14ac:dyDescent="0.2"/>
  <sheetData>
    <row r="1" spans="1:6" x14ac:dyDescent="0.2">
      <c r="A1" t="s">
        <v>202</v>
      </c>
      <c r="B1" t="s">
        <v>377</v>
      </c>
      <c r="C1" t="s">
        <v>364</v>
      </c>
      <c r="D1" t="s">
        <v>203</v>
      </c>
      <c r="E1" t="s">
        <v>357</v>
      </c>
    </row>
    <row r="2" spans="1:6" x14ac:dyDescent="0.2">
      <c r="A2">
        <v>1</v>
      </c>
    </row>
    <row r="3" spans="1:6" x14ac:dyDescent="0.2">
      <c r="A3">
        <v>2</v>
      </c>
      <c r="B3">
        <v>54</v>
      </c>
      <c r="C3" t="s">
        <v>366</v>
      </c>
      <c r="D3" t="s">
        <v>14</v>
      </c>
      <c r="E3" t="s">
        <v>369</v>
      </c>
      <c r="F3" t="s">
        <v>205</v>
      </c>
    </row>
    <row r="4" spans="1:6" x14ac:dyDescent="0.2">
      <c r="A4">
        <v>3</v>
      </c>
      <c r="B4">
        <v>54</v>
      </c>
      <c r="C4" t="s">
        <v>366</v>
      </c>
      <c r="D4" t="s">
        <v>20</v>
      </c>
      <c r="E4" t="s">
        <v>368</v>
      </c>
      <c r="F4" t="s">
        <v>211</v>
      </c>
    </row>
    <row r="5" spans="1:6" x14ac:dyDescent="0.2">
      <c r="A5">
        <v>4</v>
      </c>
      <c r="B5">
        <v>54</v>
      </c>
      <c r="C5" t="s">
        <v>366</v>
      </c>
      <c r="D5" t="s">
        <v>21</v>
      </c>
      <c r="E5" t="s">
        <v>370</v>
      </c>
      <c r="F5" t="s">
        <v>212</v>
      </c>
    </row>
    <row r="6" spans="1:6" x14ac:dyDescent="0.2">
      <c r="A6">
        <v>5</v>
      </c>
      <c r="B6">
        <v>54</v>
      </c>
      <c r="C6" t="s">
        <v>366</v>
      </c>
      <c r="D6" t="s">
        <v>22</v>
      </c>
      <c r="E6" t="s">
        <v>371</v>
      </c>
      <c r="F6" t="s">
        <v>213</v>
      </c>
    </row>
    <row r="7" spans="1:6" x14ac:dyDescent="0.2">
      <c r="A7">
        <v>6</v>
      </c>
      <c r="B7">
        <v>54</v>
      </c>
      <c r="C7" t="s">
        <v>366</v>
      </c>
      <c r="D7" t="s">
        <v>53</v>
      </c>
      <c r="E7" t="s">
        <v>372</v>
      </c>
      <c r="F7" t="s">
        <v>244</v>
      </c>
    </row>
    <row r="8" spans="1:6" x14ac:dyDescent="0.2">
      <c r="A8">
        <v>7</v>
      </c>
      <c r="B8">
        <v>54</v>
      </c>
      <c r="C8" t="s">
        <v>366</v>
      </c>
      <c r="D8" t="s">
        <v>62</v>
      </c>
      <c r="E8" t="s">
        <v>375</v>
      </c>
      <c r="F8" t="s">
        <v>253</v>
      </c>
    </row>
    <row r="9" spans="1:6" x14ac:dyDescent="0.2">
      <c r="A9">
        <v>8</v>
      </c>
      <c r="B9">
        <v>54</v>
      </c>
      <c r="C9" t="s">
        <v>366</v>
      </c>
      <c r="D9" t="s">
        <v>65</v>
      </c>
      <c r="E9" t="s">
        <v>379</v>
      </c>
      <c r="F9" t="s">
        <v>256</v>
      </c>
    </row>
    <row r="10" spans="1:6" x14ac:dyDescent="0.2">
      <c r="A10">
        <v>9</v>
      </c>
      <c r="B10">
        <v>54</v>
      </c>
      <c r="C10" t="s">
        <v>366</v>
      </c>
      <c r="D10" t="s">
        <v>66</v>
      </c>
      <c r="E10" t="s">
        <v>378</v>
      </c>
      <c r="F10" t="s">
        <v>257</v>
      </c>
    </row>
    <row r="11" spans="1:6" x14ac:dyDescent="0.2">
      <c r="A11">
        <v>10</v>
      </c>
      <c r="B11">
        <v>54</v>
      </c>
      <c r="C11" t="s">
        <v>366</v>
      </c>
      <c r="D11" t="s">
        <v>69</v>
      </c>
      <c r="E11" t="s">
        <v>380</v>
      </c>
      <c r="F11" t="s">
        <v>260</v>
      </c>
    </row>
    <row r="12" spans="1:6" x14ac:dyDescent="0.2">
      <c r="A12">
        <v>11</v>
      </c>
      <c r="B12">
        <v>54</v>
      </c>
      <c r="C12" t="s">
        <v>366</v>
      </c>
      <c r="D12" t="s">
        <v>70</v>
      </c>
      <c r="E12" t="s">
        <v>381</v>
      </c>
      <c r="F12" t="s">
        <v>261</v>
      </c>
    </row>
    <row r="13" spans="1:6" x14ac:dyDescent="0.2">
      <c r="A13">
        <v>12</v>
      </c>
      <c r="B13">
        <v>54</v>
      </c>
      <c r="C13" t="s">
        <v>366</v>
      </c>
      <c r="D13" t="s">
        <v>71</v>
      </c>
      <c r="E13" t="s">
        <v>373</v>
      </c>
      <c r="F13" t="s">
        <v>262</v>
      </c>
    </row>
    <row r="14" spans="1:6" x14ac:dyDescent="0.2">
      <c r="A14">
        <v>13</v>
      </c>
      <c r="B14">
        <v>54</v>
      </c>
      <c r="C14" t="s">
        <v>366</v>
      </c>
      <c r="D14" t="s">
        <v>72</v>
      </c>
      <c r="E14" t="s">
        <v>374</v>
      </c>
      <c r="F14" t="s">
        <v>263</v>
      </c>
    </row>
    <row r="15" spans="1:6" x14ac:dyDescent="0.2">
      <c r="A15">
        <v>14</v>
      </c>
      <c r="B15">
        <v>53</v>
      </c>
      <c r="C15" t="s">
        <v>366</v>
      </c>
      <c r="D15" t="s">
        <v>33</v>
      </c>
      <c r="E15" t="s">
        <v>376</v>
      </c>
      <c r="F15" t="s">
        <v>296</v>
      </c>
    </row>
    <row r="16" spans="1:6" x14ac:dyDescent="0.2">
      <c r="A16">
        <v>15</v>
      </c>
      <c r="B16">
        <v>53</v>
      </c>
      <c r="C16" t="s">
        <v>366</v>
      </c>
      <c r="D16" t="s">
        <v>72</v>
      </c>
      <c r="E16" t="s">
        <v>374</v>
      </c>
      <c r="F16" t="s">
        <v>335</v>
      </c>
    </row>
    <row r="17" spans="1:6" x14ac:dyDescent="0.2">
      <c r="A17">
        <v>16</v>
      </c>
      <c r="B17">
        <v>54</v>
      </c>
      <c r="C17" t="s">
        <v>365</v>
      </c>
      <c r="D17" t="s">
        <v>11</v>
      </c>
      <c r="E17" t="s">
        <v>367</v>
      </c>
      <c r="F17" t="s">
        <v>204</v>
      </c>
    </row>
    <row r="18" spans="1:6" x14ac:dyDescent="0.2">
      <c r="A18">
        <v>17</v>
      </c>
      <c r="B18">
        <v>54</v>
      </c>
      <c r="C18" t="s">
        <v>365</v>
      </c>
      <c r="D18" t="s">
        <v>67</v>
      </c>
      <c r="E18" t="s">
        <v>382</v>
      </c>
      <c r="F18" t="s">
        <v>258</v>
      </c>
    </row>
    <row r="19" spans="1:6" x14ac:dyDescent="0.2">
      <c r="A19">
        <v>18</v>
      </c>
      <c r="B19">
        <v>54</v>
      </c>
      <c r="C19" t="s">
        <v>365</v>
      </c>
      <c r="D19" t="s">
        <v>68</v>
      </c>
      <c r="E19" t="s">
        <v>383</v>
      </c>
      <c r="F19" t="s">
        <v>259</v>
      </c>
    </row>
    <row r="20" spans="1:6" x14ac:dyDescent="0.2">
      <c r="A20">
        <v>19</v>
      </c>
      <c r="B20">
        <v>54</v>
      </c>
      <c r="C20" t="s">
        <v>365</v>
      </c>
      <c r="D20" t="s">
        <v>72</v>
      </c>
      <c r="E20" t="s">
        <v>374</v>
      </c>
      <c r="F20" t="s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309D-FF33-4045-BE4C-CF8F46CC67B7}">
  <dimension ref="A1:O97"/>
  <sheetViews>
    <sheetView topLeftCell="A26" workbookViewId="0">
      <selection activeCell="L46" sqref="A46:L49"/>
    </sheetView>
  </sheetViews>
  <sheetFormatPr baseColWidth="10" defaultRowHeight="16" x14ac:dyDescent="0.2"/>
  <cols>
    <col min="2" max="2" width="35.6640625" customWidth="1"/>
    <col min="6" max="6" width="14.6640625" customWidth="1"/>
    <col min="7" max="7" width="24.33203125" customWidth="1"/>
    <col min="8" max="8" width="18.6640625" customWidth="1"/>
    <col min="9" max="9" width="14.6640625" customWidth="1"/>
    <col min="11" max="11" width="12.83203125" bestFit="1" customWidth="1"/>
    <col min="12" max="12" width="34" customWidth="1"/>
    <col min="256" max="256" width="13.83203125" customWidth="1"/>
    <col min="512" max="512" width="13.83203125" customWidth="1"/>
    <col min="768" max="768" width="13.83203125" customWidth="1"/>
    <col min="1024" max="1024" width="13.83203125" customWidth="1"/>
    <col min="1280" max="1280" width="13.83203125" customWidth="1"/>
    <col min="1536" max="1536" width="13.83203125" customWidth="1"/>
    <col min="1792" max="1792" width="13.83203125" customWidth="1"/>
    <col min="2048" max="2048" width="13.83203125" customWidth="1"/>
    <col min="2304" max="2304" width="13.83203125" customWidth="1"/>
    <col min="2560" max="2560" width="13.83203125" customWidth="1"/>
    <col min="2816" max="2816" width="13.83203125" customWidth="1"/>
    <col min="3072" max="3072" width="13.83203125" customWidth="1"/>
    <col min="3328" max="3328" width="13.83203125" customWidth="1"/>
    <col min="3584" max="3584" width="13.83203125" customWidth="1"/>
    <col min="3840" max="3840" width="13.83203125" customWidth="1"/>
    <col min="4096" max="4096" width="13.83203125" customWidth="1"/>
    <col min="4352" max="4352" width="13.83203125" customWidth="1"/>
    <col min="4608" max="4608" width="13.83203125" customWidth="1"/>
    <col min="4864" max="4864" width="13.83203125" customWidth="1"/>
    <col min="5120" max="5120" width="13.83203125" customWidth="1"/>
    <col min="5376" max="5376" width="13.83203125" customWidth="1"/>
    <col min="5632" max="5632" width="13.83203125" customWidth="1"/>
    <col min="5888" max="5888" width="13.83203125" customWidth="1"/>
    <col min="6144" max="6144" width="13.83203125" customWidth="1"/>
    <col min="6400" max="6400" width="13.83203125" customWidth="1"/>
    <col min="6656" max="6656" width="13.83203125" customWidth="1"/>
    <col min="6912" max="6912" width="13.83203125" customWidth="1"/>
    <col min="7168" max="7168" width="13.83203125" customWidth="1"/>
    <col min="7424" max="7424" width="13.83203125" customWidth="1"/>
    <col min="7680" max="7680" width="13.83203125" customWidth="1"/>
    <col min="7936" max="7936" width="13.83203125" customWidth="1"/>
    <col min="8192" max="8192" width="13.83203125" customWidth="1"/>
    <col min="8448" max="8448" width="13.83203125" customWidth="1"/>
    <col min="8704" max="8704" width="13.83203125" customWidth="1"/>
    <col min="8960" max="8960" width="13.83203125" customWidth="1"/>
    <col min="9216" max="9216" width="13.83203125" customWidth="1"/>
    <col min="9472" max="9472" width="13.83203125" customWidth="1"/>
    <col min="9728" max="9728" width="13.83203125" customWidth="1"/>
    <col min="9984" max="9984" width="13.83203125" customWidth="1"/>
    <col min="10240" max="10240" width="13.83203125" customWidth="1"/>
    <col min="10496" max="10496" width="13.83203125" customWidth="1"/>
    <col min="10752" max="10752" width="13.83203125" customWidth="1"/>
    <col min="11008" max="11008" width="13.83203125" customWidth="1"/>
    <col min="11264" max="11264" width="13.83203125" customWidth="1"/>
    <col min="11520" max="11520" width="13.83203125" customWidth="1"/>
    <col min="11776" max="11776" width="13.83203125" customWidth="1"/>
    <col min="12032" max="12032" width="13.83203125" customWidth="1"/>
    <col min="12288" max="12288" width="13.83203125" customWidth="1"/>
    <col min="12544" max="12544" width="13.83203125" customWidth="1"/>
    <col min="12800" max="12800" width="13.83203125" customWidth="1"/>
    <col min="13056" max="13056" width="13.83203125" customWidth="1"/>
    <col min="13312" max="13312" width="13.83203125" customWidth="1"/>
    <col min="13568" max="13568" width="13.83203125" customWidth="1"/>
    <col min="13824" max="13824" width="13.83203125" customWidth="1"/>
    <col min="14080" max="14080" width="13.83203125" customWidth="1"/>
    <col min="14336" max="14336" width="13.83203125" customWidth="1"/>
    <col min="14592" max="14592" width="13.83203125" customWidth="1"/>
    <col min="14848" max="14848" width="13.83203125" customWidth="1"/>
    <col min="15104" max="15104" width="13.83203125" customWidth="1"/>
    <col min="15360" max="15360" width="13.83203125" customWidth="1"/>
    <col min="15616" max="15616" width="13.83203125" customWidth="1"/>
    <col min="15872" max="15872" width="13.83203125" customWidth="1"/>
    <col min="16128" max="16128" width="13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169</v>
      </c>
      <c r="M1" t="s">
        <v>170</v>
      </c>
      <c r="N1" t="s">
        <v>201</v>
      </c>
      <c r="O1" t="s">
        <v>353</v>
      </c>
    </row>
    <row r="2" spans="1:15" x14ac:dyDescent="0.2">
      <c r="A2" t="s">
        <v>11</v>
      </c>
      <c r="B2" t="str">
        <f>M2&amp;K2&amp;"_"&amp;J2</f>
        <v>20210922MIA-HA-116_1</v>
      </c>
      <c r="C2" t="s">
        <v>12</v>
      </c>
      <c r="D2" t="s">
        <v>195</v>
      </c>
      <c r="E2" t="s">
        <v>13</v>
      </c>
      <c r="F2">
        <v>30</v>
      </c>
      <c r="G2">
        <v>144</v>
      </c>
      <c r="I2" t="s">
        <v>109</v>
      </c>
      <c r="J2">
        <v>1</v>
      </c>
      <c r="K2" t="s">
        <v>111</v>
      </c>
      <c r="L2" t="s">
        <v>174</v>
      </c>
      <c r="M2">
        <v>20210922</v>
      </c>
      <c r="N2" t="s">
        <v>11</v>
      </c>
      <c r="O2" t="s">
        <v>354</v>
      </c>
    </row>
    <row r="3" spans="1:15" x14ac:dyDescent="0.2">
      <c r="A3" t="s">
        <v>14</v>
      </c>
      <c r="B3" t="str">
        <f>M3&amp;K3&amp;"_"&amp;J3</f>
        <v>20210922MIA-HA-116_2</v>
      </c>
      <c r="C3" t="s">
        <v>12</v>
      </c>
      <c r="D3" t="s">
        <v>195</v>
      </c>
      <c r="E3" t="s">
        <v>13</v>
      </c>
      <c r="F3">
        <v>30</v>
      </c>
      <c r="G3">
        <v>144</v>
      </c>
      <c r="I3" t="s">
        <v>109</v>
      </c>
      <c r="J3">
        <v>2</v>
      </c>
      <c r="K3" t="s">
        <v>111</v>
      </c>
      <c r="L3" t="s">
        <v>174</v>
      </c>
      <c r="M3">
        <v>20210922</v>
      </c>
      <c r="N3" t="s">
        <v>14</v>
      </c>
      <c r="O3" t="s">
        <v>354</v>
      </c>
    </row>
    <row r="4" spans="1:15" x14ac:dyDescent="0.2">
      <c r="A4" t="s">
        <v>15</v>
      </c>
      <c r="B4" t="str">
        <f>M4&amp;K4&amp;"_"&amp;J4</f>
        <v>20210922MIA-HA-116_3</v>
      </c>
      <c r="C4" t="s">
        <v>12</v>
      </c>
      <c r="D4" t="s">
        <v>195</v>
      </c>
      <c r="E4" t="s">
        <v>13</v>
      </c>
      <c r="F4">
        <v>30</v>
      </c>
      <c r="G4">
        <v>144</v>
      </c>
      <c r="I4" t="s">
        <v>109</v>
      </c>
      <c r="J4">
        <v>3</v>
      </c>
      <c r="K4" t="s">
        <v>111</v>
      </c>
      <c r="L4" t="s">
        <v>174</v>
      </c>
      <c r="M4">
        <v>20210922</v>
      </c>
      <c r="N4" t="s">
        <v>15</v>
      </c>
      <c r="O4" t="s">
        <v>354</v>
      </c>
    </row>
    <row r="5" spans="1:15" x14ac:dyDescent="0.2">
      <c r="A5" t="s">
        <v>16</v>
      </c>
      <c r="B5" t="str">
        <f t="shared" ref="B5:B61" si="0">M5&amp;K5&amp;"_"&amp;J5</f>
        <v>20210922MIA-HA-116_4</v>
      </c>
      <c r="C5" t="s">
        <v>12</v>
      </c>
      <c r="D5" t="s">
        <v>195</v>
      </c>
      <c r="E5" t="s">
        <v>13</v>
      </c>
      <c r="F5">
        <v>30</v>
      </c>
      <c r="G5">
        <v>144</v>
      </c>
      <c r="I5" t="s">
        <v>109</v>
      </c>
      <c r="J5">
        <v>4</v>
      </c>
      <c r="K5" t="s">
        <v>111</v>
      </c>
      <c r="L5" t="s">
        <v>174</v>
      </c>
      <c r="M5">
        <v>20210922</v>
      </c>
      <c r="N5" t="s">
        <v>16</v>
      </c>
      <c r="O5" t="s">
        <v>354</v>
      </c>
    </row>
    <row r="6" spans="1:15" x14ac:dyDescent="0.2">
      <c r="A6" t="s">
        <v>17</v>
      </c>
      <c r="B6" t="str">
        <f t="shared" si="0"/>
        <v>20210922MIA-HA-117_1</v>
      </c>
      <c r="C6" t="s">
        <v>12</v>
      </c>
      <c r="D6" t="s">
        <v>195</v>
      </c>
      <c r="E6" t="s">
        <v>13</v>
      </c>
      <c r="F6">
        <v>30</v>
      </c>
      <c r="G6">
        <v>144</v>
      </c>
      <c r="I6" t="s">
        <v>109</v>
      </c>
      <c r="J6">
        <v>1</v>
      </c>
      <c r="K6" t="s">
        <v>112</v>
      </c>
      <c r="L6" t="s">
        <v>175</v>
      </c>
      <c r="M6">
        <v>20210922</v>
      </c>
      <c r="N6" t="s">
        <v>17</v>
      </c>
      <c r="O6" t="s">
        <v>354</v>
      </c>
    </row>
    <row r="7" spans="1:15" x14ac:dyDescent="0.2">
      <c r="A7" t="s">
        <v>18</v>
      </c>
      <c r="B7" t="str">
        <f t="shared" si="0"/>
        <v>20210922MIA-HA-117_2</v>
      </c>
      <c r="C7" t="s">
        <v>12</v>
      </c>
      <c r="D7" t="s">
        <v>195</v>
      </c>
      <c r="E7" t="s">
        <v>13</v>
      </c>
      <c r="F7">
        <v>30</v>
      </c>
      <c r="G7">
        <v>144</v>
      </c>
      <c r="I7" t="s">
        <v>109</v>
      </c>
      <c r="J7">
        <v>2</v>
      </c>
      <c r="K7" t="s">
        <v>112</v>
      </c>
      <c r="L7" t="s">
        <v>175</v>
      </c>
      <c r="M7">
        <v>20210922</v>
      </c>
      <c r="N7" t="s">
        <v>18</v>
      </c>
      <c r="O7" t="s">
        <v>354</v>
      </c>
    </row>
    <row r="8" spans="1:15" x14ac:dyDescent="0.2">
      <c r="A8" t="s">
        <v>19</v>
      </c>
      <c r="B8" t="str">
        <f t="shared" si="0"/>
        <v>20210922MIA-HA-117_3</v>
      </c>
      <c r="C8" t="s">
        <v>12</v>
      </c>
      <c r="D8" t="s">
        <v>195</v>
      </c>
      <c r="E8" t="s">
        <v>13</v>
      </c>
      <c r="F8">
        <v>30</v>
      </c>
      <c r="G8">
        <v>144</v>
      </c>
      <c r="I8" t="s">
        <v>109</v>
      </c>
      <c r="J8">
        <v>3</v>
      </c>
      <c r="K8" t="s">
        <v>112</v>
      </c>
      <c r="L8" t="s">
        <v>175</v>
      </c>
      <c r="M8">
        <v>20210922</v>
      </c>
      <c r="N8" t="s">
        <v>19</v>
      </c>
      <c r="O8" t="s">
        <v>354</v>
      </c>
    </row>
    <row r="9" spans="1:15" x14ac:dyDescent="0.2">
      <c r="A9" t="s">
        <v>20</v>
      </c>
      <c r="B9" t="str">
        <f t="shared" si="0"/>
        <v>20210922MIA-HA-117_4</v>
      </c>
      <c r="C9" t="s">
        <v>12</v>
      </c>
      <c r="D9" t="s">
        <v>195</v>
      </c>
      <c r="E9" t="s">
        <v>13</v>
      </c>
      <c r="F9">
        <v>30</v>
      </c>
      <c r="G9">
        <v>144</v>
      </c>
      <c r="I9" t="s">
        <v>109</v>
      </c>
      <c r="J9">
        <v>4</v>
      </c>
      <c r="K9" t="s">
        <v>112</v>
      </c>
      <c r="L9" t="s">
        <v>175</v>
      </c>
      <c r="M9">
        <v>20210922</v>
      </c>
      <c r="N9" t="s">
        <v>20</v>
      </c>
      <c r="O9" t="s">
        <v>354</v>
      </c>
    </row>
    <row r="10" spans="1:15" x14ac:dyDescent="0.2">
      <c r="A10" t="s">
        <v>21</v>
      </c>
      <c r="B10" t="str">
        <f t="shared" si="0"/>
        <v>20210922MIA-HA-118_1</v>
      </c>
      <c r="C10" t="s">
        <v>12</v>
      </c>
      <c r="D10" t="s">
        <v>195</v>
      </c>
      <c r="E10" t="s">
        <v>13</v>
      </c>
      <c r="F10">
        <v>30</v>
      </c>
      <c r="G10">
        <v>144</v>
      </c>
      <c r="I10" t="s">
        <v>109</v>
      </c>
      <c r="J10">
        <v>1</v>
      </c>
      <c r="K10" t="s">
        <v>113</v>
      </c>
      <c r="L10" t="s">
        <v>176</v>
      </c>
      <c r="M10">
        <v>20210922</v>
      </c>
      <c r="N10" t="s">
        <v>21</v>
      </c>
      <c r="O10" t="s">
        <v>354</v>
      </c>
    </row>
    <row r="11" spans="1:15" x14ac:dyDescent="0.2">
      <c r="A11" t="s">
        <v>22</v>
      </c>
      <c r="B11" t="str">
        <f t="shared" si="0"/>
        <v>20210922MIA-HA-118_2</v>
      </c>
      <c r="C11" t="s">
        <v>12</v>
      </c>
      <c r="D11" t="s">
        <v>195</v>
      </c>
      <c r="E11" t="s">
        <v>13</v>
      </c>
      <c r="F11">
        <v>30</v>
      </c>
      <c r="G11">
        <v>144</v>
      </c>
      <c r="I11" t="s">
        <v>109</v>
      </c>
      <c r="J11">
        <v>2</v>
      </c>
      <c r="K11" t="s">
        <v>113</v>
      </c>
      <c r="L11" t="s">
        <v>176</v>
      </c>
      <c r="M11">
        <v>20210922</v>
      </c>
      <c r="N11" t="s">
        <v>22</v>
      </c>
      <c r="O11" t="s">
        <v>354</v>
      </c>
    </row>
    <row r="12" spans="1:15" x14ac:dyDescent="0.2">
      <c r="A12" t="s">
        <v>23</v>
      </c>
      <c r="B12" t="str">
        <f t="shared" si="0"/>
        <v>20210922MIA-HA-118_3</v>
      </c>
      <c r="C12" t="s">
        <v>12</v>
      </c>
      <c r="D12" t="s">
        <v>195</v>
      </c>
      <c r="E12" t="s">
        <v>13</v>
      </c>
      <c r="F12">
        <v>30</v>
      </c>
      <c r="G12">
        <v>144</v>
      </c>
      <c r="I12" t="s">
        <v>109</v>
      </c>
      <c r="J12">
        <v>3</v>
      </c>
      <c r="K12" t="s">
        <v>113</v>
      </c>
      <c r="L12" t="s">
        <v>176</v>
      </c>
      <c r="M12">
        <v>20210922</v>
      </c>
      <c r="N12" t="s">
        <v>23</v>
      </c>
      <c r="O12" t="s">
        <v>354</v>
      </c>
    </row>
    <row r="13" spans="1:15" x14ac:dyDescent="0.2">
      <c r="A13" t="s">
        <v>24</v>
      </c>
      <c r="B13" t="str">
        <f t="shared" si="0"/>
        <v>20210922MIA-HA-118_4</v>
      </c>
      <c r="C13" t="s">
        <v>12</v>
      </c>
      <c r="D13" t="s">
        <v>195</v>
      </c>
      <c r="E13" t="s">
        <v>13</v>
      </c>
      <c r="F13">
        <v>30</v>
      </c>
      <c r="G13">
        <v>144</v>
      </c>
      <c r="I13" t="s">
        <v>109</v>
      </c>
      <c r="J13">
        <v>4</v>
      </c>
      <c r="K13" t="s">
        <v>113</v>
      </c>
      <c r="L13" t="s">
        <v>176</v>
      </c>
      <c r="M13">
        <v>20210922</v>
      </c>
      <c r="N13" t="s">
        <v>24</v>
      </c>
      <c r="O13" t="s">
        <v>354</v>
      </c>
    </row>
    <row r="14" spans="1:15" x14ac:dyDescent="0.2">
      <c r="A14" t="s">
        <v>25</v>
      </c>
      <c r="B14" t="str">
        <f t="shared" si="0"/>
        <v>20210922MIA-HA-119_1</v>
      </c>
      <c r="C14" t="s">
        <v>12</v>
      </c>
      <c r="D14" t="s">
        <v>195</v>
      </c>
      <c r="E14" t="s">
        <v>13</v>
      </c>
      <c r="F14">
        <v>30</v>
      </c>
      <c r="G14">
        <v>144</v>
      </c>
      <c r="I14" t="s">
        <v>109</v>
      </c>
      <c r="J14">
        <v>1</v>
      </c>
      <c r="K14" t="s">
        <v>114</v>
      </c>
      <c r="L14" t="s">
        <v>177</v>
      </c>
      <c r="M14">
        <v>20210922</v>
      </c>
      <c r="N14" t="s">
        <v>25</v>
      </c>
      <c r="O14" t="s">
        <v>354</v>
      </c>
    </row>
    <row r="15" spans="1:15" x14ac:dyDescent="0.2">
      <c r="A15" t="s">
        <v>26</v>
      </c>
      <c r="B15" t="str">
        <f t="shared" si="0"/>
        <v>20210922MIA-HA-119_2</v>
      </c>
      <c r="C15" t="s">
        <v>12</v>
      </c>
      <c r="D15" t="s">
        <v>195</v>
      </c>
      <c r="E15" t="s">
        <v>13</v>
      </c>
      <c r="F15">
        <v>30</v>
      </c>
      <c r="G15">
        <v>144</v>
      </c>
      <c r="I15" t="s">
        <v>109</v>
      </c>
      <c r="J15">
        <v>2</v>
      </c>
      <c r="K15" t="s">
        <v>114</v>
      </c>
      <c r="L15" t="s">
        <v>177</v>
      </c>
      <c r="M15">
        <v>20210922</v>
      </c>
      <c r="N15" t="s">
        <v>26</v>
      </c>
      <c r="O15" t="s">
        <v>354</v>
      </c>
    </row>
    <row r="16" spans="1:15" x14ac:dyDescent="0.2">
      <c r="A16" t="s">
        <v>27</v>
      </c>
      <c r="B16" t="str">
        <f t="shared" si="0"/>
        <v>20210922MIA-HA-119_3</v>
      </c>
      <c r="C16" t="s">
        <v>12</v>
      </c>
      <c r="D16" t="s">
        <v>195</v>
      </c>
      <c r="E16" t="s">
        <v>13</v>
      </c>
      <c r="F16">
        <v>30</v>
      </c>
      <c r="G16">
        <v>144</v>
      </c>
      <c r="I16" t="s">
        <v>109</v>
      </c>
      <c r="J16">
        <v>3</v>
      </c>
      <c r="K16" t="s">
        <v>114</v>
      </c>
      <c r="L16" t="s">
        <v>177</v>
      </c>
      <c r="M16">
        <v>20210922</v>
      </c>
      <c r="N16" t="s">
        <v>27</v>
      </c>
      <c r="O16" t="s">
        <v>354</v>
      </c>
    </row>
    <row r="17" spans="1:15" x14ac:dyDescent="0.2">
      <c r="A17" t="s">
        <v>28</v>
      </c>
      <c r="B17" t="str">
        <f t="shared" si="0"/>
        <v>20210922MIA-HA-119_4</v>
      </c>
      <c r="C17" t="s">
        <v>12</v>
      </c>
      <c r="D17" t="s">
        <v>195</v>
      </c>
      <c r="E17" t="s">
        <v>13</v>
      </c>
      <c r="F17">
        <v>30</v>
      </c>
      <c r="G17">
        <v>144</v>
      </c>
      <c r="I17" t="s">
        <v>109</v>
      </c>
      <c r="J17">
        <v>4</v>
      </c>
      <c r="K17" t="s">
        <v>114</v>
      </c>
      <c r="L17" t="s">
        <v>177</v>
      </c>
      <c r="M17">
        <v>20210922</v>
      </c>
      <c r="N17" t="s">
        <v>28</v>
      </c>
      <c r="O17" t="s">
        <v>354</v>
      </c>
    </row>
    <row r="18" spans="1:15" x14ac:dyDescent="0.2">
      <c r="A18" t="s">
        <v>29</v>
      </c>
      <c r="B18" t="str">
        <f t="shared" si="0"/>
        <v>20210922MIA-HA-120_1</v>
      </c>
      <c r="C18" t="s">
        <v>12</v>
      </c>
      <c r="D18" t="s">
        <v>195</v>
      </c>
      <c r="E18" t="s">
        <v>13</v>
      </c>
      <c r="F18">
        <v>30</v>
      </c>
      <c r="G18">
        <v>144</v>
      </c>
      <c r="I18" t="s">
        <v>109</v>
      </c>
      <c r="J18">
        <v>1</v>
      </c>
      <c r="K18" t="s">
        <v>115</v>
      </c>
      <c r="L18" t="s">
        <v>178</v>
      </c>
      <c r="M18">
        <v>20210922</v>
      </c>
      <c r="N18" t="s">
        <v>29</v>
      </c>
      <c r="O18" t="s">
        <v>354</v>
      </c>
    </row>
    <row r="19" spans="1:15" x14ac:dyDescent="0.2">
      <c r="A19" t="s">
        <v>30</v>
      </c>
      <c r="B19" t="str">
        <f t="shared" si="0"/>
        <v>20210922MIA-HA-120_2</v>
      </c>
      <c r="C19" t="s">
        <v>12</v>
      </c>
      <c r="D19" t="s">
        <v>195</v>
      </c>
      <c r="E19" t="s">
        <v>13</v>
      </c>
      <c r="F19">
        <v>30</v>
      </c>
      <c r="G19">
        <v>144</v>
      </c>
      <c r="I19" t="s">
        <v>109</v>
      </c>
      <c r="J19">
        <v>2</v>
      </c>
      <c r="K19" t="s">
        <v>115</v>
      </c>
      <c r="L19" t="s">
        <v>178</v>
      </c>
      <c r="M19">
        <v>20210922</v>
      </c>
      <c r="N19" t="s">
        <v>30</v>
      </c>
      <c r="O19" t="s">
        <v>354</v>
      </c>
    </row>
    <row r="20" spans="1:15" x14ac:dyDescent="0.2">
      <c r="A20" t="s">
        <v>31</v>
      </c>
      <c r="B20" t="str">
        <f t="shared" si="0"/>
        <v>20210922MIA-HA-120_3</v>
      </c>
      <c r="C20" t="s">
        <v>12</v>
      </c>
      <c r="D20" t="s">
        <v>195</v>
      </c>
      <c r="E20" t="s">
        <v>13</v>
      </c>
      <c r="F20">
        <v>30</v>
      </c>
      <c r="G20">
        <v>144</v>
      </c>
      <c r="I20" t="s">
        <v>109</v>
      </c>
      <c r="J20">
        <v>3</v>
      </c>
      <c r="K20" t="s">
        <v>115</v>
      </c>
      <c r="L20" t="s">
        <v>178</v>
      </c>
      <c r="M20">
        <v>20210922</v>
      </c>
      <c r="N20" t="s">
        <v>31</v>
      </c>
      <c r="O20" t="s">
        <v>354</v>
      </c>
    </row>
    <row r="21" spans="1:15" x14ac:dyDescent="0.2">
      <c r="A21" t="s">
        <v>32</v>
      </c>
      <c r="B21" t="str">
        <f t="shared" si="0"/>
        <v>20210922MIA-HA-120_4</v>
      </c>
      <c r="C21" t="s">
        <v>12</v>
      </c>
      <c r="D21" t="s">
        <v>195</v>
      </c>
      <c r="E21" t="s">
        <v>13</v>
      </c>
      <c r="F21">
        <v>30</v>
      </c>
      <c r="G21">
        <v>144</v>
      </c>
      <c r="I21" t="s">
        <v>109</v>
      </c>
      <c r="J21">
        <v>4</v>
      </c>
      <c r="K21" t="s">
        <v>115</v>
      </c>
      <c r="L21" t="s">
        <v>178</v>
      </c>
      <c r="M21">
        <v>20210922</v>
      </c>
      <c r="N21" t="s">
        <v>32</v>
      </c>
      <c r="O21" t="s">
        <v>354</v>
      </c>
    </row>
    <row r="22" spans="1:15" x14ac:dyDescent="0.2">
      <c r="A22" t="s">
        <v>33</v>
      </c>
      <c r="B22" t="str">
        <f t="shared" si="0"/>
        <v>20210922MIA-HA-126_1</v>
      </c>
      <c r="C22" t="s">
        <v>12</v>
      </c>
      <c r="D22" t="s">
        <v>195</v>
      </c>
      <c r="E22" t="s">
        <v>13</v>
      </c>
      <c r="F22">
        <v>30</v>
      </c>
      <c r="G22">
        <v>144</v>
      </c>
      <c r="I22" t="s">
        <v>109</v>
      </c>
      <c r="J22">
        <v>1</v>
      </c>
      <c r="K22" t="s">
        <v>116</v>
      </c>
      <c r="L22" t="s">
        <v>179</v>
      </c>
      <c r="M22">
        <v>20210922</v>
      </c>
      <c r="N22" t="s">
        <v>33</v>
      </c>
      <c r="O22" t="s">
        <v>354</v>
      </c>
    </row>
    <row r="23" spans="1:15" x14ac:dyDescent="0.2">
      <c r="A23" t="s">
        <v>34</v>
      </c>
      <c r="B23" t="str">
        <f t="shared" si="0"/>
        <v>20210922MIA-HA-126_2</v>
      </c>
      <c r="C23" t="s">
        <v>12</v>
      </c>
      <c r="D23" t="s">
        <v>195</v>
      </c>
      <c r="E23" t="s">
        <v>13</v>
      </c>
      <c r="F23">
        <v>30</v>
      </c>
      <c r="G23">
        <v>144</v>
      </c>
      <c r="I23" t="s">
        <v>109</v>
      </c>
      <c r="J23">
        <v>2</v>
      </c>
      <c r="K23" t="s">
        <v>116</v>
      </c>
      <c r="L23" t="s">
        <v>179</v>
      </c>
      <c r="M23">
        <v>20210922</v>
      </c>
      <c r="N23" t="s">
        <v>34</v>
      </c>
      <c r="O23" t="s">
        <v>354</v>
      </c>
    </row>
    <row r="24" spans="1:15" x14ac:dyDescent="0.2">
      <c r="A24" t="s">
        <v>35</v>
      </c>
      <c r="B24" t="str">
        <f t="shared" si="0"/>
        <v>20210922MIA-HA-126_3</v>
      </c>
      <c r="C24" t="s">
        <v>12</v>
      </c>
      <c r="D24" t="s">
        <v>195</v>
      </c>
      <c r="E24" t="s">
        <v>13</v>
      </c>
      <c r="F24">
        <v>30</v>
      </c>
      <c r="G24">
        <v>144</v>
      </c>
      <c r="I24" t="s">
        <v>109</v>
      </c>
      <c r="J24">
        <v>3</v>
      </c>
      <c r="K24" t="s">
        <v>116</v>
      </c>
      <c r="L24" t="s">
        <v>179</v>
      </c>
      <c r="M24">
        <v>20210922</v>
      </c>
      <c r="N24" t="s">
        <v>35</v>
      </c>
      <c r="O24" t="s">
        <v>354</v>
      </c>
    </row>
    <row r="25" spans="1:15" x14ac:dyDescent="0.2">
      <c r="A25" t="s">
        <v>36</v>
      </c>
      <c r="B25" t="str">
        <f t="shared" si="0"/>
        <v>20210922MIA-HA-126_4</v>
      </c>
      <c r="C25" t="s">
        <v>12</v>
      </c>
      <c r="D25" t="s">
        <v>195</v>
      </c>
      <c r="E25" t="s">
        <v>13</v>
      </c>
      <c r="F25">
        <v>30</v>
      </c>
      <c r="G25">
        <v>144</v>
      </c>
      <c r="I25" t="s">
        <v>109</v>
      </c>
      <c r="J25">
        <v>4</v>
      </c>
      <c r="K25" t="s">
        <v>116</v>
      </c>
      <c r="L25" t="s">
        <v>179</v>
      </c>
      <c r="M25">
        <v>20210922</v>
      </c>
      <c r="N25" t="s">
        <v>36</v>
      </c>
      <c r="O25" t="s">
        <v>354</v>
      </c>
    </row>
    <row r="26" spans="1:15" x14ac:dyDescent="0.2">
      <c r="A26" t="s">
        <v>37</v>
      </c>
      <c r="B26" t="str">
        <f t="shared" si="0"/>
        <v>20210922MIA-HA-127_1</v>
      </c>
      <c r="C26" t="s">
        <v>12</v>
      </c>
      <c r="D26" t="s">
        <v>195</v>
      </c>
      <c r="E26" t="s">
        <v>13</v>
      </c>
      <c r="F26">
        <v>30</v>
      </c>
      <c r="G26">
        <v>144</v>
      </c>
      <c r="I26" t="s">
        <v>109</v>
      </c>
      <c r="J26">
        <v>1</v>
      </c>
      <c r="K26" t="s">
        <v>117</v>
      </c>
      <c r="L26" t="s">
        <v>180</v>
      </c>
      <c r="M26">
        <v>20210922</v>
      </c>
      <c r="N26" t="s">
        <v>37</v>
      </c>
      <c r="O26" t="s">
        <v>354</v>
      </c>
    </row>
    <row r="27" spans="1:15" x14ac:dyDescent="0.2">
      <c r="A27" t="s">
        <v>38</v>
      </c>
      <c r="B27" t="str">
        <f t="shared" si="0"/>
        <v>20210922MIA-HA-127_2</v>
      </c>
      <c r="C27" t="s">
        <v>12</v>
      </c>
      <c r="D27" t="s">
        <v>195</v>
      </c>
      <c r="E27" t="s">
        <v>13</v>
      </c>
      <c r="F27">
        <v>30</v>
      </c>
      <c r="G27">
        <v>144</v>
      </c>
      <c r="I27" t="s">
        <v>109</v>
      </c>
      <c r="J27">
        <v>2</v>
      </c>
      <c r="K27" t="s">
        <v>117</v>
      </c>
      <c r="L27" t="s">
        <v>180</v>
      </c>
      <c r="M27">
        <v>20210922</v>
      </c>
      <c r="N27" t="s">
        <v>38</v>
      </c>
      <c r="O27" t="s">
        <v>354</v>
      </c>
    </row>
    <row r="28" spans="1:15" x14ac:dyDescent="0.2">
      <c r="A28" t="s">
        <v>39</v>
      </c>
      <c r="B28" t="str">
        <f t="shared" si="0"/>
        <v>20210922MIA-HA-127_3</v>
      </c>
      <c r="C28" t="s">
        <v>12</v>
      </c>
      <c r="D28" t="s">
        <v>195</v>
      </c>
      <c r="E28" t="s">
        <v>13</v>
      </c>
      <c r="F28">
        <v>30</v>
      </c>
      <c r="G28">
        <v>144</v>
      </c>
      <c r="I28" t="s">
        <v>109</v>
      </c>
      <c r="J28">
        <v>3</v>
      </c>
      <c r="K28" t="s">
        <v>117</v>
      </c>
      <c r="L28" t="s">
        <v>180</v>
      </c>
      <c r="M28">
        <v>20210922</v>
      </c>
      <c r="N28" t="s">
        <v>39</v>
      </c>
      <c r="O28" t="s">
        <v>354</v>
      </c>
    </row>
    <row r="29" spans="1:15" x14ac:dyDescent="0.2">
      <c r="A29" t="s">
        <v>40</v>
      </c>
      <c r="B29" t="str">
        <f t="shared" si="0"/>
        <v>20210922MIA-HA-127_4</v>
      </c>
      <c r="C29" t="s">
        <v>12</v>
      </c>
      <c r="D29" t="s">
        <v>195</v>
      </c>
      <c r="E29" t="s">
        <v>13</v>
      </c>
      <c r="F29">
        <v>30</v>
      </c>
      <c r="G29">
        <v>144</v>
      </c>
      <c r="I29" t="s">
        <v>109</v>
      </c>
      <c r="J29">
        <v>4</v>
      </c>
      <c r="K29" t="s">
        <v>117</v>
      </c>
      <c r="L29" t="s">
        <v>180</v>
      </c>
      <c r="M29">
        <v>20210922</v>
      </c>
      <c r="N29" t="s">
        <v>40</v>
      </c>
      <c r="O29" t="s">
        <v>354</v>
      </c>
    </row>
    <row r="30" spans="1:15" x14ac:dyDescent="0.2">
      <c r="A30" t="s">
        <v>41</v>
      </c>
      <c r="B30" t="str">
        <f t="shared" si="0"/>
        <v>20210922MIA-HA-128_1</v>
      </c>
      <c r="C30" t="s">
        <v>12</v>
      </c>
      <c r="D30" t="s">
        <v>195</v>
      </c>
      <c r="E30" t="s">
        <v>13</v>
      </c>
      <c r="F30">
        <v>30</v>
      </c>
      <c r="G30">
        <v>144</v>
      </c>
      <c r="I30" t="s">
        <v>109</v>
      </c>
      <c r="J30">
        <v>1</v>
      </c>
      <c r="K30" t="s">
        <v>118</v>
      </c>
      <c r="L30" t="s">
        <v>181</v>
      </c>
      <c r="M30">
        <v>20210922</v>
      </c>
      <c r="N30" t="s">
        <v>41</v>
      </c>
      <c r="O30" t="s">
        <v>354</v>
      </c>
    </row>
    <row r="31" spans="1:15" x14ac:dyDescent="0.2">
      <c r="A31" t="s">
        <v>42</v>
      </c>
      <c r="B31" t="str">
        <f t="shared" si="0"/>
        <v>20210922MIA-HA-128_2</v>
      </c>
      <c r="C31" t="s">
        <v>12</v>
      </c>
      <c r="D31" t="s">
        <v>195</v>
      </c>
      <c r="E31" t="s">
        <v>13</v>
      </c>
      <c r="F31">
        <v>30</v>
      </c>
      <c r="G31">
        <v>144</v>
      </c>
      <c r="I31" t="s">
        <v>109</v>
      </c>
      <c r="J31">
        <v>2</v>
      </c>
      <c r="K31" t="s">
        <v>118</v>
      </c>
      <c r="L31" t="s">
        <v>181</v>
      </c>
      <c r="M31">
        <v>20210922</v>
      </c>
      <c r="N31" t="s">
        <v>42</v>
      </c>
      <c r="O31" t="s">
        <v>354</v>
      </c>
    </row>
    <row r="32" spans="1:15" x14ac:dyDescent="0.2">
      <c r="A32" t="s">
        <v>43</v>
      </c>
      <c r="B32" t="str">
        <f t="shared" si="0"/>
        <v>20210922MIA-HA-128_3</v>
      </c>
      <c r="C32" t="s">
        <v>12</v>
      </c>
      <c r="D32" t="s">
        <v>195</v>
      </c>
      <c r="E32" t="s">
        <v>13</v>
      </c>
      <c r="F32">
        <v>30</v>
      </c>
      <c r="G32">
        <v>144</v>
      </c>
      <c r="I32" t="s">
        <v>109</v>
      </c>
      <c r="J32">
        <v>3</v>
      </c>
      <c r="K32" t="s">
        <v>118</v>
      </c>
      <c r="L32" t="s">
        <v>181</v>
      </c>
      <c r="M32">
        <v>20210922</v>
      </c>
      <c r="N32" t="s">
        <v>43</v>
      </c>
      <c r="O32" t="s">
        <v>354</v>
      </c>
    </row>
    <row r="33" spans="1:15" x14ac:dyDescent="0.2">
      <c r="A33" t="s">
        <v>44</v>
      </c>
      <c r="B33" t="str">
        <f t="shared" si="0"/>
        <v>20210922MIA-HA-128_4</v>
      </c>
      <c r="C33" t="s">
        <v>12</v>
      </c>
      <c r="D33" t="s">
        <v>195</v>
      </c>
      <c r="E33" t="s">
        <v>13</v>
      </c>
      <c r="F33">
        <v>30</v>
      </c>
      <c r="G33">
        <v>144</v>
      </c>
      <c r="I33" t="s">
        <v>109</v>
      </c>
      <c r="J33">
        <v>4</v>
      </c>
      <c r="K33" t="s">
        <v>118</v>
      </c>
      <c r="L33" t="s">
        <v>181</v>
      </c>
      <c r="M33">
        <v>20210922</v>
      </c>
      <c r="N33" t="s">
        <v>44</v>
      </c>
      <c r="O33" t="s">
        <v>354</v>
      </c>
    </row>
    <row r="34" spans="1:15" x14ac:dyDescent="0.2">
      <c r="A34" t="s">
        <v>45</v>
      </c>
      <c r="B34" t="str">
        <f t="shared" si="0"/>
        <v>20210922MIA-HA-129_1</v>
      </c>
      <c r="C34" t="s">
        <v>12</v>
      </c>
      <c r="D34" t="s">
        <v>195</v>
      </c>
      <c r="E34" t="s">
        <v>13</v>
      </c>
      <c r="F34">
        <v>30</v>
      </c>
      <c r="G34">
        <v>144</v>
      </c>
      <c r="I34" t="s">
        <v>109</v>
      </c>
      <c r="J34">
        <v>1</v>
      </c>
      <c r="K34" t="s">
        <v>119</v>
      </c>
      <c r="L34" t="s">
        <v>182</v>
      </c>
      <c r="M34">
        <v>20210922</v>
      </c>
      <c r="N34" t="s">
        <v>45</v>
      </c>
      <c r="O34" t="s">
        <v>354</v>
      </c>
    </row>
    <row r="35" spans="1:15" x14ac:dyDescent="0.2">
      <c r="A35" t="s">
        <v>46</v>
      </c>
      <c r="B35" t="str">
        <f t="shared" si="0"/>
        <v>20210922MIA-HA-129_2</v>
      </c>
      <c r="C35" t="s">
        <v>12</v>
      </c>
      <c r="D35" t="s">
        <v>195</v>
      </c>
      <c r="E35" t="s">
        <v>13</v>
      </c>
      <c r="F35">
        <v>30</v>
      </c>
      <c r="G35">
        <v>144</v>
      </c>
      <c r="I35" t="s">
        <v>109</v>
      </c>
      <c r="J35">
        <v>2</v>
      </c>
      <c r="K35" t="s">
        <v>119</v>
      </c>
      <c r="L35" t="s">
        <v>182</v>
      </c>
      <c r="M35">
        <v>20210922</v>
      </c>
      <c r="N35" t="s">
        <v>46</v>
      </c>
      <c r="O35" t="s">
        <v>354</v>
      </c>
    </row>
    <row r="36" spans="1:15" x14ac:dyDescent="0.2">
      <c r="A36" t="s">
        <v>47</v>
      </c>
      <c r="B36" t="str">
        <f t="shared" si="0"/>
        <v>20210922MIA-HA-129_3</v>
      </c>
      <c r="C36" t="s">
        <v>12</v>
      </c>
      <c r="D36" t="s">
        <v>195</v>
      </c>
      <c r="E36" t="s">
        <v>13</v>
      </c>
      <c r="F36">
        <v>30</v>
      </c>
      <c r="G36">
        <v>144</v>
      </c>
      <c r="I36" t="s">
        <v>109</v>
      </c>
      <c r="J36">
        <v>3</v>
      </c>
      <c r="K36" t="s">
        <v>119</v>
      </c>
      <c r="L36" t="s">
        <v>182</v>
      </c>
      <c r="M36">
        <v>20210922</v>
      </c>
      <c r="N36" t="s">
        <v>47</v>
      </c>
      <c r="O36" t="s">
        <v>354</v>
      </c>
    </row>
    <row r="37" spans="1:15" x14ac:dyDescent="0.2">
      <c r="A37" t="s">
        <v>48</v>
      </c>
      <c r="B37" t="str">
        <f t="shared" si="0"/>
        <v>20210922MIA-HA-129_4</v>
      </c>
      <c r="C37" t="s">
        <v>12</v>
      </c>
      <c r="D37" t="s">
        <v>195</v>
      </c>
      <c r="E37" t="s">
        <v>13</v>
      </c>
      <c r="F37">
        <v>30</v>
      </c>
      <c r="G37">
        <v>144</v>
      </c>
      <c r="I37" t="s">
        <v>109</v>
      </c>
      <c r="J37">
        <v>4</v>
      </c>
      <c r="K37" t="s">
        <v>119</v>
      </c>
      <c r="L37" t="s">
        <v>182</v>
      </c>
      <c r="M37">
        <v>20210922</v>
      </c>
      <c r="N37" t="s">
        <v>48</v>
      </c>
      <c r="O37" t="s">
        <v>354</v>
      </c>
    </row>
    <row r="38" spans="1:15" x14ac:dyDescent="0.2">
      <c r="A38" t="s">
        <v>49</v>
      </c>
      <c r="B38" t="str">
        <f t="shared" si="0"/>
        <v>20210922MIA-HA-130_1</v>
      </c>
      <c r="C38" t="s">
        <v>12</v>
      </c>
      <c r="D38" t="s">
        <v>195</v>
      </c>
      <c r="E38" t="s">
        <v>13</v>
      </c>
      <c r="F38">
        <v>30</v>
      </c>
      <c r="G38">
        <v>144</v>
      </c>
      <c r="I38" t="s">
        <v>109</v>
      </c>
      <c r="J38">
        <v>1</v>
      </c>
      <c r="K38" t="s">
        <v>120</v>
      </c>
      <c r="L38" t="s">
        <v>183</v>
      </c>
      <c r="M38">
        <v>20210922</v>
      </c>
      <c r="N38" t="s">
        <v>49</v>
      </c>
      <c r="O38" t="s">
        <v>354</v>
      </c>
    </row>
    <row r="39" spans="1:15" x14ac:dyDescent="0.2">
      <c r="A39" t="s">
        <v>50</v>
      </c>
      <c r="B39" t="str">
        <f t="shared" si="0"/>
        <v>20210922MIA-HA-130_2</v>
      </c>
      <c r="C39" t="s">
        <v>12</v>
      </c>
      <c r="D39" t="s">
        <v>195</v>
      </c>
      <c r="E39" t="s">
        <v>13</v>
      </c>
      <c r="F39">
        <v>30</v>
      </c>
      <c r="G39">
        <v>144</v>
      </c>
      <c r="I39" t="s">
        <v>109</v>
      </c>
      <c r="J39">
        <v>2</v>
      </c>
      <c r="K39" t="s">
        <v>120</v>
      </c>
      <c r="L39" t="s">
        <v>183</v>
      </c>
      <c r="M39">
        <v>20210922</v>
      </c>
      <c r="N39" t="s">
        <v>50</v>
      </c>
      <c r="O39" t="s">
        <v>354</v>
      </c>
    </row>
    <row r="40" spans="1:15" x14ac:dyDescent="0.2">
      <c r="A40" t="s">
        <v>51</v>
      </c>
      <c r="B40" t="str">
        <f t="shared" si="0"/>
        <v>20210922MIA-HA-130_3</v>
      </c>
      <c r="C40" t="s">
        <v>12</v>
      </c>
      <c r="D40" t="s">
        <v>195</v>
      </c>
      <c r="E40" t="s">
        <v>13</v>
      </c>
      <c r="F40">
        <v>30</v>
      </c>
      <c r="G40">
        <v>144</v>
      </c>
      <c r="I40" t="s">
        <v>109</v>
      </c>
      <c r="J40">
        <v>3</v>
      </c>
      <c r="K40" t="s">
        <v>120</v>
      </c>
      <c r="L40" t="s">
        <v>183</v>
      </c>
      <c r="M40">
        <v>20210922</v>
      </c>
      <c r="N40" t="s">
        <v>51</v>
      </c>
      <c r="O40" t="s">
        <v>354</v>
      </c>
    </row>
    <row r="41" spans="1:15" x14ac:dyDescent="0.2">
      <c r="A41" t="s">
        <v>52</v>
      </c>
      <c r="B41" t="str">
        <f t="shared" si="0"/>
        <v>20210922MIA-HA-130_4</v>
      </c>
      <c r="C41" t="s">
        <v>12</v>
      </c>
      <c r="D41" t="s">
        <v>195</v>
      </c>
      <c r="E41" t="s">
        <v>13</v>
      </c>
      <c r="F41">
        <v>30</v>
      </c>
      <c r="G41">
        <v>144</v>
      </c>
      <c r="I41" t="s">
        <v>109</v>
      </c>
      <c r="J41">
        <v>4</v>
      </c>
      <c r="K41" t="s">
        <v>120</v>
      </c>
      <c r="L41" t="s">
        <v>183</v>
      </c>
      <c r="M41">
        <v>20210922</v>
      </c>
      <c r="N41" t="s">
        <v>52</v>
      </c>
      <c r="O41" t="s">
        <v>354</v>
      </c>
    </row>
    <row r="42" spans="1:15" x14ac:dyDescent="0.2">
      <c r="A42" t="s">
        <v>53</v>
      </c>
      <c r="B42" t="str">
        <f t="shared" si="0"/>
        <v>20210922MIA-HA-131_1</v>
      </c>
      <c r="C42" t="s">
        <v>12</v>
      </c>
      <c r="D42" t="s">
        <v>195</v>
      </c>
      <c r="E42" t="s">
        <v>13</v>
      </c>
      <c r="F42">
        <v>30</v>
      </c>
      <c r="G42">
        <v>144</v>
      </c>
      <c r="I42" t="s">
        <v>109</v>
      </c>
      <c r="J42">
        <v>1</v>
      </c>
      <c r="K42" t="s">
        <v>121</v>
      </c>
      <c r="L42" t="s">
        <v>184</v>
      </c>
      <c r="M42">
        <v>20210922</v>
      </c>
      <c r="N42" t="s">
        <v>53</v>
      </c>
      <c r="O42" t="s">
        <v>354</v>
      </c>
    </row>
    <row r="43" spans="1:15" x14ac:dyDescent="0.2">
      <c r="A43" t="s">
        <v>54</v>
      </c>
      <c r="B43" t="str">
        <f t="shared" si="0"/>
        <v>20210922MIA-HA-131_2</v>
      </c>
      <c r="C43" t="s">
        <v>12</v>
      </c>
      <c r="D43" t="s">
        <v>195</v>
      </c>
      <c r="E43" t="s">
        <v>13</v>
      </c>
      <c r="F43">
        <v>30</v>
      </c>
      <c r="G43">
        <v>144</v>
      </c>
      <c r="I43" t="s">
        <v>109</v>
      </c>
      <c r="J43">
        <v>2</v>
      </c>
      <c r="K43" t="s">
        <v>121</v>
      </c>
      <c r="L43" t="s">
        <v>184</v>
      </c>
      <c r="M43">
        <v>20210922</v>
      </c>
      <c r="N43" t="s">
        <v>54</v>
      </c>
      <c r="O43" t="s">
        <v>354</v>
      </c>
    </row>
    <row r="44" spans="1:15" x14ac:dyDescent="0.2">
      <c r="A44" t="s">
        <v>55</v>
      </c>
      <c r="B44" t="str">
        <f t="shared" si="0"/>
        <v>20210922MIA-HA-131_3</v>
      </c>
      <c r="C44" t="s">
        <v>12</v>
      </c>
      <c r="D44" t="s">
        <v>195</v>
      </c>
      <c r="E44" t="s">
        <v>13</v>
      </c>
      <c r="F44">
        <v>30</v>
      </c>
      <c r="G44">
        <v>144</v>
      </c>
      <c r="I44" t="s">
        <v>109</v>
      </c>
      <c r="J44">
        <v>3</v>
      </c>
      <c r="K44" t="s">
        <v>121</v>
      </c>
      <c r="L44" t="s">
        <v>184</v>
      </c>
      <c r="M44">
        <v>20210922</v>
      </c>
      <c r="N44" t="s">
        <v>55</v>
      </c>
      <c r="O44" t="s">
        <v>354</v>
      </c>
    </row>
    <row r="45" spans="1:15" x14ac:dyDescent="0.2">
      <c r="A45" t="s">
        <v>56</v>
      </c>
      <c r="B45" t="str">
        <f t="shared" si="0"/>
        <v>20210922MIA-HA-131_4</v>
      </c>
      <c r="C45" t="s">
        <v>12</v>
      </c>
      <c r="D45" t="s">
        <v>195</v>
      </c>
      <c r="E45" t="s">
        <v>13</v>
      </c>
      <c r="F45">
        <v>30</v>
      </c>
      <c r="G45">
        <v>144</v>
      </c>
      <c r="I45" t="s">
        <v>109</v>
      </c>
      <c r="J45">
        <v>4</v>
      </c>
      <c r="K45" t="s">
        <v>121</v>
      </c>
      <c r="L45" t="s">
        <v>184</v>
      </c>
      <c r="M45">
        <v>20210922</v>
      </c>
      <c r="N45" t="s">
        <v>56</v>
      </c>
      <c r="O45" t="s">
        <v>354</v>
      </c>
    </row>
    <row r="46" spans="1:15" x14ac:dyDescent="0.2">
      <c r="A46" t="s">
        <v>57</v>
      </c>
      <c r="B46" t="str">
        <f t="shared" si="0"/>
        <v>20210922MIA-HA-132_1</v>
      </c>
      <c r="C46" t="s">
        <v>12</v>
      </c>
      <c r="D46" t="s">
        <v>195</v>
      </c>
      <c r="E46" t="s">
        <v>13</v>
      </c>
      <c r="F46">
        <v>30</v>
      </c>
      <c r="G46">
        <v>144</v>
      </c>
      <c r="I46" t="s">
        <v>109</v>
      </c>
      <c r="J46">
        <v>1</v>
      </c>
      <c r="K46" t="s">
        <v>122</v>
      </c>
      <c r="L46" t="s">
        <v>185</v>
      </c>
      <c r="M46">
        <v>20210922</v>
      </c>
      <c r="N46" t="s">
        <v>57</v>
      </c>
      <c r="O46" t="s">
        <v>354</v>
      </c>
    </row>
    <row r="47" spans="1:15" x14ac:dyDescent="0.2">
      <c r="A47" t="s">
        <v>58</v>
      </c>
      <c r="B47" t="str">
        <f t="shared" si="0"/>
        <v>20210922MIA-HA-132_2</v>
      </c>
      <c r="C47" t="s">
        <v>12</v>
      </c>
      <c r="D47" t="s">
        <v>195</v>
      </c>
      <c r="E47" t="s">
        <v>13</v>
      </c>
      <c r="F47">
        <v>30</v>
      </c>
      <c r="G47">
        <v>144</v>
      </c>
      <c r="I47" t="s">
        <v>109</v>
      </c>
      <c r="J47">
        <v>2</v>
      </c>
      <c r="K47" t="s">
        <v>122</v>
      </c>
      <c r="L47" t="s">
        <v>185</v>
      </c>
      <c r="M47">
        <v>20210922</v>
      </c>
      <c r="N47" t="s">
        <v>58</v>
      </c>
      <c r="O47" t="s">
        <v>354</v>
      </c>
    </row>
    <row r="48" spans="1:15" x14ac:dyDescent="0.2">
      <c r="A48" t="s">
        <v>59</v>
      </c>
      <c r="B48" t="str">
        <f t="shared" si="0"/>
        <v>20210922MIA-HA-132_3</v>
      </c>
      <c r="C48" t="s">
        <v>12</v>
      </c>
      <c r="D48" t="s">
        <v>195</v>
      </c>
      <c r="E48" t="s">
        <v>13</v>
      </c>
      <c r="F48">
        <v>30</v>
      </c>
      <c r="G48">
        <v>144</v>
      </c>
      <c r="I48" t="s">
        <v>109</v>
      </c>
      <c r="J48">
        <v>3</v>
      </c>
      <c r="K48" t="s">
        <v>122</v>
      </c>
      <c r="L48" t="s">
        <v>185</v>
      </c>
      <c r="M48">
        <v>20210922</v>
      </c>
      <c r="N48" t="s">
        <v>59</v>
      </c>
      <c r="O48" t="s">
        <v>354</v>
      </c>
    </row>
    <row r="49" spans="1:15" x14ac:dyDescent="0.2">
      <c r="A49" t="s">
        <v>60</v>
      </c>
      <c r="B49" t="str">
        <f t="shared" si="0"/>
        <v>20210922MIA-HA-132_4</v>
      </c>
      <c r="C49" t="s">
        <v>12</v>
      </c>
      <c r="D49" t="s">
        <v>195</v>
      </c>
      <c r="E49" t="s">
        <v>13</v>
      </c>
      <c r="F49">
        <v>30</v>
      </c>
      <c r="G49">
        <v>144</v>
      </c>
      <c r="I49" t="s">
        <v>109</v>
      </c>
      <c r="J49">
        <v>4</v>
      </c>
      <c r="K49" t="s">
        <v>122</v>
      </c>
      <c r="L49" t="s">
        <v>185</v>
      </c>
      <c r="M49">
        <v>20210922</v>
      </c>
      <c r="N49" t="s">
        <v>60</v>
      </c>
      <c r="O49" t="s">
        <v>354</v>
      </c>
    </row>
    <row r="50" spans="1:15" x14ac:dyDescent="0.2">
      <c r="A50" t="s">
        <v>61</v>
      </c>
      <c r="B50" t="str">
        <f t="shared" si="0"/>
        <v>20210922MIA-HA-133_1</v>
      </c>
      <c r="C50" t="s">
        <v>12</v>
      </c>
      <c r="D50" t="s">
        <v>195</v>
      </c>
      <c r="E50" t="s">
        <v>13</v>
      </c>
      <c r="F50">
        <v>30</v>
      </c>
      <c r="G50">
        <v>144</v>
      </c>
      <c r="I50" t="s">
        <v>109</v>
      </c>
      <c r="J50">
        <v>1</v>
      </c>
      <c r="K50" t="s">
        <v>123</v>
      </c>
      <c r="L50" t="s">
        <v>186</v>
      </c>
      <c r="M50">
        <v>20210922</v>
      </c>
      <c r="N50" t="s">
        <v>61</v>
      </c>
      <c r="O50" t="s">
        <v>354</v>
      </c>
    </row>
    <row r="51" spans="1:15" x14ac:dyDescent="0.2">
      <c r="A51" t="s">
        <v>62</v>
      </c>
      <c r="B51" t="str">
        <f t="shared" si="0"/>
        <v>20210922MIA-HA-133_2</v>
      </c>
      <c r="C51" t="s">
        <v>12</v>
      </c>
      <c r="D51" t="s">
        <v>195</v>
      </c>
      <c r="E51" t="s">
        <v>13</v>
      </c>
      <c r="F51">
        <v>30</v>
      </c>
      <c r="G51">
        <v>144</v>
      </c>
      <c r="I51" t="s">
        <v>109</v>
      </c>
      <c r="J51">
        <v>2</v>
      </c>
      <c r="K51" t="s">
        <v>123</v>
      </c>
      <c r="L51" t="s">
        <v>186</v>
      </c>
      <c r="M51">
        <v>20210922</v>
      </c>
      <c r="N51" t="s">
        <v>62</v>
      </c>
      <c r="O51" t="s">
        <v>354</v>
      </c>
    </row>
    <row r="52" spans="1:15" x14ac:dyDescent="0.2">
      <c r="A52" t="s">
        <v>63</v>
      </c>
      <c r="B52" t="str">
        <f t="shared" si="0"/>
        <v>20210922MIA-HA-133_3</v>
      </c>
      <c r="C52" t="s">
        <v>12</v>
      </c>
      <c r="D52" t="s">
        <v>195</v>
      </c>
      <c r="E52" t="s">
        <v>13</v>
      </c>
      <c r="F52">
        <v>30</v>
      </c>
      <c r="G52">
        <v>144</v>
      </c>
      <c r="I52" t="s">
        <v>109</v>
      </c>
      <c r="J52">
        <v>3</v>
      </c>
      <c r="K52" t="s">
        <v>123</v>
      </c>
      <c r="L52" t="s">
        <v>186</v>
      </c>
      <c r="M52">
        <v>20210922</v>
      </c>
      <c r="N52" t="s">
        <v>63</v>
      </c>
      <c r="O52" t="s">
        <v>354</v>
      </c>
    </row>
    <row r="53" spans="1:15" x14ac:dyDescent="0.2">
      <c r="A53" t="s">
        <v>64</v>
      </c>
      <c r="B53" t="str">
        <f t="shared" si="0"/>
        <v>20210922MIA-HA-133_4</v>
      </c>
      <c r="C53" t="s">
        <v>12</v>
      </c>
      <c r="D53" t="s">
        <v>195</v>
      </c>
      <c r="E53" t="s">
        <v>13</v>
      </c>
      <c r="F53">
        <v>30</v>
      </c>
      <c r="G53">
        <v>144</v>
      </c>
      <c r="I53" t="s">
        <v>109</v>
      </c>
      <c r="J53">
        <v>4</v>
      </c>
      <c r="K53" t="s">
        <v>123</v>
      </c>
      <c r="L53" t="s">
        <v>186</v>
      </c>
      <c r="M53">
        <v>20210922</v>
      </c>
      <c r="N53" t="s">
        <v>64</v>
      </c>
      <c r="O53" t="s">
        <v>354</v>
      </c>
    </row>
    <row r="54" spans="1:15" x14ac:dyDescent="0.2">
      <c r="A54" t="s">
        <v>65</v>
      </c>
      <c r="B54" t="str">
        <f t="shared" si="0"/>
        <v>20210922MIA-HA-134_1</v>
      </c>
      <c r="C54" t="s">
        <v>12</v>
      </c>
      <c r="D54" t="s">
        <v>195</v>
      </c>
      <c r="E54" t="s">
        <v>13</v>
      </c>
      <c r="F54">
        <v>30</v>
      </c>
      <c r="G54">
        <v>144</v>
      </c>
      <c r="I54" t="s">
        <v>109</v>
      </c>
      <c r="J54">
        <v>1</v>
      </c>
      <c r="K54" t="s">
        <v>124</v>
      </c>
      <c r="L54" t="s">
        <v>187</v>
      </c>
      <c r="M54">
        <v>20210922</v>
      </c>
      <c r="N54" t="s">
        <v>65</v>
      </c>
      <c r="O54" t="s">
        <v>354</v>
      </c>
    </row>
    <row r="55" spans="1:15" x14ac:dyDescent="0.2">
      <c r="A55" t="s">
        <v>66</v>
      </c>
      <c r="B55" t="str">
        <f t="shared" si="0"/>
        <v>20210922MIA-HA-134_2</v>
      </c>
      <c r="C55" t="s">
        <v>12</v>
      </c>
      <c r="D55" t="s">
        <v>195</v>
      </c>
      <c r="E55" t="s">
        <v>13</v>
      </c>
      <c r="F55">
        <v>30</v>
      </c>
      <c r="G55">
        <v>144</v>
      </c>
      <c r="I55" t="s">
        <v>109</v>
      </c>
      <c r="J55">
        <v>2</v>
      </c>
      <c r="K55" t="s">
        <v>124</v>
      </c>
      <c r="L55" t="s">
        <v>187</v>
      </c>
      <c r="M55">
        <v>20210922</v>
      </c>
      <c r="N55" t="s">
        <v>66</v>
      </c>
      <c r="O55" t="s">
        <v>354</v>
      </c>
    </row>
    <row r="56" spans="1:15" x14ac:dyDescent="0.2">
      <c r="A56" t="s">
        <v>67</v>
      </c>
      <c r="B56" t="str">
        <f t="shared" si="0"/>
        <v>20210922MIA-HA-134_3</v>
      </c>
      <c r="C56" t="s">
        <v>12</v>
      </c>
      <c r="D56" t="s">
        <v>195</v>
      </c>
      <c r="E56" t="s">
        <v>13</v>
      </c>
      <c r="F56">
        <v>30</v>
      </c>
      <c r="G56">
        <v>144</v>
      </c>
      <c r="I56" t="s">
        <v>109</v>
      </c>
      <c r="J56">
        <v>3</v>
      </c>
      <c r="K56" t="s">
        <v>124</v>
      </c>
      <c r="L56" t="s">
        <v>187</v>
      </c>
      <c r="M56">
        <v>20210922</v>
      </c>
      <c r="N56" t="s">
        <v>67</v>
      </c>
      <c r="O56" t="s">
        <v>354</v>
      </c>
    </row>
    <row r="57" spans="1:15" x14ac:dyDescent="0.2">
      <c r="A57" t="s">
        <v>68</v>
      </c>
      <c r="B57" t="str">
        <f t="shared" si="0"/>
        <v>20210922MIA-HA-134_4</v>
      </c>
      <c r="C57" t="s">
        <v>12</v>
      </c>
      <c r="D57" t="s">
        <v>195</v>
      </c>
      <c r="E57" t="s">
        <v>13</v>
      </c>
      <c r="F57">
        <v>30</v>
      </c>
      <c r="G57">
        <v>144</v>
      </c>
      <c r="I57" t="s">
        <v>109</v>
      </c>
      <c r="J57">
        <v>4</v>
      </c>
      <c r="K57" t="s">
        <v>124</v>
      </c>
      <c r="L57" t="s">
        <v>187</v>
      </c>
      <c r="M57">
        <v>20210922</v>
      </c>
      <c r="N57" t="s">
        <v>68</v>
      </c>
      <c r="O57" t="s">
        <v>354</v>
      </c>
    </row>
    <row r="58" spans="1:15" x14ac:dyDescent="0.2">
      <c r="A58" t="s">
        <v>69</v>
      </c>
      <c r="B58" t="str">
        <f t="shared" si="0"/>
        <v>20210922MIA-HA-135_1</v>
      </c>
      <c r="C58" t="s">
        <v>12</v>
      </c>
      <c r="D58" t="s">
        <v>195</v>
      </c>
      <c r="E58" t="s">
        <v>13</v>
      </c>
      <c r="F58">
        <v>30</v>
      </c>
      <c r="G58">
        <v>144</v>
      </c>
      <c r="I58" t="s">
        <v>109</v>
      </c>
      <c r="J58">
        <v>1</v>
      </c>
      <c r="K58" t="s">
        <v>125</v>
      </c>
      <c r="L58" t="s">
        <v>188</v>
      </c>
      <c r="M58">
        <v>20210922</v>
      </c>
      <c r="N58" t="s">
        <v>69</v>
      </c>
      <c r="O58" t="s">
        <v>354</v>
      </c>
    </row>
    <row r="59" spans="1:15" x14ac:dyDescent="0.2">
      <c r="A59" t="s">
        <v>70</v>
      </c>
      <c r="B59" t="str">
        <f t="shared" si="0"/>
        <v>20210922MIA-HA-135_2</v>
      </c>
      <c r="C59" t="s">
        <v>12</v>
      </c>
      <c r="D59" t="s">
        <v>195</v>
      </c>
      <c r="E59" t="s">
        <v>13</v>
      </c>
      <c r="F59">
        <v>30</v>
      </c>
      <c r="G59">
        <v>144</v>
      </c>
      <c r="I59" t="s">
        <v>109</v>
      </c>
      <c r="J59">
        <v>2</v>
      </c>
      <c r="K59" t="s">
        <v>125</v>
      </c>
      <c r="L59" t="s">
        <v>188</v>
      </c>
      <c r="M59">
        <v>20210922</v>
      </c>
      <c r="N59" t="s">
        <v>70</v>
      </c>
      <c r="O59" t="s">
        <v>354</v>
      </c>
    </row>
    <row r="60" spans="1:15" x14ac:dyDescent="0.2">
      <c r="A60" t="s">
        <v>71</v>
      </c>
      <c r="B60" t="str">
        <f t="shared" si="0"/>
        <v>20210922MIA-HA-135_3</v>
      </c>
      <c r="C60" t="s">
        <v>12</v>
      </c>
      <c r="D60" t="s">
        <v>195</v>
      </c>
      <c r="E60" t="s">
        <v>13</v>
      </c>
      <c r="F60">
        <v>30</v>
      </c>
      <c r="G60">
        <v>144</v>
      </c>
      <c r="I60" t="s">
        <v>109</v>
      </c>
      <c r="J60">
        <v>3</v>
      </c>
      <c r="K60" t="s">
        <v>125</v>
      </c>
      <c r="L60" t="s">
        <v>188</v>
      </c>
      <c r="M60">
        <v>20210922</v>
      </c>
      <c r="N60" t="s">
        <v>71</v>
      </c>
      <c r="O60" t="s">
        <v>354</v>
      </c>
    </row>
    <row r="61" spans="1:15" x14ac:dyDescent="0.2">
      <c r="A61" t="s">
        <v>72</v>
      </c>
      <c r="B61" t="str">
        <f t="shared" si="0"/>
        <v>20210922MIA-HA-135_4</v>
      </c>
      <c r="C61" t="s">
        <v>12</v>
      </c>
      <c r="D61" t="s">
        <v>195</v>
      </c>
      <c r="E61" t="s">
        <v>13</v>
      </c>
      <c r="F61">
        <v>30</v>
      </c>
      <c r="G61">
        <v>144</v>
      </c>
      <c r="I61" t="s">
        <v>109</v>
      </c>
      <c r="J61">
        <v>4</v>
      </c>
      <c r="K61" t="s">
        <v>125</v>
      </c>
      <c r="L61" t="s">
        <v>188</v>
      </c>
      <c r="M61">
        <v>20210922</v>
      </c>
      <c r="N61" t="s">
        <v>72</v>
      </c>
      <c r="O61" t="s">
        <v>354</v>
      </c>
    </row>
    <row r="62" spans="1:15" x14ac:dyDescent="0.2">
      <c r="A62" t="s">
        <v>73</v>
      </c>
      <c r="B62" t="str">
        <f t="shared" ref="B62:B82" si="1">M62&amp;K62&amp;"_"&amp;J62</f>
        <v>20210922MIA-HA-141_1</v>
      </c>
      <c r="C62" t="s">
        <v>12</v>
      </c>
      <c r="D62" t="s">
        <v>195</v>
      </c>
      <c r="E62" t="s">
        <v>13</v>
      </c>
      <c r="F62">
        <v>30</v>
      </c>
      <c r="G62">
        <v>144</v>
      </c>
      <c r="I62" t="s">
        <v>109</v>
      </c>
      <c r="J62">
        <v>1</v>
      </c>
      <c r="K62" t="s">
        <v>126</v>
      </c>
      <c r="L62" t="s">
        <v>190</v>
      </c>
      <c r="M62">
        <v>20210922</v>
      </c>
      <c r="N62" t="s">
        <v>85</v>
      </c>
      <c r="O62" t="s">
        <v>354</v>
      </c>
    </row>
    <row r="63" spans="1:15" x14ac:dyDescent="0.2">
      <c r="A63" t="s">
        <v>74</v>
      </c>
      <c r="B63" t="str">
        <f t="shared" si="1"/>
        <v>20210922MIA-HA-141_2</v>
      </c>
      <c r="C63" t="s">
        <v>12</v>
      </c>
      <c r="D63" t="s">
        <v>195</v>
      </c>
      <c r="E63" t="s">
        <v>13</v>
      </c>
      <c r="F63">
        <v>30</v>
      </c>
      <c r="G63">
        <v>144</v>
      </c>
      <c r="I63" t="s">
        <v>109</v>
      </c>
      <c r="J63">
        <v>2</v>
      </c>
      <c r="K63" t="s">
        <v>126</v>
      </c>
      <c r="L63" t="s">
        <v>190</v>
      </c>
      <c r="M63">
        <v>20210922</v>
      </c>
      <c r="N63" t="s">
        <v>86</v>
      </c>
      <c r="O63" t="s">
        <v>354</v>
      </c>
    </row>
    <row r="64" spans="1:15" x14ac:dyDescent="0.2">
      <c r="A64" t="s">
        <v>75</v>
      </c>
      <c r="B64" t="str">
        <f t="shared" si="1"/>
        <v>20210922MIA-HA-141_3</v>
      </c>
      <c r="C64" t="s">
        <v>12</v>
      </c>
      <c r="D64" t="s">
        <v>195</v>
      </c>
      <c r="E64" t="s">
        <v>13</v>
      </c>
      <c r="F64">
        <v>30</v>
      </c>
      <c r="G64">
        <v>144</v>
      </c>
      <c r="I64" t="s">
        <v>109</v>
      </c>
      <c r="J64">
        <v>3</v>
      </c>
      <c r="K64" t="s">
        <v>126</v>
      </c>
      <c r="L64" t="s">
        <v>190</v>
      </c>
      <c r="M64">
        <v>20210922</v>
      </c>
      <c r="N64" t="s">
        <v>87</v>
      </c>
      <c r="O64" t="s">
        <v>354</v>
      </c>
    </row>
    <row r="65" spans="1:15" x14ac:dyDescent="0.2">
      <c r="A65" t="s">
        <v>76</v>
      </c>
      <c r="B65" t="str">
        <f t="shared" si="1"/>
        <v>20210922MIA-HA-141_4</v>
      </c>
      <c r="C65" t="s">
        <v>12</v>
      </c>
      <c r="D65" t="s">
        <v>195</v>
      </c>
      <c r="E65" t="s">
        <v>13</v>
      </c>
      <c r="F65">
        <v>30</v>
      </c>
      <c r="G65">
        <v>144</v>
      </c>
      <c r="I65" t="s">
        <v>109</v>
      </c>
      <c r="J65">
        <v>4</v>
      </c>
      <c r="K65" t="s">
        <v>126</v>
      </c>
      <c r="L65" t="s">
        <v>190</v>
      </c>
      <c r="M65">
        <v>20210922</v>
      </c>
      <c r="N65" t="s">
        <v>88</v>
      </c>
      <c r="O65" t="s">
        <v>354</v>
      </c>
    </row>
    <row r="66" spans="1:15" x14ac:dyDescent="0.2">
      <c r="A66" t="s">
        <v>77</v>
      </c>
      <c r="B66" t="str">
        <f t="shared" si="1"/>
        <v>20210922MIA-HA-142_1</v>
      </c>
      <c r="C66" t="s">
        <v>12</v>
      </c>
      <c r="D66" t="s">
        <v>195</v>
      </c>
      <c r="E66" t="s">
        <v>13</v>
      </c>
      <c r="F66">
        <v>30</v>
      </c>
      <c r="G66">
        <v>144</v>
      </c>
      <c r="I66" t="s">
        <v>109</v>
      </c>
      <c r="J66">
        <v>1</v>
      </c>
      <c r="K66" t="s">
        <v>127</v>
      </c>
      <c r="L66" t="s">
        <v>191</v>
      </c>
      <c r="M66">
        <v>20210922</v>
      </c>
      <c r="N66" t="s">
        <v>89</v>
      </c>
      <c r="O66" t="s">
        <v>354</v>
      </c>
    </row>
    <row r="67" spans="1:15" x14ac:dyDescent="0.2">
      <c r="A67" t="s">
        <v>78</v>
      </c>
      <c r="B67" t="str">
        <f t="shared" si="1"/>
        <v>20210922MIA-HA-142_2</v>
      </c>
      <c r="C67" t="s">
        <v>12</v>
      </c>
      <c r="D67" t="s">
        <v>195</v>
      </c>
      <c r="E67" t="s">
        <v>13</v>
      </c>
      <c r="F67">
        <v>30</v>
      </c>
      <c r="G67">
        <v>144</v>
      </c>
      <c r="I67" t="s">
        <v>109</v>
      </c>
      <c r="J67">
        <v>2</v>
      </c>
      <c r="K67" t="s">
        <v>127</v>
      </c>
      <c r="L67" t="s">
        <v>191</v>
      </c>
      <c r="M67">
        <v>20210922</v>
      </c>
      <c r="N67" t="s">
        <v>90</v>
      </c>
      <c r="O67" t="s">
        <v>354</v>
      </c>
    </row>
    <row r="68" spans="1:15" x14ac:dyDescent="0.2">
      <c r="A68" t="s">
        <v>79</v>
      </c>
      <c r="B68" t="str">
        <f t="shared" si="1"/>
        <v>20210922MIA-HA-142_3</v>
      </c>
      <c r="C68" t="s">
        <v>12</v>
      </c>
      <c r="D68" t="s">
        <v>195</v>
      </c>
      <c r="E68" t="s">
        <v>13</v>
      </c>
      <c r="F68">
        <v>30</v>
      </c>
      <c r="G68">
        <v>144</v>
      </c>
      <c r="I68" t="s">
        <v>109</v>
      </c>
      <c r="J68">
        <v>3</v>
      </c>
      <c r="K68" t="s">
        <v>127</v>
      </c>
      <c r="L68" t="s">
        <v>191</v>
      </c>
      <c r="M68">
        <v>20210922</v>
      </c>
      <c r="N68" t="s">
        <v>91</v>
      </c>
      <c r="O68" t="s">
        <v>354</v>
      </c>
    </row>
    <row r="69" spans="1:15" x14ac:dyDescent="0.2">
      <c r="A69" t="s">
        <v>80</v>
      </c>
      <c r="B69" t="str">
        <f t="shared" si="1"/>
        <v>20210922MIA-HA-142_4</v>
      </c>
      <c r="C69" t="s">
        <v>12</v>
      </c>
      <c r="D69" t="s">
        <v>195</v>
      </c>
      <c r="E69" t="s">
        <v>13</v>
      </c>
      <c r="F69">
        <v>30</v>
      </c>
      <c r="G69">
        <v>144</v>
      </c>
      <c r="I69" t="s">
        <v>109</v>
      </c>
      <c r="J69">
        <v>4</v>
      </c>
      <c r="K69" t="s">
        <v>127</v>
      </c>
      <c r="L69" t="s">
        <v>191</v>
      </c>
      <c r="M69">
        <v>20210922</v>
      </c>
      <c r="N69" t="s">
        <v>92</v>
      </c>
      <c r="O69" t="s">
        <v>354</v>
      </c>
    </row>
    <row r="70" spans="1:15" x14ac:dyDescent="0.2">
      <c r="A70" t="s">
        <v>81</v>
      </c>
      <c r="B70" t="str">
        <f t="shared" si="1"/>
        <v>20210922MIA-HA-143_1</v>
      </c>
      <c r="C70" t="s">
        <v>12</v>
      </c>
      <c r="D70" t="s">
        <v>195</v>
      </c>
      <c r="E70" t="s">
        <v>13</v>
      </c>
      <c r="F70">
        <v>30</v>
      </c>
      <c r="G70">
        <v>144</v>
      </c>
      <c r="I70" t="s">
        <v>109</v>
      </c>
      <c r="J70">
        <v>1</v>
      </c>
      <c r="K70" t="s">
        <v>128</v>
      </c>
      <c r="L70" t="s">
        <v>192</v>
      </c>
      <c r="M70">
        <v>20210922</v>
      </c>
      <c r="N70" t="s">
        <v>93</v>
      </c>
      <c r="O70" t="s">
        <v>354</v>
      </c>
    </row>
    <row r="71" spans="1:15" x14ac:dyDescent="0.2">
      <c r="A71" t="s">
        <v>82</v>
      </c>
      <c r="B71" t="str">
        <f t="shared" si="1"/>
        <v>20210922MIA-HA-143_2</v>
      </c>
      <c r="C71" t="s">
        <v>12</v>
      </c>
      <c r="D71" t="s">
        <v>195</v>
      </c>
      <c r="E71" t="s">
        <v>13</v>
      </c>
      <c r="F71">
        <v>30</v>
      </c>
      <c r="G71">
        <v>144</v>
      </c>
      <c r="I71" t="s">
        <v>109</v>
      </c>
      <c r="J71">
        <v>2</v>
      </c>
      <c r="K71" t="s">
        <v>128</v>
      </c>
      <c r="L71" t="s">
        <v>192</v>
      </c>
      <c r="M71">
        <v>20210922</v>
      </c>
      <c r="N71" t="s">
        <v>94</v>
      </c>
      <c r="O71" t="s">
        <v>354</v>
      </c>
    </row>
    <row r="72" spans="1:15" x14ac:dyDescent="0.2">
      <c r="A72" t="s">
        <v>83</v>
      </c>
      <c r="B72" t="str">
        <f t="shared" si="1"/>
        <v>20210922MIA-HA-143_3</v>
      </c>
      <c r="C72" t="s">
        <v>12</v>
      </c>
      <c r="D72" t="s">
        <v>195</v>
      </c>
      <c r="E72" t="s">
        <v>13</v>
      </c>
      <c r="F72">
        <v>30</v>
      </c>
      <c r="G72">
        <v>144</v>
      </c>
      <c r="I72" t="s">
        <v>109</v>
      </c>
      <c r="J72">
        <v>3</v>
      </c>
      <c r="K72" t="s">
        <v>128</v>
      </c>
      <c r="L72" t="s">
        <v>192</v>
      </c>
      <c r="M72">
        <v>20210922</v>
      </c>
      <c r="N72" t="s">
        <v>95</v>
      </c>
      <c r="O72" t="s">
        <v>354</v>
      </c>
    </row>
    <row r="73" spans="1:15" x14ac:dyDescent="0.2">
      <c r="A73" t="s">
        <v>84</v>
      </c>
      <c r="B73" t="str">
        <f t="shared" si="1"/>
        <v>20210922MIA-HA-143_4</v>
      </c>
      <c r="C73" t="s">
        <v>12</v>
      </c>
      <c r="D73" t="s">
        <v>195</v>
      </c>
      <c r="E73" t="s">
        <v>13</v>
      </c>
      <c r="F73">
        <v>30</v>
      </c>
      <c r="G73">
        <v>144</v>
      </c>
      <c r="I73" t="s">
        <v>109</v>
      </c>
      <c r="J73">
        <v>4</v>
      </c>
      <c r="K73" t="s">
        <v>128</v>
      </c>
      <c r="L73" t="s">
        <v>192</v>
      </c>
      <c r="M73">
        <v>20210922</v>
      </c>
      <c r="N73" t="s">
        <v>96</v>
      </c>
      <c r="O73" t="s">
        <v>354</v>
      </c>
    </row>
    <row r="74" spans="1:15" x14ac:dyDescent="0.2">
      <c r="A74" t="s">
        <v>85</v>
      </c>
      <c r="B74" t="str">
        <f t="shared" si="1"/>
        <v>20210922MIA-HA-144_1</v>
      </c>
      <c r="C74" t="s">
        <v>12</v>
      </c>
      <c r="D74" t="s">
        <v>195</v>
      </c>
      <c r="E74" t="s">
        <v>13</v>
      </c>
      <c r="F74">
        <v>30</v>
      </c>
      <c r="G74">
        <v>144</v>
      </c>
      <c r="I74" t="s">
        <v>109</v>
      </c>
      <c r="J74">
        <v>1</v>
      </c>
      <c r="K74" t="s">
        <v>129</v>
      </c>
      <c r="L74" t="s">
        <v>193</v>
      </c>
      <c r="M74">
        <v>20210922</v>
      </c>
      <c r="N74" t="s">
        <v>97</v>
      </c>
      <c r="O74" t="s">
        <v>354</v>
      </c>
    </row>
    <row r="75" spans="1:15" x14ac:dyDescent="0.2">
      <c r="A75" t="s">
        <v>86</v>
      </c>
      <c r="B75" t="str">
        <f t="shared" si="1"/>
        <v>20210922MIA-HA-144_2</v>
      </c>
      <c r="C75" t="s">
        <v>12</v>
      </c>
      <c r="D75" t="s">
        <v>195</v>
      </c>
      <c r="E75" t="s">
        <v>13</v>
      </c>
      <c r="F75">
        <v>30</v>
      </c>
      <c r="G75">
        <v>144</v>
      </c>
      <c r="I75" t="s">
        <v>109</v>
      </c>
      <c r="J75">
        <v>2</v>
      </c>
      <c r="K75" t="s">
        <v>129</v>
      </c>
      <c r="L75" t="s">
        <v>193</v>
      </c>
      <c r="M75">
        <v>20210922</v>
      </c>
      <c r="N75" t="s">
        <v>98</v>
      </c>
      <c r="O75" t="s">
        <v>354</v>
      </c>
    </row>
    <row r="76" spans="1:15" x14ac:dyDescent="0.2">
      <c r="A76" t="s">
        <v>87</v>
      </c>
      <c r="B76" t="str">
        <f t="shared" si="1"/>
        <v>20210922MIA-HA-144_3</v>
      </c>
      <c r="C76" t="s">
        <v>12</v>
      </c>
      <c r="D76" t="s">
        <v>195</v>
      </c>
      <c r="E76" t="s">
        <v>13</v>
      </c>
      <c r="F76">
        <v>30</v>
      </c>
      <c r="G76">
        <v>144</v>
      </c>
      <c r="I76" t="s">
        <v>109</v>
      </c>
      <c r="J76">
        <v>3</v>
      </c>
      <c r="K76" t="s">
        <v>129</v>
      </c>
      <c r="L76" t="s">
        <v>193</v>
      </c>
      <c r="M76">
        <v>20210922</v>
      </c>
      <c r="N76" t="s">
        <v>99</v>
      </c>
      <c r="O76" t="s">
        <v>354</v>
      </c>
    </row>
    <row r="77" spans="1:15" x14ac:dyDescent="0.2">
      <c r="A77" t="s">
        <v>88</v>
      </c>
      <c r="B77" t="str">
        <f t="shared" si="1"/>
        <v>20210922MIA-HA-144_4</v>
      </c>
      <c r="C77" t="s">
        <v>12</v>
      </c>
      <c r="D77" t="s">
        <v>195</v>
      </c>
      <c r="E77" t="s">
        <v>13</v>
      </c>
      <c r="F77">
        <v>30</v>
      </c>
      <c r="G77">
        <v>144</v>
      </c>
      <c r="I77" t="s">
        <v>109</v>
      </c>
      <c r="J77">
        <v>4</v>
      </c>
      <c r="K77" t="s">
        <v>129</v>
      </c>
      <c r="L77" t="s">
        <v>193</v>
      </c>
      <c r="M77">
        <v>20210922</v>
      </c>
      <c r="N77" t="s">
        <v>100</v>
      </c>
      <c r="O77" t="s">
        <v>354</v>
      </c>
    </row>
    <row r="78" spans="1:15" x14ac:dyDescent="0.2">
      <c r="A78" t="s">
        <v>89</v>
      </c>
      <c r="B78" t="str">
        <f t="shared" si="1"/>
        <v>20210922n.ctr(36)_1</v>
      </c>
      <c r="C78" t="s">
        <v>12</v>
      </c>
      <c r="D78" t="s">
        <v>195</v>
      </c>
      <c r="E78" t="s">
        <v>13</v>
      </c>
      <c r="F78">
        <v>30</v>
      </c>
      <c r="G78">
        <v>144</v>
      </c>
      <c r="I78" t="s">
        <v>109</v>
      </c>
      <c r="J78">
        <v>1</v>
      </c>
      <c r="K78" t="s">
        <v>136</v>
      </c>
      <c r="M78">
        <v>20210922</v>
      </c>
      <c r="N78" t="s">
        <v>101</v>
      </c>
      <c r="O78" t="s">
        <v>354</v>
      </c>
    </row>
    <row r="79" spans="1:15" x14ac:dyDescent="0.2">
      <c r="A79" t="s">
        <v>90</v>
      </c>
      <c r="B79" t="str">
        <f t="shared" si="1"/>
        <v>20210922MIA-HA-2_006_1</v>
      </c>
      <c r="C79" t="s">
        <v>12</v>
      </c>
      <c r="D79" t="s">
        <v>195</v>
      </c>
      <c r="E79" t="s">
        <v>13</v>
      </c>
      <c r="F79">
        <v>30</v>
      </c>
      <c r="G79">
        <v>144</v>
      </c>
      <c r="I79" t="s">
        <v>109</v>
      </c>
      <c r="J79">
        <v>1</v>
      </c>
      <c r="K79" t="s">
        <v>134</v>
      </c>
      <c r="M79">
        <v>20210922</v>
      </c>
      <c r="N79" t="s">
        <v>102</v>
      </c>
      <c r="O79" t="s">
        <v>354</v>
      </c>
    </row>
    <row r="80" spans="1:15" x14ac:dyDescent="0.2">
      <c r="A80" t="s">
        <v>91</v>
      </c>
      <c r="B80" t="str">
        <f t="shared" si="1"/>
        <v>20210922MIA-HA-2_006_2</v>
      </c>
      <c r="C80" t="s">
        <v>12</v>
      </c>
      <c r="D80" t="s">
        <v>195</v>
      </c>
      <c r="E80" t="s">
        <v>13</v>
      </c>
      <c r="F80">
        <v>30</v>
      </c>
      <c r="G80">
        <v>144</v>
      </c>
      <c r="I80" t="s">
        <v>109</v>
      </c>
      <c r="J80">
        <v>2</v>
      </c>
      <c r="K80" t="s">
        <v>134</v>
      </c>
      <c r="M80">
        <v>20210922</v>
      </c>
      <c r="N80" t="s">
        <v>103</v>
      </c>
      <c r="O80" t="s">
        <v>354</v>
      </c>
    </row>
    <row r="81" spans="1:15" x14ac:dyDescent="0.2">
      <c r="A81" t="s">
        <v>92</v>
      </c>
      <c r="B81" t="str">
        <f t="shared" si="1"/>
        <v>20210922MIA-HA-3_001_1</v>
      </c>
      <c r="C81" t="s">
        <v>12</v>
      </c>
      <c r="D81" t="s">
        <v>195</v>
      </c>
      <c r="E81" t="s">
        <v>13</v>
      </c>
      <c r="F81">
        <v>30</v>
      </c>
      <c r="G81">
        <v>144</v>
      </c>
      <c r="I81" t="s">
        <v>109</v>
      </c>
      <c r="J81">
        <v>1</v>
      </c>
      <c r="K81" t="s">
        <v>135</v>
      </c>
      <c r="M81">
        <v>20210922</v>
      </c>
      <c r="N81" t="s">
        <v>104</v>
      </c>
      <c r="O81" t="s">
        <v>354</v>
      </c>
    </row>
    <row r="82" spans="1:15" x14ac:dyDescent="0.2">
      <c r="A82" t="s">
        <v>93</v>
      </c>
      <c r="B82" t="str">
        <f t="shared" si="1"/>
        <v>20210922MIA-HA-3_001_2</v>
      </c>
      <c r="C82" t="s">
        <v>12</v>
      </c>
      <c r="D82" t="s">
        <v>195</v>
      </c>
      <c r="E82" t="s">
        <v>13</v>
      </c>
      <c r="F82">
        <v>30</v>
      </c>
      <c r="G82">
        <v>144</v>
      </c>
      <c r="I82" t="s">
        <v>109</v>
      </c>
      <c r="J82">
        <v>2</v>
      </c>
      <c r="K82" t="s">
        <v>135</v>
      </c>
      <c r="M82">
        <v>20210922</v>
      </c>
      <c r="N82" t="s">
        <v>105</v>
      </c>
      <c r="O82" t="s">
        <v>354</v>
      </c>
    </row>
    <row r="83" spans="1:15" x14ac:dyDescent="0.2">
      <c r="A83" t="s">
        <v>94</v>
      </c>
      <c r="E83" t="s">
        <v>352</v>
      </c>
      <c r="O83" t="s">
        <v>354</v>
      </c>
    </row>
    <row r="84" spans="1:15" x14ac:dyDescent="0.2">
      <c r="A84" t="s">
        <v>95</v>
      </c>
      <c r="E84" t="s">
        <v>352</v>
      </c>
      <c r="O84" t="s">
        <v>354</v>
      </c>
    </row>
    <row r="85" spans="1:15" x14ac:dyDescent="0.2">
      <c r="A85" t="s">
        <v>96</v>
      </c>
      <c r="E85" t="s">
        <v>352</v>
      </c>
      <c r="O85" t="s">
        <v>354</v>
      </c>
    </row>
    <row r="86" spans="1:15" x14ac:dyDescent="0.2">
      <c r="A86" t="s">
        <v>97</v>
      </c>
      <c r="E86" t="s">
        <v>352</v>
      </c>
      <c r="O86" t="s">
        <v>354</v>
      </c>
    </row>
    <row r="87" spans="1:15" x14ac:dyDescent="0.2">
      <c r="A87" t="s">
        <v>98</v>
      </c>
      <c r="E87" t="s">
        <v>352</v>
      </c>
      <c r="O87" t="s">
        <v>354</v>
      </c>
    </row>
    <row r="88" spans="1:15" x14ac:dyDescent="0.2">
      <c r="A88" t="s">
        <v>99</v>
      </c>
      <c r="E88" t="s">
        <v>352</v>
      </c>
      <c r="O88" t="s">
        <v>354</v>
      </c>
    </row>
    <row r="89" spans="1:15" x14ac:dyDescent="0.2">
      <c r="A89" t="s">
        <v>100</v>
      </c>
      <c r="E89" t="s">
        <v>352</v>
      </c>
      <c r="O89" t="s">
        <v>354</v>
      </c>
    </row>
    <row r="90" spans="1:15" x14ac:dyDescent="0.2">
      <c r="A90" t="s">
        <v>101</v>
      </c>
      <c r="E90" t="s">
        <v>352</v>
      </c>
      <c r="O90" t="s">
        <v>354</v>
      </c>
    </row>
    <row r="91" spans="1:15" x14ac:dyDescent="0.2">
      <c r="A91" t="s">
        <v>102</v>
      </c>
      <c r="E91" t="s">
        <v>352</v>
      </c>
      <c r="O91" t="s">
        <v>354</v>
      </c>
    </row>
    <row r="92" spans="1:15" x14ac:dyDescent="0.2">
      <c r="A92" t="s">
        <v>103</v>
      </c>
      <c r="B92" t="str">
        <f>M92&amp;K92&amp;"_"&amp;J92</f>
        <v>20210922MIA-CH-A2_1</v>
      </c>
      <c r="C92" t="s">
        <v>12</v>
      </c>
      <c r="D92" t="s">
        <v>195</v>
      </c>
      <c r="E92" t="s">
        <v>13</v>
      </c>
      <c r="F92">
        <v>30</v>
      </c>
      <c r="G92">
        <v>144</v>
      </c>
      <c r="I92" t="s">
        <v>109</v>
      </c>
      <c r="J92">
        <v>1</v>
      </c>
      <c r="K92" t="s">
        <v>355</v>
      </c>
      <c r="M92">
        <v>20210922</v>
      </c>
      <c r="N92" t="s">
        <v>73</v>
      </c>
      <c r="O92" t="s">
        <v>354</v>
      </c>
    </row>
    <row r="93" spans="1:15" x14ac:dyDescent="0.2">
      <c r="A93" t="s">
        <v>104</v>
      </c>
      <c r="B93" t="str">
        <f t="shared" ref="B93:B97" si="2">M93&amp;K93&amp;"_"&amp;J93</f>
        <v>20210922MIA-CH-A2_2</v>
      </c>
      <c r="C93" t="s">
        <v>12</v>
      </c>
      <c r="D93" t="s">
        <v>195</v>
      </c>
      <c r="E93" t="s">
        <v>13</v>
      </c>
      <c r="F93">
        <v>30</v>
      </c>
      <c r="G93">
        <v>144</v>
      </c>
      <c r="I93" t="s">
        <v>109</v>
      </c>
      <c r="J93">
        <v>2</v>
      </c>
      <c r="K93" t="s">
        <v>355</v>
      </c>
      <c r="M93">
        <v>20210922</v>
      </c>
      <c r="N93" t="s">
        <v>74</v>
      </c>
      <c r="O93" t="s">
        <v>354</v>
      </c>
    </row>
    <row r="94" spans="1:15" x14ac:dyDescent="0.2">
      <c r="A94" t="s">
        <v>105</v>
      </c>
      <c r="B94" t="str">
        <f t="shared" si="2"/>
        <v>20210922MIA-CH-A2_3</v>
      </c>
      <c r="C94" t="s">
        <v>12</v>
      </c>
      <c r="D94" t="s">
        <v>195</v>
      </c>
      <c r="E94" t="s">
        <v>13</v>
      </c>
      <c r="F94">
        <v>30</v>
      </c>
      <c r="G94">
        <v>144</v>
      </c>
      <c r="I94" t="s">
        <v>109</v>
      </c>
      <c r="J94">
        <v>3</v>
      </c>
      <c r="K94" t="s">
        <v>355</v>
      </c>
      <c r="M94">
        <v>20210922</v>
      </c>
      <c r="N94" t="s">
        <v>75</v>
      </c>
      <c r="O94" t="s">
        <v>354</v>
      </c>
    </row>
    <row r="95" spans="1:15" x14ac:dyDescent="0.2">
      <c r="A95" t="s">
        <v>106</v>
      </c>
      <c r="B95" t="str">
        <f t="shared" si="2"/>
        <v>20210922MIA-CH-A2_4</v>
      </c>
      <c r="C95" t="s">
        <v>12</v>
      </c>
      <c r="D95" t="s">
        <v>195</v>
      </c>
      <c r="E95" t="s">
        <v>13</v>
      </c>
      <c r="F95">
        <v>30</v>
      </c>
      <c r="G95">
        <v>144</v>
      </c>
      <c r="I95" t="s">
        <v>109</v>
      </c>
      <c r="J95">
        <v>4</v>
      </c>
      <c r="K95" t="s">
        <v>355</v>
      </c>
      <c r="M95">
        <v>20210922</v>
      </c>
      <c r="N95" t="s">
        <v>76</v>
      </c>
      <c r="O95" t="s">
        <v>354</v>
      </c>
    </row>
    <row r="96" spans="1:15" x14ac:dyDescent="0.2">
      <c r="A96" t="s">
        <v>107</v>
      </c>
      <c r="B96" t="str">
        <f t="shared" si="2"/>
        <v>20210922MIA-CM-3_1</v>
      </c>
      <c r="C96" t="s">
        <v>12</v>
      </c>
      <c r="D96" t="s">
        <v>195</v>
      </c>
      <c r="E96" t="s">
        <v>13</v>
      </c>
      <c r="F96">
        <v>30</v>
      </c>
      <c r="G96">
        <v>144</v>
      </c>
      <c r="I96" t="s">
        <v>109</v>
      </c>
      <c r="J96">
        <v>1</v>
      </c>
      <c r="K96" t="s">
        <v>172</v>
      </c>
      <c r="M96">
        <v>20210922</v>
      </c>
      <c r="N96" t="s">
        <v>77</v>
      </c>
      <c r="O96" t="s">
        <v>354</v>
      </c>
    </row>
    <row r="97" spans="1:15" x14ac:dyDescent="0.2">
      <c r="A97" t="s">
        <v>108</v>
      </c>
      <c r="B97" t="str">
        <f t="shared" si="2"/>
        <v>20210922BLANK_1</v>
      </c>
      <c r="C97" t="s">
        <v>12</v>
      </c>
      <c r="D97" t="s">
        <v>195</v>
      </c>
      <c r="E97" t="s">
        <v>352</v>
      </c>
      <c r="F97">
        <v>30</v>
      </c>
      <c r="G97">
        <v>144</v>
      </c>
      <c r="I97" t="s">
        <v>109</v>
      </c>
      <c r="J97">
        <v>1</v>
      </c>
      <c r="K97" t="s">
        <v>173</v>
      </c>
      <c r="M97">
        <v>20210922</v>
      </c>
      <c r="N97" t="s">
        <v>78</v>
      </c>
      <c r="O97" t="s">
        <v>354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4D03-A640-BF49-BB15-D85D34530D21}">
  <dimension ref="A1:M97"/>
  <sheetViews>
    <sheetView workbookViewId="0">
      <selection activeCell="E98" sqref="E98"/>
    </sheetView>
  </sheetViews>
  <sheetFormatPr baseColWidth="10" defaultRowHeight="16" x14ac:dyDescent="0.2"/>
  <cols>
    <col min="2" max="2" width="13.83203125" customWidth="1"/>
    <col min="6" max="6" width="14.6640625" customWidth="1"/>
    <col min="7" max="7" width="24.33203125" customWidth="1"/>
    <col min="8" max="8" width="18.6640625" customWidth="1"/>
    <col min="9" max="9" width="14.6640625" customWidth="1"/>
    <col min="11" max="11" width="12.83203125" bestFit="1" customWidth="1"/>
    <col min="254" max="254" width="13.83203125" customWidth="1"/>
    <col min="510" max="510" width="13.83203125" customWidth="1"/>
    <col min="766" max="766" width="13.83203125" customWidth="1"/>
    <col min="1022" max="1022" width="13.83203125" customWidth="1"/>
    <col min="1278" max="1278" width="13.83203125" customWidth="1"/>
    <col min="1534" max="1534" width="13.83203125" customWidth="1"/>
    <col min="1790" max="1790" width="13.83203125" customWidth="1"/>
    <col min="2046" max="2046" width="13.83203125" customWidth="1"/>
    <col min="2302" max="2302" width="13.83203125" customWidth="1"/>
    <col min="2558" max="2558" width="13.83203125" customWidth="1"/>
    <col min="2814" max="2814" width="13.83203125" customWidth="1"/>
    <col min="3070" max="3070" width="13.83203125" customWidth="1"/>
    <col min="3326" max="3326" width="13.83203125" customWidth="1"/>
    <col min="3582" max="3582" width="13.83203125" customWidth="1"/>
    <col min="3838" max="3838" width="13.83203125" customWidth="1"/>
    <col min="4094" max="4094" width="13.83203125" customWidth="1"/>
    <col min="4350" max="4350" width="13.83203125" customWidth="1"/>
    <col min="4606" max="4606" width="13.83203125" customWidth="1"/>
    <col min="4862" max="4862" width="13.83203125" customWidth="1"/>
    <col min="5118" max="5118" width="13.83203125" customWidth="1"/>
    <col min="5374" max="5374" width="13.83203125" customWidth="1"/>
    <col min="5630" max="5630" width="13.83203125" customWidth="1"/>
    <col min="5886" max="5886" width="13.83203125" customWidth="1"/>
    <col min="6142" max="6142" width="13.83203125" customWidth="1"/>
    <col min="6398" max="6398" width="13.83203125" customWidth="1"/>
    <col min="6654" max="6654" width="13.83203125" customWidth="1"/>
    <col min="6910" max="6910" width="13.83203125" customWidth="1"/>
    <col min="7166" max="7166" width="13.83203125" customWidth="1"/>
    <col min="7422" max="7422" width="13.83203125" customWidth="1"/>
    <col min="7678" max="7678" width="13.83203125" customWidth="1"/>
    <col min="7934" max="7934" width="13.83203125" customWidth="1"/>
    <col min="8190" max="8190" width="13.83203125" customWidth="1"/>
    <col min="8446" max="8446" width="13.83203125" customWidth="1"/>
    <col min="8702" max="8702" width="13.83203125" customWidth="1"/>
    <col min="8958" max="8958" width="13.83203125" customWidth="1"/>
    <col min="9214" max="9214" width="13.83203125" customWidth="1"/>
    <col min="9470" max="9470" width="13.83203125" customWidth="1"/>
    <col min="9726" max="9726" width="13.83203125" customWidth="1"/>
    <col min="9982" max="9982" width="13.83203125" customWidth="1"/>
    <col min="10238" max="10238" width="13.83203125" customWidth="1"/>
    <col min="10494" max="10494" width="13.83203125" customWidth="1"/>
    <col min="10750" max="10750" width="13.83203125" customWidth="1"/>
    <col min="11006" max="11006" width="13.83203125" customWidth="1"/>
    <col min="11262" max="11262" width="13.83203125" customWidth="1"/>
    <col min="11518" max="11518" width="13.83203125" customWidth="1"/>
    <col min="11774" max="11774" width="13.83203125" customWidth="1"/>
    <col min="12030" max="12030" width="13.83203125" customWidth="1"/>
    <col min="12286" max="12286" width="13.83203125" customWidth="1"/>
    <col min="12542" max="12542" width="13.83203125" customWidth="1"/>
    <col min="12798" max="12798" width="13.83203125" customWidth="1"/>
    <col min="13054" max="13054" width="13.83203125" customWidth="1"/>
    <col min="13310" max="13310" width="13.83203125" customWidth="1"/>
    <col min="13566" max="13566" width="13.83203125" customWidth="1"/>
    <col min="13822" max="13822" width="13.83203125" customWidth="1"/>
    <col min="14078" max="14078" width="13.83203125" customWidth="1"/>
    <col min="14334" max="14334" width="13.83203125" customWidth="1"/>
    <col min="14590" max="14590" width="13.83203125" customWidth="1"/>
    <col min="14846" max="14846" width="13.83203125" customWidth="1"/>
    <col min="15102" max="15102" width="13.83203125" customWidth="1"/>
    <col min="15358" max="15358" width="13.83203125" customWidth="1"/>
    <col min="15614" max="15614" width="13.83203125" customWidth="1"/>
    <col min="15870" max="15870" width="13.83203125" customWidth="1"/>
    <col min="16126" max="16126" width="13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169</v>
      </c>
    </row>
    <row r="2" spans="1:12" x14ac:dyDescent="0.2">
      <c r="A2" t="s">
        <v>11</v>
      </c>
      <c r="B2" t="str">
        <f>K2&amp;"_"&amp;J2</f>
        <v>MIA-HA-111_1</v>
      </c>
      <c r="C2" t="s">
        <v>12</v>
      </c>
      <c r="D2" t="s">
        <v>110</v>
      </c>
      <c r="E2" t="s">
        <v>13</v>
      </c>
      <c r="F2">
        <v>30</v>
      </c>
      <c r="G2">
        <v>144</v>
      </c>
      <c r="I2" t="s">
        <v>109</v>
      </c>
      <c r="J2">
        <v>1</v>
      </c>
      <c r="K2" t="s">
        <v>137</v>
      </c>
      <c r="L2" t="s">
        <v>153</v>
      </c>
    </row>
    <row r="3" spans="1:12" x14ac:dyDescent="0.2">
      <c r="A3" t="s">
        <v>14</v>
      </c>
      <c r="B3" t="str">
        <f>K3&amp;"_"&amp;J3</f>
        <v>MIA-HA-111_2</v>
      </c>
      <c r="C3" t="s">
        <v>12</v>
      </c>
      <c r="D3" t="s">
        <v>110</v>
      </c>
      <c r="E3" t="s">
        <v>13</v>
      </c>
      <c r="F3">
        <v>30</v>
      </c>
      <c r="G3">
        <v>144</v>
      </c>
      <c r="I3" t="s">
        <v>109</v>
      </c>
      <c r="J3">
        <v>2</v>
      </c>
      <c r="K3" t="s">
        <v>137</v>
      </c>
      <c r="L3" t="s">
        <v>153</v>
      </c>
    </row>
    <row r="4" spans="1:12" x14ac:dyDescent="0.2">
      <c r="A4" t="s">
        <v>15</v>
      </c>
      <c r="B4" t="str">
        <f t="shared" ref="B4:B61" si="0">K4&amp;"_"&amp;J4</f>
        <v>MIA-HA-111_3</v>
      </c>
      <c r="C4" t="s">
        <v>12</v>
      </c>
      <c r="D4" t="s">
        <v>110</v>
      </c>
      <c r="E4" t="s">
        <v>13</v>
      </c>
      <c r="F4">
        <v>30</v>
      </c>
      <c r="G4">
        <v>144</v>
      </c>
      <c r="I4" t="s">
        <v>109</v>
      </c>
      <c r="J4">
        <v>3</v>
      </c>
      <c r="K4" t="s">
        <v>137</v>
      </c>
      <c r="L4" t="s">
        <v>153</v>
      </c>
    </row>
    <row r="5" spans="1:12" x14ac:dyDescent="0.2">
      <c r="A5" t="s">
        <v>16</v>
      </c>
      <c r="B5" t="str">
        <f t="shared" si="0"/>
        <v>MIA-HA-111_4</v>
      </c>
      <c r="C5" t="s">
        <v>12</v>
      </c>
      <c r="D5" t="s">
        <v>110</v>
      </c>
      <c r="E5" t="s">
        <v>13</v>
      </c>
      <c r="F5">
        <v>30</v>
      </c>
      <c r="G5">
        <v>144</v>
      </c>
      <c r="I5" t="s">
        <v>109</v>
      </c>
      <c r="J5">
        <v>4</v>
      </c>
      <c r="K5" t="s">
        <v>137</v>
      </c>
      <c r="L5" t="s">
        <v>153</v>
      </c>
    </row>
    <row r="6" spans="1:12" x14ac:dyDescent="0.2">
      <c r="A6" t="s">
        <v>17</v>
      </c>
      <c r="B6" t="str">
        <f t="shared" si="0"/>
        <v>MIA-HA-112_1</v>
      </c>
      <c r="C6" t="s">
        <v>12</v>
      </c>
      <c r="D6" t="s">
        <v>110</v>
      </c>
      <c r="E6" t="s">
        <v>13</v>
      </c>
      <c r="F6">
        <v>30</v>
      </c>
      <c r="G6">
        <v>144</v>
      </c>
      <c r="I6" t="s">
        <v>109</v>
      </c>
      <c r="J6">
        <v>1</v>
      </c>
      <c r="K6" t="s">
        <v>138</v>
      </c>
      <c r="L6" t="s">
        <v>154</v>
      </c>
    </row>
    <row r="7" spans="1:12" x14ac:dyDescent="0.2">
      <c r="A7" t="s">
        <v>18</v>
      </c>
      <c r="B7" t="str">
        <f t="shared" si="0"/>
        <v>MIA-HA-112_2</v>
      </c>
      <c r="C7" t="s">
        <v>12</v>
      </c>
      <c r="D7" t="s">
        <v>110</v>
      </c>
      <c r="E7" t="s">
        <v>13</v>
      </c>
      <c r="F7">
        <v>30</v>
      </c>
      <c r="G7">
        <v>144</v>
      </c>
      <c r="I7" t="s">
        <v>109</v>
      </c>
      <c r="J7">
        <v>2</v>
      </c>
      <c r="K7" t="s">
        <v>138</v>
      </c>
      <c r="L7" t="s">
        <v>154</v>
      </c>
    </row>
    <row r="8" spans="1:12" x14ac:dyDescent="0.2">
      <c r="A8" t="s">
        <v>19</v>
      </c>
      <c r="B8" t="str">
        <f t="shared" si="0"/>
        <v>MIA-HA-112_3</v>
      </c>
      <c r="C8" t="s">
        <v>12</v>
      </c>
      <c r="D8" t="s">
        <v>110</v>
      </c>
      <c r="E8" t="s">
        <v>13</v>
      </c>
      <c r="F8">
        <v>30</v>
      </c>
      <c r="G8">
        <v>144</v>
      </c>
      <c r="I8" t="s">
        <v>109</v>
      </c>
      <c r="J8">
        <v>3</v>
      </c>
      <c r="K8" t="s">
        <v>138</v>
      </c>
      <c r="L8" t="s">
        <v>154</v>
      </c>
    </row>
    <row r="9" spans="1:12" x14ac:dyDescent="0.2">
      <c r="A9" t="s">
        <v>20</v>
      </c>
      <c r="B9" t="str">
        <f t="shared" si="0"/>
        <v>MIA-HA-112_4</v>
      </c>
      <c r="C9" t="s">
        <v>12</v>
      </c>
      <c r="D9" t="s">
        <v>110</v>
      </c>
      <c r="E9" t="s">
        <v>13</v>
      </c>
      <c r="F9">
        <v>30</v>
      </c>
      <c r="G9">
        <v>144</v>
      </c>
      <c r="I9" t="s">
        <v>109</v>
      </c>
      <c r="J9">
        <v>4</v>
      </c>
      <c r="K9" t="s">
        <v>138</v>
      </c>
      <c r="L9" t="s">
        <v>154</v>
      </c>
    </row>
    <row r="10" spans="1:12" x14ac:dyDescent="0.2">
      <c r="A10" t="s">
        <v>21</v>
      </c>
      <c r="B10" t="str">
        <f t="shared" si="0"/>
        <v>MIA-HA-113_1</v>
      </c>
      <c r="C10" t="s">
        <v>12</v>
      </c>
      <c r="D10" t="s">
        <v>110</v>
      </c>
      <c r="E10" t="s">
        <v>13</v>
      </c>
      <c r="F10">
        <v>30</v>
      </c>
      <c r="G10">
        <v>144</v>
      </c>
      <c r="I10" t="s">
        <v>109</v>
      </c>
      <c r="J10">
        <v>1</v>
      </c>
      <c r="K10" t="s">
        <v>139</v>
      </c>
      <c r="L10" t="s">
        <v>155</v>
      </c>
    </row>
    <row r="11" spans="1:12" x14ac:dyDescent="0.2">
      <c r="A11" t="s">
        <v>22</v>
      </c>
      <c r="B11" t="str">
        <f t="shared" si="0"/>
        <v>MIA-HA-113_2</v>
      </c>
      <c r="C11" t="s">
        <v>12</v>
      </c>
      <c r="D11" t="s">
        <v>110</v>
      </c>
      <c r="E11" t="s">
        <v>13</v>
      </c>
      <c r="F11">
        <v>30</v>
      </c>
      <c r="G11">
        <v>144</v>
      </c>
      <c r="I11" t="s">
        <v>109</v>
      </c>
      <c r="J11">
        <v>2</v>
      </c>
      <c r="K11" t="s">
        <v>139</v>
      </c>
      <c r="L11" t="s">
        <v>155</v>
      </c>
    </row>
    <row r="12" spans="1:12" x14ac:dyDescent="0.2">
      <c r="A12" t="s">
        <v>23</v>
      </c>
      <c r="B12" t="str">
        <f t="shared" si="0"/>
        <v>MIA-HA-113_3</v>
      </c>
      <c r="C12" t="s">
        <v>12</v>
      </c>
      <c r="D12" t="s">
        <v>110</v>
      </c>
      <c r="E12" t="s">
        <v>13</v>
      </c>
      <c r="F12">
        <v>30</v>
      </c>
      <c r="G12">
        <v>144</v>
      </c>
      <c r="I12" t="s">
        <v>109</v>
      </c>
      <c r="J12">
        <v>3</v>
      </c>
      <c r="K12" t="s">
        <v>139</v>
      </c>
      <c r="L12" t="s">
        <v>155</v>
      </c>
    </row>
    <row r="13" spans="1:12" x14ac:dyDescent="0.2">
      <c r="A13" t="s">
        <v>24</v>
      </c>
      <c r="B13" t="str">
        <f t="shared" si="0"/>
        <v>MIA-HA-113_4</v>
      </c>
      <c r="C13" t="s">
        <v>12</v>
      </c>
      <c r="D13" t="s">
        <v>110</v>
      </c>
      <c r="E13" t="s">
        <v>13</v>
      </c>
      <c r="F13">
        <v>30</v>
      </c>
      <c r="G13">
        <v>144</v>
      </c>
      <c r="I13" t="s">
        <v>109</v>
      </c>
      <c r="J13">
        <v>4</v>
      </c>
      <c r="K13" t="s">
        <v>139</v>
      </c>
      <c r="L13" t="s">
        <v>155</v>
      </c>
    </row>
    <row r="14" spans="1:12" x14ac:dyDescent="0.2">
      <c r="A14" t="s">
        <v>25</v>
      </c>
      <c r="B14" t="str">
        <f t="shared" si="0"/>
        <v>MIA-HA-114_1</v>
      </c>
      <c r="C14" t="s">
        <v>12</v>
      </c>
      <c r="D14" t="s">
        <v>110</v>
      </c>
      <c r="E14" t="s">
        <v>13</v>
      </c>
      <c r="F14">
        <v>30</v>
      </c>
      <c r="G14">
        <v>144</v>
      </c>
      <c r="I14" t="s">
        <v>109</v>
      </c>
      <c r="J14">
        <v>1</v>
      </c>
      <c r="K14" t="s">
        <v>140</v>
      </c>
      <c r="L14" t="s">
        <v>156</v>
      </c>
    </row>
    <row r="15" spans="1:12" x14ac:dyDescent="0.2">
      <c r="A15" t="s">
        <v>26</v>
      </c>
      <c r="B15" t="str">
        <f t="shared" si="0"/>
        <v>MIA-HA-114_2</v>
      </c>
      <c r="C15" t="s">
        <v>12</v>
      </c>
      <c r="D15" t="s">
        <v>110</v>
      </c>
      <c r="E15" t="s">
        <v>13</v>
      </c>
      <c r="F15">
        <v>30</v>
      </c>
      <c r="G15">
        <v>144</v>
      </c>
      <c r="I15" t="s">
        <v>109</v>
      </c>
      <c r="J15">
        <v>2</v>
      </c>
      <c r="K15" t="s">
        <v>140</v>
      </c>
      <c r="L15" t="s">
        <v>156</v>
      </c>
    </row>
    <row r="16" spans="1:12" x14ac:dyDescent="0.2">
      <c r="A16" t="s">
        <v>27</v>
      </c>
      <c r="B16" t="str">
        <f t="shared" si="0"/>
        <v>MIA-HA-114_3</v>
      </c>
      <c r="C16" t="s">
        <v>12</v>
      </c>
      <c r="D16" t="s">
        <v>110</v>
      </c>
      <c r="E16" t="s">
        <v>13</v>
      </c>
      <c r="F16">
        <v>30</v>
      </c>
      <c r="G16">
        <v>144</v>
      </c>
      <c r="I16" t="s">
        <v>109</v>
      </c>
      <c r="J16">
        <v>3</v>
      </c>
      <c r="K16" t="s">
        <v>140</v>
      </c>
      <c r="L16" t="s">
        <v>156</v>
      </c>
    </row>
    <row r="17" spans="1:12" x14ac:dyDescent="0.2">
      <c r="A17" t="s">
        <v>28</v>
      </c>
      <c r="B17" t="str">
        <f t="shared" si="0"/>
        <v>MIA-HA-114_4</v>
      </c>
      <c r="C17" t="s">
        <v>12</v>
      </c>
      <c r="D17" t="s">
        <v>110</v>
      </c>
      <c r="E17" t="s">
        <v>13</v>
      </c>
      <c r="F17">
        <v>30</v>
      </c>
      <c r="G17">
        <v>144</v>
      </c>
      <c r="I17" t="s">
        <v>109</v>
      </c>
      <c r="J17">
        <v>4</v>
      </c>
      <c r="K17" t="s">
        <v>140</v>
      </c>
      <c r="L17" t="s">
        <v>156</v>
      </c>
    </row>
    <row r="18" spans="1:12" x14ac:dyDescent="0.2">
      <c r="A18" t="s">
        <v>29</v>
      </c>
      <c r="B18" t="str">
        <f t="shared" si="0"/>
        <v>MIA-HA-115_1</v>
      </c>
      <c r="C18" t="s">
        <v>12</v>
      </c>
      <c r="D18" t="s">
        <v>110</v>
      </c>
      <c r="E18" t="s">
        <v>13</v>
      </c>
      <c r="F18">
        <v>30</v>
      </c>
      <c r="G18">
        <v>144</v>
      </c>
      <c r="I18" t="s">
        <v>109</v>
      </c>
      <c r="J18">
        <v>1</v>
      </c>
      <c r="K18" t="s">
        <v>141</v>
      </c>
      <c r="L18" t="s">
        <v>157</v>
      </c>
    </row>
    <row r="19" spans="1:12" x14ac:dyDescent="0.2">
      <c r="A19" t="s">
        <v>30</v>
      </c>
      <c r="B19" t="str">
        <f t="shared" si="0"/>
        <v>MIA-HA-115_2</v>
      </c>
      <c r="C19" t="s">
        <v>12</v>
      </c>
      <c r="D19" t="s">
        <v>110</v>
      </c>
      <c r="E19" t="s">
        <v>13</v>
      </c>
      <c r="F19">
        <v>30</v>
      </c>
      <c r="G19">
        <v>144</v>
      </c>
      <c r="I19" t="s">
        <v>109</v>
      </c>
      <c r="J19">
        <v>2</v>
      </c>
      <c r="K19" t="s">
        <v>141</v>
      </c>
      <c r="L19" t="s">
        <v>157</v>
      </c>
    </row>
    <row r="20" spans="1:12" x14ac:dyDescent="0.2">
      <c r="A20" t="s">
        <v>31</v>
      </c>
      <c r="B20" t="str">
        <f t="shared" si="0"/>
        <v>MIA-HA-115_3</v>
      </c>
      <c r="C20" t="s">
        <v>12</v>
      </c>
      <c r="D20" t="s">
        <v>110</v>
      </c>
      <c r="E20" t="s">
        <v>13</v>
      </c>
      <c r="F20">
        <v>30</v>
      </c>
      <c r="G20">
        <v>144</v>
      </c>
      <c r="I20" t="s">
        <v>109</v>
      </c>
      <c r="J20">
        <v>3</v>
      </c>
      <c r="K20" t="s">
        <v>141</v>
      </c>
      <c r="L20" t="s">
        <v>157</v>
      </c>
    </row>
    <row r="21" spans="1:12" x14ac:dyDescent="0.2">
      <c r="A21" t="s">
        <v>32</v>
      </c>
      <c r="B21" t="str">
        <f t="shared" si="0"/>
        <v>MIA-HA-115_4</v>
      </c>
      <c r="C21" t="s">
        <v>12</v>
      </c>
      <c r="D21" t="s">
        <v>110</v>
      </c>
      <c r="E21" t="s">
        <v>13</v>
      </c>
      <c r="F21">
        <v>30</v>
      </c>
      <c r="G21">
        <v>144</v>
      </c>
      <c r="I21" t="s">
        <v>109</v>
      </c>
      <c r="J21">
        <v>4</v>
      </c>
      <c r="K21" t="s">
        <v>141</v>
      </c>
      <c r="L21" t="s">
        <v>157</v>
      </c>
    </row>
    <row r="22" spans="1:12" x14ac:dyDescent="0.2">
      <c r="A22" t="s">
        <v>33</v>
      </c>
      <c r="B22" t="str">
        <f t="shared" si="0"/>
        <v>MIA-HA-121_1</v>
      </c>
      <c r="C22" t="s">
        <v>12</v>
      </c>
      <c r="D22" t="s">
        <v>110</v>
      </c>
      <c r="E22" t="s">
        <v>13</v>
      </c>
      <c r="F22">
        <v>30</v>
      </c>
      <c r="G22">
        <v>144</v>
      </c>
      <c r="I22" t="s">
        <v>109</v>
      </c>
      <c r="J22">
        <v>1</v>
      </c>
      <c r="K22" t="s">
        <v>142</v>
      </c>
      <c r="L22" t="s">
        <v>158</v>
      </c>
    </row>
    <row r="23" spans="1:12" x14ac:dyDescent="0.2">
      <c r="A23" t="s">
        <v>34</v>
      </c>
      <c r="B23" t="str">
        <f t="shared" si="0"/>
        <v>MIA-HA-121_2</v>
      </c>
      <c r="C23" t="s">
        <v>12</v>
      </c>
      <c r="D23" t="s">
        <v>110</v>
      </c>
      <c r="E23" t="s">
        <v>13</v>
      </c>
      <c r="F23">
        <v>30</v>
      </c>
      <c r="G23">
        <v>144</v>
      </c>
      <c r="I23" t="s">
        <v>109</v>
      </c>
      <c r="J23">
        <v>2</v>
      </c>
      <c r="K23" t="s">
        <v>142</v>
      </c>
      <c r="L23" t="s">
        <v>158</v>
      </c>
    </row>
    <row r="24" spans="1:12" x14ac:dyDescent="0.2">
      <c r="A24" t="s">
        <v>35</v>
      </c>
      <c r="B24" t="str">
        <f t="shared" si="0"/>
        <v>MIA-HA-121_3</v>
      </c>
      <c r="C24" t="s">
        <v>12</v>
      </c>
      <c r="D24" t="s">
        <v>110</v>
      </c>
      <c r="E24" t="s">
        <v>13</v>
      </c>
      <c r="F24">
        <v>30</v>
      </c>
      <c r="G24">
        <v>144</v>
      </c>
      <c r="I24" t="s">
        <v>109</v>
      </c>
      <c r="J24">
        <v>3</v>
      </c>
      <c r="K24" t="s">
        <v>142</v>
      </c>
      <c r="L24" t="s">
        <v>158</v>
      </c>
    </row>
    <row r="25" spans="1:12" x14ac:dyDescent="0.2">
      <c r="A25" t="s">
        <v>36</v>
      </c>
      <c r="B25" t="str">
        <f t="shared" si="0"/>
        <v>MIA-HA-121_4</v>
      </c>
      <c r="C25" t="s">
        <v>12</v>
      </c>
      <c r="D25" t="s">
        <v>110</v>
      </c>
      <c r="E25" t="s">
        <v>13</v>
      </c>
      <c r="F25">
        <v>30</v>
      </c>
      <c r="G25">
        <v>144</v>
      </c>
      <c r="I25" t="s">
        <v>109</v>
      </c>
      <c r="J25">
        <v>4</v>
      </c>
      <c r="K25" t="s">
        <v>142</v>
      </c>
      <c r="L25" t="s">
        <v>158</v>
      </c>
    </row>
    <row r="26" spans="1:12" x14ac:dyDescent="0.2">
      <c r="A26" t="s">
        <v>37</v>
      </c>
      <c r="B26" t="str">
        <f t="shared" si="0"/>
        <v>MIA-HA-122_1</v>
      </c>
      <c r="C26" t="s">
        <v>12</v>
      </c>
      <c r="D26" t="s">
        <v>110</v>
      </c>
      <c r="E26" t="s">
        <v>13</v>
      </c>
      <c r="F26">
        <v>30</v>
      </c>
      <c r="G26">
        <v>144</v>
      </c>
      <c r="I26" t="s">
        <v>109</v>
      </c>
      <c r="J26">
        <v>1</v>
      </c>
      <c r="K26" t="s">
        <v>149</v>
      </c>
      <c r="L26" t="s">
        <v>159</v>
      </c>
    </row>
    <row r="27" spans="1:12" x14ac:dyDescent="0.2">
      <c r="A27" t="s">
        <v>38</v>
      </c>
      <c r="B27" t="str">
        <f t="shared" si="0"/>
        <v>MIA-HA-122_2</v>
      </c>
      <c r="C27" t="s">
        <v>12</v>
      </c>
      <c r="D27" t="s">
        <v>110</v>
      </c>
      <c r="E27" t="s">
        <v>13</v>
      </c>
      <c r="F27">
        <v>30</v>
      </c>
      <c r="G27">
        <v>144</v>
      </c>
      <c r="I27" t="s">
        <v>109</v>
      </c>
      <c r="J27">
        <v>2</v>
      </c>
      <c r="K27" t="s">
        <v>149</v>
      </c>
      <c r="L27" t="s">
        <v>159</v>
      </c>
    </row>
    <row r="28" spans="1:12" x14ac:dyDescent="0.2">
      <c r="A28" t="s">
        <v>39</v>
      </c>
      <c r="B28" t="str">
        <f t="shared" si="0"/>
        <v>MIA-HA-122_3</v>
      </c>
      <c r="C28" t="s">
        <v>12</v>
      </c>
      <c r="D28" t="s">
        <v>110</v>
      </c>
      <c r="E28" t="s">
        <v>13</v>
      </c>
      <c r="F28">
        <v>30</v>
      </c>
      <c r="G28">
        <v>144</v>
      </c>
      <c r="I28" t="s">
        <v>109</v>
      </c>
      <c r="J28">
        <v>3</v>
      </c>
      <c r="K28" t="s">
        <v>149</v>
      </c>
      <c r="L28" t="s">
        <v>159</v>
      </c>
    </row>
    <row r="29" spans="1:12" x14ac:dyDescent="0.2">
      <c r="A29" t="s">
        <v>40</v>
      </c>
      <c r="B29" t="str">
        <f t="shared" si="0"/>
        <v>MIA-HA-122_4</v>
      </c>
      <c r="C29" t="s">
        <v>12</v>
      </c>
      <c r="D29" t="s">
        <v>110</v>
      </c>
      <c r="E29" t="s">
        <v>13</v>
      </c>
      <c r="F29">
        <v>30</v>
      </c>
      <c r="G29">
        <v>144</v>
      </c>
      <c r="I29" t="s">
        <v>109</v>
      </c>
      <c r="J29">
        <v>4</v>
      </c>
      <c r="K29" t="s">
        <v>149</v>
      </c>
      <c r="L29" t="s">
        <v>159</v>
      </c>
    </row>
    <row r="30" spans="1:12" x14ac:dyDescent="0.2">
      <c r="A30" t="s">
        <v>41</v>
      </c>
      <c r="B30" t="str">
        <f t="shared" si="0"/>
        <v>MIA-HA-123_1</v>
      </c>
      <c r="C30" t="s">
        <v>12</v>
      </c>
      <c r="D30" t="s">
        <v>110</v>
      </c>
      <c r="E30" t="s">
        <v>13</v>
      </c>
      <c r="F30">
        <v>30</v>
      </c>
      <c r="G30">
        <v>144</v>
      </c>
      <c r="I30" t="s">
        <v>109</v>
      </c>
      <c r="J30">
        <v>1</v>
      </c>
      <c r="K30" t="s">
        <v>150</v>
      </c>
      <c r="L30" t="s">
        <v>160</v>
      </c>
    </row>
    <row r="31" spans="1:12" x14ac:dyDescent="0.2">
      <c r="A31" t="s">
        <v>42</v>
      </c>
      <c r="B31" t="str">
        <f t="shared" si="0"/>
        <v>MIA-HA-123_2</v>
      </c>
      <c r="C31" t="s">
        <v>12</v>
      </c>
      <c r="D31" t="s">
        <v>110</v>
      </c>
      <c r="E31" t="s">
        <v>13</v>
      </c>
      <c r="F31">
        <v>30</v>
      </c>
      <c r="G31">
        <v>144</v>
      </c>
      <c r="I31" t="s">
        <v>109</v>
      </c>
      <c r="J31">
        <v>2</v>
      </c>
      <c r="K31" t="s">
        <v>150</v>
      </c>
      <c r="L31" t="s">
        <v>160</v>
      </c>
    </row>
    <row r="32" spans="1:12" x14ac:dyDescent="0.2">
      <c r="A32" t="s">
        <v>43</v>
      </c>
      <c r="B32" t="str">
        <f t="shared" si="0"/>
        <v>MIA-HA-123_3</v>
      </c>
      <c r="C32" t="s">
        <v>12</v>
      </c>
      <c r="D32" t="s">
        <v>110</v>
      </c>
      <c r="E32" t="s">
        <v>13</v>
      </c>
      <c r="F32">
        <v>30</v>
      </c>
      <c r="G32">
        <v>144</v>
      </c>
      <c r="I32" t="s">
        <v>109</v>
      </c>
      <c r="J32">
        <v>3</v>
      </c>
      <c r="K32" t="s">
        <v>150</v>
      </c>
      <c r="L32" t="s">
        <v>160</v>
      </c>
    </row>
    <row r="33" spans="1:12" x14ac:dyDescent="0.2">
      <c r="A33" t="s">
        <v>44</v>
      </c>
      <c r="B33" t="str">
        <f t="shared" si="0"/>
        <v>MIA-HA-123_4</v>
      </c>
      <c r="C33" t="s">
        <v>12</v>
      </c>
      <c r="D33" t="s">
        <v>110</v>
      </c>
      <c r="E33" t="s">
        <v>13</v>
      </c>
      <c r="F33">
        <v>30</v>
      </c>
      <c r="G33">
        <v>144</v>
      </c>
      <c r="I33" t="s">
        <v>109</v>
      </c>
      <c r="J33">
        <v>4</v>
      </c>
      <c r="K33" t="s">
        <v>150</v>
      </c>
      <c r="L33" t="s">
        <v>160</v>
      </c>
    </row>
    <row r="34" spans="1:12" x14ac:dyDescent="0.2">
      <c r="A34" t="s">
        <v>45</v>
      </c>
      <c r="B34" t="str">
        <f t="shared" si="0"/>
        <v>MIA-HA-124_1</v>
      </c>
      <c r="C34" t="s">
        <v>12</v>
      </c>
      <c r="D34" t="s">
        <v>110</v>
      </c>
      <c r="E34" t="s">
        <v>13</v>
      </c>
      <c r="F34">
        <v>30</v>
      </c>
      <c r="G34">
        <v>144</v>
      </c>
      <c r="I34" t="s">
        <v>109</v>
      </c>
      <c r="J34">
        <v>1</v>
      </c>
      <c r="K34" t="s">
        <v>151</v>
      </c>
      <c r="L34" t="s">
        <v>161</v>
      </c>
    </row>
    <row r="35" spans="1:12" x14ac:dyDescent="0.2">
      <c r="A35" t="s">
        <v>46</v>
      </c>
      <c r="B35" t="str">
        <f t="shared" si="0"/>
        <v>MIA-HA-124_2</v>
      </c>
      <c r="C35" t="s">
        <v>12</v>
      </c>
      <c r="D35" t="s">
        <v>110</v>
      </c>
      <c r="E35" t="s">
        <v>13</v>
      </c>
      <c r="F35">
        <v>30</v>
      </c>
      <c r="G35">
        <v>144</v>
      </c>
      <c r="I35" t="s">
        <v>109</v>
      </c>
      <c r="J35">
        <v>2</v>
      </c>
      <c r="K35" t="s">
        <v>151</v>
      </c>
      <c r="L35" t="s">
        <v>161</v>
      </c>
    </row>
    <row r="36" spans="1:12" x14ac:dyDescent="0.2">
      <c r="A36" t="s">
        <v>47</v>
      </c>
      <c r="B36" t="str">
        <f t="shared" si="0"/>
        <v>MIA-HA-124_3</v>
      </c>
      <c r="C36" t="s">
        <v>12</v>
      </c>
      <c r="D36" t="s">
        <v>110</v>
      </c>
      <c r="E36" t="s">
        <v>13</v>
      </c>
      <c r="F36">
        <v>30</v>
      </c>
      <c r="G36">
        <v>144</v>
      </c>
      <c r="I36" t="s">
        <v>109</v>
      </c>
      <c r="J36">
        <v>3</v>
      </c>
      <c r="K36" t="s">
        <v>151</v>
      </c>
      <c r="L36" t="s">
        <v>161</v>
      </c>
    </row>
    <row r="37" spans="1:12" x14ac:dyDescent="0.2">
      <c r="A37" t="s">
        <v>48</v>
      </c>
      <c r="B37" t="str">
        <f t="shared" si="0"/>
        <v>MIA-HA-124_4</v>
      </c>
      <c r="C37" t="s">
        <v>12</v>
      </c>
      <c r="D37" t="s">
        <v>110</v>
      </c>
      <c r="E37" t="s">
        <v>13</v>
      </c>
      <c r="F37">
        <v>30</v>
      </c>
      <c r="G37">
        <v>144</v>
      </c>
      <c r="I37" t="s">
        <v>109</v>
      </c>
      <c r="J37">
        <v>4</v>
      </c>
      <c r="K37" t="s">
        <v>151</v>
      </c>
      <c r="L37" t="s">
        <v>161</v>
      </c>
    </row>
    <row r="38" spans="1:12" x14ac:dyDescent="0.2">
      <c r="A38" t="s">
        <v>49</v>
      </c>
      <c r="B38" t="str">
        <f t="shared" si="0"/>
        <v>MIA-HA-125_1</v>
      </c>
      <c r="C38" t="s">
        <v>12</v>
      </c>
      <c r="D38" t="s">
        <v>110</v>
      </c>
      <c r="E38" t="s">
        <v>13</v>
      </c>
      <c r="F38">
        <v>30</v>
      </c>
      <c r="G38">
        <v>144</v>
      </c>
      <c r="I38" t="s">
        <v>109</v>
      </c>
      <c r="J38">
        <v>1</v>
      </c>
      <c r="K38" t="s">
        <v>152</v>
      </c>
      <c r="L38" t="s">
        <v>162</v>
      </c>
    </row>
    <row r="39" spans="1:12" x14ac:dyDescent="0.2">
      <c r="A39" t="s">
        <v>50</v>
      </c>
      <c r="B39" t="str">
        <f t="shared" si="0"/>
        <v>MIA-HA-125_2</v>
      </c>
      <c r="C39" t="s">
        <v>12</v>
      </c>
      <c r="D39" t="s">
        <v>110</v>
      </c>
      <c r="E39" t="s">
        <v>13</v>
      </c>
      <c r="F39">
        <v>30</v>
      </c>
      <c r="G39">
        <v>144</v>
      </c>
      <c r="I39" t="s">
        <v>109</v>
      </c>
      <c r="J39">
        <v>2</v>
      </c>
      <c r="K39" t="s">
        <v>152</v>
      </c>
      <c r="L39" t="s">
        <v>162</v>
      </c>
    </row>
    <row r="40" spans="1:12" x14ac:dyDescent="0.2">
      <c r="A40" t="s">
        <v>51</v>
      </c>
      <c r="B40" t="str">
        <f t="shared" si="0"/>
        <v>MIA-HA-125_3</v>
      </c>
      <c r="C40" t="s">
        <v>12</v>
      </c>
      <c r="D40" t="s">
        <v>110</v>
      </c>
      <c r="E40" t="s">
        <v>13</v>
      </c>
      <c r="F40">
        <v>30</v>
      </c>
      <c r="G40">
        <v>144</v>
      </c>
      <c r="I40" t="s">
        <v>109</v>
      </c>
      <c r="J40">
        <v>3</v>
      </c>
      <c r="K40" t="s">
        <v>152</v>
      </c>
      <c r="L40" t="s">
        <v>162</v>
      </c>
    </row>
    <row r="41" spans="1:12" x14ac:dyDescent="0.2">
      <c r="A41" t="s">
        <v>52</v>
      </c>
      <c r="B41" t="str">
        <f t="shared" si="0"/>
        <v>MIA-HA-125_4</v>
      </c>
      <c r="C41" t="s">
        <v>12</v>
      </c>
      <c r="D41" t="s">
        <v>110</v>
      </c>
      <c r="E41" t="s">
        <v>13</v>
      </c>
      <c r="F41">
        <v>30</v>
      </c>
      <c r="G41">
        <v>144</v>
      </c>
      <c r="I41" t="s">
        <v>109</v>
      </c>
      <c r="J41">
        <v>4</v>
      </c>
      <c r="K41" t="s">
        <v>152</v>
      </c>
      <c r="L41" t="s">
        <v>162</v>
      </c>
    </row>
    <row r="42" spans="1:12" x14ac:dyDescent="0.2">
      <c r="A42" t="s">
        <v>53</v>
      </c>
      <c r="B42" t="str">
        <f t="shared" si="0"/>
        <v>MIA-HA-136_1</v>
      </c>
      <c r="C42" t="s">
        <v>12</v>
      </c>
      <c r="D42" t="s">
        <v>110</v>
      </c>
      <c r="E42" t="s">
        <v>13</v>
      </c>
      <c r="F42">
        <v>30</v>
      </c>
      <c r="G42">
        <v>144</v>
      </c>
      <c r="I42" t="s">
        <v>109</v>
      </c>
      <c r="J42">
        <v>1</v>
      </c>
      <c r="K42" t="s">
        <v>143</v>
      </c>
      <c r="L42" t="s">
        <v>163</v>
      </c>
    </row>
    <row r="43" spans="1:12" x14ac:dyDescent="0.2">
      <c r="A43" t="s">
        <v>54</v>
      </c>
      <c r="B43" t="str">
        <f t="shared" si="0"/>
        <v>MIA-HA-136_2</v>
      </c>
      <c r="C43" t="s">
        <v>12</v>
      </c>
      <c r="D43" t="s">
        <v>110</v>
      </c>
      <c r="E43" t="s">
        <v>13</v>
      </c>
      <c r="F43">
        <v>30</v>
      </c>
      <c r="G43">
        <v>144</v>
      </c>
      <c r="I43" t="s">
        <v>109</v>
      </c>
      <c r="J43">
        <v>2</v>
      </c>
      <c r="K43" t="s">
        <v>143</v>
      </c>
      <c r="L43" t="s">
        <v>163</v>
      </c>
    </row>
    <row r="44" spans="1:12" x14ac:dyDescent="0.2">
      <c r="A44" t="s">
        <v>55</v>
      </c>
      <c r="B44" t="str">
        <f t="shared" si="0"/>
        <v>MIA-HA-136_3</v>
      </c>
      <c r="C44" t="s">
        <v>12</v>
      </c>
      <c r="D44" t="s">
        <v>110</v>
      </c>
      <c r="E44" t="s">
        <v>13</v>
      </c>
      <c r="F44">
        <v>30</v>
      </c>
      <c r="G44">
        <v>144</v>
      </c>
      <c r="I44" t="s">
        <v>109</v>
      </c>
      <c r="J44">
        <v>3</v>
      </c>
      <c r="K44" t="s">
        <v>143</v>
      </c>
      <c r="L44" t="s">
        <v>163</v>
      </c>
    </row>
    <row r="45" spans="1:12" x14ac:dyDescent="0.2">
      <c r="A45" t="s">
        <v>56</v>
      </c>
      <c r="B45" t="str">
        <f t="shared" si="0"/>
        <v>MIA-HA-136_4</v>
      </c>
      <c r="C45" t="s">
        <v>12</v>
      </c>
      <c r="D45" t="s">
        <v>110</v>
      </c>
      <c r="E45" t="s">
        <v>13</v>
      </c>
      <c r="F45">
        <v>30</v>
      </c>
      <c r="G45">
        <v>144</v>
      </c>
      <c r="I45" t="s">
        <v>109</v>
      </c>
      <c r="J45">
        <v>4</v>
      </c>
      <c r="K45" t="s">
        <v>143</v>
      </c>
      <c r="L45" t="s">
        <v>163</v>
      </c>
    </row>
    <row r="46" spans="1:12" x14ac:dyDescent="0.2">
      <c r="A46" t="s">
        <v>57</v>
      </c>
      <c r="B46" t="str">
        <f t="shared" si="0"/>
        <v>MIA-HA-137_1</v>
      </c>
      <c r="C46" t="s">
        <v>12</v>
      </c>
      <c r="D46" t="s">
        <v>110</v>
      </c>
      <c r="E46" t="s">
        <v>13</v>
      </c>
      <c r="F46">
        <v>30</v>
      </c>
      <c r="G46">
        <v>144</v>
      </c>
      <c r="I46" t="s">
        <v>109</v>
      </c>
      <c r="J46">
        <v>1</v>
      </c>
      <c r="K46" t="s">
        <v>144</v>
      </c>
      <c r="L46" t="s">
        <v>164</v>
      </c>
    </row>
    <row r="47" spans="1:12" x14ac:dyDescent="0.2">
      <c r="A47" t="s">
        <v>58</v>
      </c>
      <c r="B47" t="str">
        <f t="shared" si="0"/>
        <v>MIA-HA-137_2</v>
      </c>
      <c r="C47" t="s">
        <v>12</v>
      </c>
      <c r="D47" t="s">
        <v>110</v>
      </c>
      <c r="E47" t="s">
        <v>13</v>
      </c>
      <c r="F47">
        <v>30</v>
      </c>
      <c r="G47">
        <v>144</v>
      </c>
      <c r="I47" t="s">
        <v>109</v>
      </c>
      <c r="J47">
        <v>2</v>
      </c>
      <c r="K47" t="s">
        <v>144</v>
      </c>
      <c r="L47" t="s">
        <v>164</v>
      </c>
    </row>
    <row r="48" spans="1:12" x14ac:dyDescent="0.2">
      <c r="A48" t="s">
        <v>59</v>
      </c>
      <c r="B48" t="str">
        <f t="shared" si="0"/>
        <v>MIA-HA-137_3</v>
      </c>
      <c r="C48" t="s">
        <v>12</v>
      </c>
      <c r="D48" t="s">
        <v>110</v>
      </c>
      <c r="E48" t="s">
        <v>13</v>
      </c>
      <c r="F48">
        <v>30</v>
      </c>
      <c r="G48">
        <v>144</v>
      </c>
      <c r="I48" t="s">
        <v>109</v>
      </c>
      <c r="J48">
        <v>3</v>
      </c>
      <c r="K48" t="s">
        <v>144</v>
      </c>
      <c r="L48" t="s">
        <v>164</v>
      </c>
    </row>
    <row r="49" spans="1:12" x14ac:dyDescent="0.2">
      <c r="A49" t="s">
        <v>60</v>
      </c>
      <c r="B49" t="str">
        <f t="shared" si="0"/>
        <v>MIA-HA-137_4</v>
      </c>
      <c r="C49" t="s">
        <v>12</v>
      </c>
      <c r="D49" t="s">
        <v>110</v>
      </c>
      <c r="E49" t="s">
        <v>13</v>
      </c>
      <c r="F49">
        <v>30</v>
      </c>
      <c r="G49">
        <v>144</v>
      </c>
      <c r="I49" t="s">
        <v>109</v>
      </c>
      <c r="J49">
        <v>4</v>
      </c>
      <c r="K49" t="s">
        <v>144</v>
      </c>
      <c r="L49" t="s">
        <v>164</v>
      </c>
    </row>
    <row r="50" spans="1:12" x14ac:dyDescent="0.2">
      <c r="A50" t="s">
        <v>61</v>
      </c>
      <c r="B50" t="str">
        <f t="shared" si="0"/>
        <v>MIA-HA-138_1</v>
      </c>
      <c r="C50" t="s">
        <v>12</v>
      </c>
      <c r="D50" t="s">
        <v>110</v>
      </c>
      <c r="E50" t="s">
        <v>13</v>
      </c>
      <c r="F50">
        <v>30</v>
      </c>
      <c r="G50">
        <v>144</v>
      </c>
      <c r="I50" t="s">
        <v>109</v>
      </c>
      <c r="J50">
        <v>1</v>
      </c>
      <c r="K50" t="s">
        <v>145</v>
      </c>
      <c r="L50" t="s">
        <v>165</v>
      </c>
    </row>
    <row r="51" spans="1:12" x14ac:dyDescent="0.2">
      <c r="A51" t="s">
        <v>62</v>
      </c>
      <c r="B51" t="str">
        <f t="shared" si="0"/>
        <v>MIA-HA-138_2</v>
      </c>
      <c r="C51" t="s">
        <v>12</v>
      </c>
      <c r="D51" t="s">
        <v>110</v>
      </c>
      <c r="E51" t="s">
        <v>13</v>
      </c>
      <c r="F51">
        <v>30</v>
      </c>
      <c r="G51">
        <v>144</v>
      </c>
      <c r="I51" t="s">
        <v>109</v>
      </c>
      <c r="J51">
        <v>2</v>
      </c>
      <c r="K51" t="s">
        <v>145</v>
      </c>
      <c r="L51" t="s">
        <v>165</v>
      </c>
    </row>
    <row r="52" spans="1:12" x14ac:dyDescent="0.2">
      <c r="A52" t="s">
        <v>63</v>
      </c>
      <c r="B52" t="str">
        <f t="shared" si="0"/>
        <v>MIA-HA-138_3</v>
      </c>
      <c r="C52" t="s">
        <v>12</v>
      </c>
      <c r="D52" t="s">
        <v>110</v>
      </c>
      <c r="E52" t="s">
        <v>13</v>
      </c>
      <c r="F52">
        <v>30</v>
      </c>
      <c r="G52">
        <v>144</v>
      </c>
      <c r="I52" t="s">
        <v>109</v>
      </c>
      <c r="J52">
        <v>3</v>
      </c>
      <c r="K52" t="s">
        <v>145</v>
      </c>
      <c r="L52" t="s">
        <v>165</v>
      </c>
    </row>
    <row r="53" spans="1:12" x14ac:dyDescent="0.2">
      <c r="A53" t="s">
        <v>64</v>
      </c>
      <c r="B53" t="str">
        <f t="shared" si="0"/>
        <v>MIA-HA-138_4</v>
      </c>
      <c r="C53" t="s">
        <v>12</v>
      </c>
      <c r="D53" t="s">
        <v>110</v>
      </c>
      <c r="E53" t="s">
        <v>13</v>
      </c>
      <c r="F53">
        <v>30</v>
      </c>
      <c r="G53">
        <v>144</v>
      </c>
      <c r="I53" t="s">
        <v>109</v>
      </c>
      <c r="J53">
        <v>4</v>
      </c>
      <c r="K53" t="s">
        <v>145</v>
      </c>
      <c r="L53" t="s">
        <v>165</v>
      </c>
    </row>
    <row r="54" spans="1:12" x14ac:dyDescent="0.2">
      <c r="A54" t="s">
        <v>65</v>
      </c>
      <c r="B54" t="str">
        <f t="shared" si="0"/>
        <v>MIA-HA-139_1</v>
      </c>
      <c r="C54" t="s">
        <v>12</v>
      </c>
      <c r="D54" t="s">
        <v>110</v>
      </c>
      <c r="E54" t="s">
        <v>13</v>
      </c>
      <c r="F54">
        <v>30</v>
      </c>
      <c r="G54">
        <v>144</v>
      </c>
      <c r="I54" t="s">
        <v>109</v>
      </c>
      <c r="J54">
        <v>1</v>
      </c>
      <c r="K54" t="s">
        <v>146</v>
      </c>
      <c r="L54" t="s">
        <v>166</v>
      </c>
    </row>
    <row r="55" spans="1:12" x14ac:dyDescent="0.2">
      <c r="A55" t="s">
        <v>66</v>
      </c>
      <c r="B55" t="str">
        <f t="shared" si="0"/>
        <v>MIA-HA-139_2</v>
      </c>
      <c r="C55" t="s">
        <v>12</v>
      </c>
      <c r="D55" t="s">
        <v>110</v>
      </c>
      <c r="E55" t="s">
        <v>13</v>
      </c>
      <c r="F55">
        <v>30</v>
      </c>
      <c r="G55">
        <v>144</v>
      </c>
      <c r="I55" t="s">
        <v>109</v>
      </c>
      <c r="J55">
        <v>2</v>
      </c>
      <c r="K55" t="s">
        <v>146</v>
      </c>
      <c r="L55" t="s">
        <v>166</v>
      </c>
    </row>
    <row r="56" spans="1:12" x14ac:dyDescent="0.2">
      <c r="A56" t="s">
        <v>67</v>
      </c>
      <c r="B56" t="str">
        <f t="shared" si="0"/>
        <v>MIA-HA-139_3</v>
      </c>
      <c r="C56" t="s">
        <v>12</v>
      </c>
      <c r="D56" t="s">
        <v>110</v>
      </c>
      <c r="E56" t="s">
        <v>13</v>
      </c>
      <c r="F56">
        <v>30</v>
      </c>
      <c r="G56">
        <v>144</v>
      </c>
      <c r="I56" t="s">
        <v>109</v>
      </c>
      <c r="J56">
        <v>3</v>
      </c>
      <c r="K56" t="s">
        <v>146</v>
      </c>
      <c r="L56" t="s">
        <v>166</v>
      </c>
    </row>
    <row r="57" spans="1:12" x14ac:dyDescent="0.2">
      <c r="A57" t="s">
        <v>68</v>
      </c>
      <c r="B57" t="str">
        <f t="shared" si="0"/>
        <v>MIA-HA-139_4</v>
      </c>
      <c r="C57" t="s">
        <v>12</v>
      </c>
      <c r="D57" t="s">
        <v>110</v>
      </c>
      <c r="E57" t="s">
        <v>13</v>
      </c>
      <c r="F57">
        <v>30</v>
      </c>
      <c r="G57">
        <v>144</v>
      </c>
      <c r="I57" t="s">
        <v>109</v>
      </c>
      <c r="J57">
        <v>4</v>
      </c>
      <c r="K57" t="s">
        <v>146</v>
      </c>
      <c r="L57" t="s">
        <v>166</v>
      </c>
    </row>
    <row r="58" spans="1:12" x14ac:dyDescent="0.2">
      <c r="A58" t="s">
        <v>69</v>
      </c>
      <c r="B58" t="str">
        <f t="shared" si="0"/>
        <v>MIA-HA-140_1</v>
      </c>
      <c r="C58" t="s">
        <v>12</v>
      </c>
      <c r="D58" t="s">
        <v>110</v>
      </c>
      <c r="E58" t="s">
        <v>13</v>
      </c>
      <c r="F58">
        <v>30</v>
      </c>
      <c r="G58">
        <v>144</v>
      </c>
      <c r="I58" t="s">
        <v>109</v>
      </c>
      <c r="J58">
        <v>1</v>
      </c>
      <c r="K58" t="s">
        <v>147</v>
      </c>
      <c r="L58" t="s">
        <v>167</v>
      </c>
    </row>
    <row r="59" spans="1:12" x14ac:dyDescent="0.2">
      <c r="A59" t="s">
        <v>70</v>
      </c>
      <c r="B59" t="str">
        <f t="shared" si="0"/>
        <v>MIA-HA-140_2</v>
      </c>
      <c r="C59" t="s">
        <v>12</v>
      </c>
      <c r="D59" t="s">
        <v>110</v>
      </c>
      <c r="E59" t="s">
        <v>13</v>
      </c>
      <c r="F59">
        <v>30</v>
      </c>
      <c r="G59">
        <v>144</v>
      </c>
      <c r="I59" t="s">
        <v>109</v>
      </c>
      <c r="J59">
        <v>2</v>
      </c>
      <c r="K59" t="s">
        <v>147</v>
      </c>
      <c r="L59" t="s">
        <v>167</v>
      </c>
    </row>
    <row r="60" spans="1:12" x14ac:dyDescent="0.2">
      <c r="A60" t="s">
        <v>71</v>
      </c>
      <c r="B60" t="str">
        <f t="shared" si="0"/>
        <v>MIA-HA-140_3</v>
      </c>
      <c r="C60" t="s">
        <v>12</v>
      </c>
      <c r="D60" t="s">
        <v>110</v>
      </c>
      <c r="E60" t="s">
        <v>13</v>
      </c>
      <c r="F60">
        <v>30</v>
      </c>
      <c r="G60">
        <v>144</v>
      </c>
      <c r="I60" t="s">
        <v>109</v>
      </c>
      <c r="J60">
        <v>3</v>
      </c>
      <c r="K60" t="s">
        <v>147</v>
      </c>
      <c r="L60" t="s">
        <v>167</v>
      </c>
    </row>
    <row r="61" spans="1:12" x14ac:dyDescent="0.2">
      <c r="A61" t="s">
        <v>72</v>
      </c>
      <c r="B61" t="str">
        <f t="shared" si="0"/>
        <v>MIA-HA-140_4</v>
      </c>
      <c r="C61" t="s">
        <v>12</v>
      </c>
      <c r="D61" t="s">
        <v>110</v>
      </c>
      <c r="E61" t="s">
        <v>13</v>
      </c>
      <c r="F61">
        <v>30</v>
      </c>
      <c r="G61">
        <v>144</v>
      </c>
      <c r="I61" t="s">
        <v>109</v>
      </c>
      <c r="J61">
        <v>4</v>
      </c>
      <c r="K61" t="s">
        <v>147</v>
      </c>
      <c r="L61" t="s">
        <v>167</v>
      </c>
    </row>
    <row r="62" spans="1:12" x14ac:dyDescent="0.2">
      <c r="A62" t="s">
        <v>73</v>
      </c>
      <c r="B62" t="str">
        <f t="shared" ref="B62:B67" si="1">K62&amp;"_"&amp;J62</f>
        <v>MIA-HA-145_1</v>
      </c>
      <c r="C62" t="s">
        <v>12</v>
      </c>
      <c r="D62" t="s">
        <v>110</v>
      </c>
      <c r="E62" t="s">
        <v>13</v>
      </c>
      <c r="F62">
        <v>30</v>
      </c>
      <c r="G62">
        <v>144</v>
      </c>
      <c r="I62" t="s">
        <v>109</v>
      </c>
      <c r="J62">
        <v>1</v>
      </c>
      <c r="K62" t="s">
        <v>148</v>
      </c>
      <c r="L62" t="s">
        <v>168</v>
      </c>
    </row>
    <row r="63" spans="1:12" x14ac:dyDescent="0.2">
      <c r="A63" t="s">
        <v>74</v>
      </c>
      <c r="B63" t="str">
        <f t="shared" si="1"/>
        <v>MIA-HA-145_2</v>
      </c>
      <c r="C63" t="s">
        <v>12</v>
      </c>
      <c r="D63" t="s">
        <v>110</v>
      </c>
      <c r="E63" t="s">
        <v>13</v>
      </c>
      <c r="F63">
        <v>30</v>
      </c>
      <c r="G63">
        <v>144</v>
      </c>
      <c r="I63" t="s">
        <v>109</v>
      </c>
      <c r="J63">
        <v>2</v>
      </c>
      <c r="K63" t="s">
        <v>148</v>
      </c>
      <c r="L63" t="s">
        <v>168</v>
      </c>
    </row>
    <row r="64" spans="1:12" x14ac:dyDescent="0.2">
      <c r="A64" t="s">
        <v>75</v>
      </c>
      <c r="B64" t="str">
        <f t="shared" si="1"/>
        <v>MIA-HA-145_3</v>
      </c>
      <c r="C64" t="s">
        <v>12</v>
      </c>
      <c r="D64" t="s">
        <v>110</v>
      </c>
      <c r="E64" t="s">
        <v>13</v>
      </c>
      <c r="F64">
        <v>30</v>
      </c>
      <c r="G64">
        <v>144</v>
      </c>
      <c r="I64" t="s">
        <v>109</v>
      </c>
      <c r="J64">
        <v>3</v>
      </c>
      <c r="K64" t="s">
        <v>148</v>
      </c>
      <c r="L64" t="s">
        <v>168</v>
      </c>
    </row>
    <row r="65" spans="1:13" x14ac:dyDescent="0.2">
      <c r="A65" t="s">
        <v>76</v>
      </c>
      <c r="B65" t="str">
        <f t="shared" si="1"/>
        <v>MIA-HA-145_4</v>
      </c>
      <c r="C65" t="s">
        <v>12</v>
      </c>
      <c r="D65" t="s">
        <v>110</v>
      </c>
      <c r="E65" t="s">
        <v>13</v>
      </c>
      <c r="F65">
        <v>30</v>
      </c>
      <c r="G65">
        <v>144</v>
      </c>
      <c r="I65" t="s">
        <v>109</v>
      </c>
      <c r="J65">
        <v>4</v>
      </c>
      <c r="K65" t="s">
        <v>148</v>
      </c>
      <c r="L65" t="s">
        <v>168</v>
      </c>
    </row>
    <row r="66" spans="1:13" x14ac:dyDescent="0.2">
      <c r="A66" t="s">
        <v>77</v>
      </c>
      <c r="B66" t="str">
        <f t="shared" si="1"/>
        <v>MIA-HA-116_5</v>
      </c>
      <c r="C66" t="s">
        <v>12</v>
      </c>
      <c r="D66" t="s">
        <v>110</v>
      </c>
      <c r="E66" t="s">
        <v>13</v>
      </c>
      <c r="F66">
        <v>30</v>
      </c>
      <c r="G66">
        <v>144</v>
      </c>
      <c r="I66" t="s">
        <v>109</v>
      </c>
      <c r="J66">
        <v>5</v>
      </c>
      <c r="K66" t="s">
        <v>111</v>
      </c>
      <c r="L66" t="s">
        <v>174</v>
      </c>
    </row>
    <row r="67" spans="1:13" x14ac:dyDescent="0.2">
      <c r="A67" t="s">
        <v>78</v>
      </c>
      <c r="B67" t="str">
        <f t="shared" si="1"/>
        <v>MIA-HA-116_6</v>
      </c>
      <c r="C67" t="s">
        <v>12</v>
      </c>
      <c r="D67" t="s">
        <v>110</v>
      </c>
      <c r="E67" t="s">
        <v>13</v>
      </c>
      <c r="F67">
        <v>30</v>
      </c>
      <c r="G67">
        <v>144</v>
      </c>
      <c r="I67" t="s">
        <v>109</v>
      </c>
      <c r="J67">
        <v>6</v>
      </c>
      <c r="K67" t="s">
        <v>111</v>
      </c>
      <c r="L67" t="s">
        <v>174</v>
      </c>
    </row>
    <row r="68" spans="1:13" x14ac:dyDescent="0.2">
      <c r="A68" t="s">
        <v>79</v>
      </c>
      <c r="B68" t="s">
        <v>274</v>
      </c>
      <c r="D68" t="s">
        <v>110</v>
      </c>
    </row>
    <row r="69" spans="1:13" x14ac:dyDescent="0.2">
      <c r="A69" t="s">
        <v>80</v>
      </c>
      <c r="B69" t="str">
        <f t="shared" ref="B69:B72" si="2">M69&amp;K69&amp;"_"&amp;J69</f>
        <v>MIA-HA-2_006_1</v>
      </c>
      <c r="C69" t="s">
        <v>12</v>
      </c>
      <c r="D69" t="s">
        <v>110</v>
      </c>
      <c r="E69" t="s">
        <v>13</v>
      </c>
      <c r="F69">
        <v>30</v>
      </c>
      <c r="G69">
        <v>144</v>
      </c>
      <c r="I69" t="s">
        <v>109</v>
      </c>
      <c r="J69">
        <v>1</v>
      </c>
      <c r="K69" t="s">
        <v>134</v>
      </c>
    </row>
    <row r="70" spans="1:13" x14ac:dyDescent="0.2">
      <c r="A70" t="s">
        <v>81</v>
      </c>
      <c r="B70" t="str">
        <f t="shared" si="2"/>
        <v>MIA-HA-2_006_2</v>
      </c>
      <c r="C70" t="s">
        <v>12</v>
      </c>
      <c r="D70" t="s">
        <v>110</v>
      </c>
      <c r="E70" t="s">
        <v>13</v>
      </c>
      <c r="F70">
        <v>30</v>
      </c>
      <c r="G70">
        <v>144</v>
      </c>
      <c r="I70" t="s">
        <v>109</v>
      </c>
      <c r="J70">
        <v>2</v>
      </c>
      <c r="K70" t="s">
        <v>134</v>
      </c>
    </row>
    <row r="71" spans="1:13" x14ac:dyDescent="0.2">
      <c r="A71" t="s">
        <v>82</v>
      </c>
      <c r="B71" t="str">
        <f t="shared" si="2"/>
        <v>MIA-HA-3_001_1</v>
      </c>
      <c r="C71" t="s">
        <v>12</v>
      </c>
      <c r="D71" t="s">
        <v>110</v>
      </c>
      <c r="E71" t="s">
        <v>13</v>
      </c>
      <c r="F71">
        <v>30</v>
      </c>
      <c r="G71">
        <v>144</v>
      </c>
      <c r="I71" t="s">
        <v>109</v>
      </c>
      <c r="J71">
        <v>1</v>
      </c>
      <c r="K71" t="s">
        <v>135</v>
      </c>
    </row>
    <row r="72" spans="1:13" x14ac:dyDescent="0.2">
      <c r="A72" t="s">
        <v>83</v>
      </c>
      <c r="B72" t="str">
        <f t="shared" si="2"/>
        <v>MIA-HA-3_001_2</v>
      </c>
      <c r="C72" t="s">
        <v>12</v>
      </c>
      <c r="D72" t="s">
        <v>110</v>
      </c>
      <c r="E72" t="s">
        <v>13</v>
      </c>
      <c r="F72">
        <v>30</v>
      </c>
      <c r="G72">
        <v>144</v>
      </c>
      <c r="I72" t="s">
        <v>109</v>
      </c>
      <c r="J72">
        <v>2</v>
      </c>
      <c r="K72" t="s">
        <v>135</v>
      </c>
    </row>
    <row r="73" spans="1:13" x14ac:dyDescent="0.2">
      <c r="A73" t="s">
        <v>84</v>
      </c>
      <c r="B73" t="str">
        <f>K73&amp;"_"&amp;J73</f>
        <v>MIA-HA-1_1</v>
      </c>
      <c r="C73" t="s">
        <v>12</v>
      </c>
      <c r="D73" t="s">
        <v>195</v>
      </c>
      <c r="E73" t="s">
        <v>13</v>
      </c>
      <c r="F73">
        <v>30</v>
      </c>
      <c r="G73">
        <v>144</v>
      </c>
      <c r="I73" t="s">
        <v>109</v>
      </c>
      <c r="J73">
        <v>1</v>
      </c>
      <c r="K73" t="s">
        <v>196</v>
      </c>
      <c r="L73" t="s">
        <v>197</v>
      </c>
    </row>
    <row r="74" spans="1:13" x14ac:dyDescent="0.2">
      <c r="A74" t="s">
        <v>85</v>
      </c>
      <c r="B74" t="str">
        <f>K74&amp;"_"&amp;J74</f>
        <v>MIA-HA-1_2</v>
      </c>
      <c r="C74" t="s">
        <v>12</v>
      </c>
      <c r="D74" t="s">
        <v>195</v>
      </c>
      <c r="E74" t="s">
        <v>13</v>
      </c>
      <c r="F74">
        <v>30</v>
      </c>
      <c r="G74">
        <v>144</v>
      </c>
      <c r="I74" t="s">
        <v>109</v>
      </c>
      <c r="J74">
        <v>2</v>
      </c>
      <c r="K74" t="s">
        <v>196</v>
      </c>
      <c r="L74" t="s">
        <v>197</v>
      </c>
    </row>
    <row r="75" spans="1:13" x14ac:dyDescent="0.2">
      <c r="A75" t="s">
        <v>86</v>
      </c>
      <c r="B75" t="str">
        <f>K75&amp;"_"&amp;J75</f>
        <v>MIA-HA-1_3</v>
      </c>
      <c r="C75" t="s">
        <v>12</v>
      </c>
      <c r="D75" t="s">
        <v>195</v>
      </c>
      <c r="E75" t="s">
        <v>13</v>
      </c>
      <c r="F75">
        <v>30</v>
      </c>
      <c r="G75">
        <v>144</v>
      </c>
      <c r="I75" t="s">
        <v>109</v>
      </c>
      <c r="J75">
        <v>3</v>
      </c>
      <c r="K75" t="s">
        <v>196</v>
      </c>
      <c r="L75" t="s">
        <v>197</v>
      </c>
    </row>
    <row r="76" spans="1:13" x14ac:dyDescent="0.2">
      <c r="A76" t="s">
        <v>87</v>
      </c>
      <c r="B76" t="str">
        <f>K76&amp;"_"&amp;J76</f>
        <v>MIA-HA-1_4</v>
      </c>
      <c r="C76" t="s">
        <v>12</v>
      </c>
      <c r="D76" t="s">
        <v>195</v>
      </c>
      <c r="E76" t="s">
        <v>13</v>
      </c>
      <c r="F76">
        <v>30</v>
      </c>
      <c r="G76">
        <v>144</v>
      </c>
      <c r="I76" t="s">
        <v>109</v>
      </c>
      <c r="J76">
        <v>4</v>
      </c>
      <c r="K76" t="s">
        <v>196</v>
      </c>
      <c r="L76" t="s">
        <v>197</v>
      </c>
    </row>
    <row r="77" spans="1:13" x14ac:dyDescent="0.2">
      <c r="A77" t="s">
        <v>88</v>
      </c>
      <c r="E77" t="s">
        <v>352</v>
      </c>
      <c r="M77" t="s">
        <v>384</v>
      </c>
    </row>
    <row r="78" spans="1:13" x14ac:dyDescent="0.2">
      <c r="A78" t="s">
        <v>89</v>
      </c>
      <c r="E78" t="s">
        <v>352</v>
      </c>
      <c r="M78" t="s">
        <v>384</v>
      </c>
    </row>
    <row r="79" spans="1:13" x14ac:dyDescent="0.2">
      <c r="A79" t="s">
        <v>90</v>
      </c>
      <c r="E79" t="s">
        <v>352</v>
      </c>
      <c r="M79" t="s">
        <v>384</v>
      </c>
    </row>
    <row r="80" spans="1:13" x14ac:dyDescent="0.2">
      <c r="A80" t="s">
        <v>91</v>
      </c>
      <c r="E80" t="s">
        <v>352</v>
      </c>
      <c r="M80" t="s">
        <v>384</v>
      </c>
    </row>
    <row r="81" spans="1:13" x14ac:dyDescent="0.2">
      <c r="A81" t="s">
        <v>92</v>
      </c>
      <c r="E81" t="s">
        <v>352</v>
      </c>
      <c r="M81" t="s">
        <v>384</v>
      </c>
    </row>
    <row r="82" spans="1:13" x14ac:dyDescent="0.2">
      <c r="A82" t="s">
        <v>93</v>
      </c>
      <c r="E82" t="s">
        <v>352</v>
      </c>
      <c r="M82" t="s">
        <v>384</v>
      </c>
    </row>
    <row r="83" spans="1:13" x14ac:dyDescent="0.2">
      <c r="A83" t="s">
        <v>94</v>
      </c>
      <c r="E83" t="s">
        <v>352</v>
      </c>
      <c r="M83" t="s">
        <v>384</v>
      </c>
    </row>
    <row r="84" spans="1:13" x14ac:dyDescent="0.2">
      <c r="A84" t="s">
        <v>95</v>
      </c>
      <c r="E84" t="s">
        <v>352</v>
      </c>
      <c r="M84" t="s">
        <v>384</v>
      </c>
    </row>
    <row r="85" spans="1:13" x14ac:dyDescent="0.2">
      <c r="A85" t="s">
        <v>96</v>
      </c>
      <c r="E85" t="s">
        <v>352</v>
      </c>
      <c r="M85" t="s">
        <v>384</v>
      </c>
    </row>
    <row r="86" spans="1:13" x14ac:dyDescent="0.2">
      <c r="A86" t="s">
        <v>97</v>
      </c>
      <c r="E86" t="s">
        <v>352</v>
      </c>
      <c r="M86" t="s">
        <v>384</v>
      </c>
    </row>
    <row r="87" spans="1:13" x14ac:dyDescent="0.2">
      <c r="A87" t="s">
        <v>98</v>
      </c>
      <c r="E87" t="s">
        <v>352</v>
      </c>
      <c r="M87" t="s">
        <v>384</v>
      </c>
    </row>
    <row r="88" spans="1:13" x14ac:dyDescent="0.2">
      <c r="A88" t="s">
        <v>99</v>
      </c>
      <c r="E88" t="s">
        <v>352</v>
      </c>
      <c r="M88" t="s">
        <v>384</v>
      </c>
    </row>
    <row r="89" spans="1:13" x14ac:dyDescent="0.2">
      <c r="A89" t="s">
        <v>100</v>
      </c>
      <c r="E89" t="s">
        <v>352</v>
      </c>
      <c r="M89" t="s">
        <v>384</v>
      </c>
    </row>
    <row r="90" spans="1:13" x14ac:dyDescent="0.2">
      <c r="A90" t="s">
        <v>101</v>
      </c>
      <c r="E90" t="s">
        <v>352</v>
      </c>
      <c r="M90" t="s">
        <v>384</v>
      </c>
    </row>
    <row r="91" spans="1:13" x14ac:dyDescent="0.2">
      <c r="A91" t="s">
        <v>102</v>
      </c>
      <c r="E91" t="s">
        <v>352</v>
      </c>
      <c r="M91" t="s">
        <v>384</v>
      </c>
    </row>
    <row r="92" spans="1:13" x14ac:dyDescent="0.2">
      <c r="A92" t="s">
        <v>103</v>
      </c>
      <c r="B92" t="s">
        <v>385</v>
      </c>
      <c r="C92" t="s">
        <v>12</v>
      </c>
      <c r="D92" t="s">
        <v>195</v>
      </c>
      <c r="E92" t="s">
        <v>13</v>
      </c>
      <c r="F92">
        <v>30</v>
      </c>
      <c r="G92">
        <v>144</v>
      </c>
      <c r="I92" t="s">
        <v>386</v>
      </c>
      <c r="J92">
        <v>1</v>
      </c>
      <c r="K92" t="s">
        <v>355</v>
      </c>
      <c r="M92" t="s">
        <v>384</v>
      </c>
    </row>
    <row r="93" spans="1:13" x14ac:dyDescent="0.2">
      <c r="A93" t="s">
        <v>104</v>
      </c>
      <c r="B93" t="s">
        <v>387</v>
      </c>
      <c r="C93" t="s">
        <v>12</v>
      </c>
      <c r="D93" t="s">
        <v>195</v>
      </c>
      <c r="E93" t="s">
        <v>13</v>
      </c>
      <c r="F93">
        <v>30</v>
      </c>
      <c r="G93">
        <v>144</v>
      </c>
      <c r="I93" t="s">
        <v>386</v>
      </c>
      <c r="J93">
        <v>2</v>
      </c>
      <c r="K93" t="s">
        <v>355</v>
      </c>
      <c r="M93" t="s">
        <v>384</v>
      </c>
    </row>
    <row r="94" spans="1:13" x14ac:dyDescent="0.2">
      <c r="A94" t="s">
        <v>105</v>
      </c>
      <c r="B94" t="s">
        <v>388</v>
      </c>
      <c r="C94" t="s">
        <v>12</v>
      </c>
      <c r="D94" t="s">
        <v>195</v>
      </c>
      <c r="E94" t="s">
        <v>13</v>
      </c>
      <c r="F94">
        <v>30</v>
      </c>
      <c r="G94">
        <v>144</v>
      </c>
      <c r="I94" t="s">
        <v>386</v>
      </c>
      <c r="J94">
        <v>3</v>
      </c>
      <c r="K94" t="s">
        <v>355</v>
      </c>
      <c r="M94" t="s">
        <v>384</v>
      </c>
    </row>
    <row r="95" spans="1:13" x14ac:dyDescent="0.2">
      <c r="A95" t="s">
        <v>106</v>
      </c>
      <c r="B95" t="s">
        <v>389</v>
      </c>
      <c r="C95" t="s">
        <v>12</v>
      </c>
      <c r="D95" t="s">
        <v>195</v>
      </c>
      <c r="E95" t="s">
        <v>13</v>
      </c>
      <c r="F95">
        <v>30</v>
      </c>
      <c r="G95">
        <v>144</v>
      </c>
      <c r="I95" t="s">
        <v>386</v>
      </c>
      <c r="J95">
        <v>4</v>
      </c>
      <c r="K95" t="s">
        <v>355</v>
      </c>
      <c r="M95" t="s">
        <v>384</v>
      </c>
    </row>
    <row r="96" spans="1:13" x14ac:dyDescent="0.2">
      <c r="A96" t="s">
        <v>107</v>
      </c>
      <c r="B96" t="s">
        <v>390</v>
      </c>
      <c r="C96" t="s">
        <v>12</v>
      </c>
      <c r="D96" t="s">
        <v>195</v>
      </c>
      <c r="E96" t="s">
        <v>13</v>
      </c>
      <c r="F96">
        <v>30</v>
      </c>
      <c r="G96">
        <v>144</v>
      </c>
      <c r="I96" t="s">
        <v>386</v>
      </c>
      <c r="J96">
        <v>1</v>
      </c>
      <c r="K96" t="s">
        <v>172</v>
      </c>
      <c r="M96" t="s">
        <v>384</v>
      </c>
    </row>
    <row r="97" spans="1:13" x14ac:dyDescent="0.2">
      <c r="A97" t="s">
        <v>108</v>
      </c>
      <c r="B97" t="s">
        <v>391</v>
      </c>
      <c r="C97" t="s">
        <v>12</v>
      </c>
      <c r="D97" t="s">
        <v>195</v>
      </c>
      <c r="E97" t="s">
        <v>352</v>
      </c>
      <c r="F97">
        <v>30</v>
      </c>
      <c r="G97">
        <v>144</v>
      </c>
      <c r="I97" t="s">
        <v>386</v>
      </c>
      <c r="J97">
        <v>1</v>
      </c>
      <c r="K97" t="s">
        <v>173</v>
      </c>
      <c r="M97" t="s">
        <v>384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75CF-E9DD-A445-B9C3-DE33B30E2312}">
  <dimension ref="A1:O97"/>
  <sheetViews>
    <sheetView workbookViewId="0">
      <selection activeCell="B14" sqref="B14:O17"/>
    </sheetView>
  </sheetViews>
  <sheetFormatPr baseColWidth="10" defaultRowHeight="16" x14ac:dyDescent="0.2"/>
  <cols>
    <col min="2" max="2" width="13.83203125" customWidth="1"/>
    <col min="6" max="6" width="14.6640625" customWidth="1"/>
    <col min="7" max="7" width="24.33203125" customWidth="1"/>
    <col min="8" max="8" width="18.6640625" customWidth="1"/>
    <col min="9" max="9" width="14.6640625" customWidth="1"/>
    <col min="11" max="11" width="12.83203125" bestFit="1" customWidth="1"/>
    <col min="12" max="12" width="22" customWidth="1"/>
    <col min="254" max="254" width="13.83203125" customWidth="1"/>
    <col min="510" max="510" width="13.83203125" customWidth="1"/>
    <col min="766" max="766" width="13.83203125" customWidth="1"/>
    <col min="1022" max="1022" width="13.83203125" customWidth="1"/>
    <col min="1278" max="1278" width="13.83203125" customWidth="1"/>
    <col min="1534" max="1534" width="13.83203125" customWidth="1"/>
    <col min="1790" max="1790" width="13.83203125" customWidth="1"/>
    <col min="2046" max="2046" width="13.83203125" customWidth="1"/>
    <col min="2302" max="2302" width="13.83203125" customWidth="1"/>
    <col min="2558" max="2558" width="13.83203125" customWidth="1"/>
    <col min="2814" max="2814" width="13.83203125" customWidth="1"/>
    <col min="3070" max="3070" width="13.83203125" customWidth="1"/>
    <col min="3326" max="3326" width="13.83203125" customWidth="1"/>
    <col min="3582" max="3582" width="13.83203125" customWidth="1"/>
    <col min="3838" max="3838" width="13.83203125" customWidth="1"/>
    <col min="4094" max="4094" width="13.83203125" customWidth="1"/>
    <col min="4350" max="4350" width="13.83203125" customWidth="1"/>
    <col min="4606" max="4606" width="13.83203125" customWidth="1"/>
    <col min="4862" max="4862" width="13.83203125" customWidth="1"/>
    <col min="5118" max="5118" width="13.83203125" customWidth="1"/>
    <col min="5374" max="5374" width="13.83203125" customWidth="1"/>
    <col min="5630" max="5630" width="13.83203125" customWidth="1"/>
    <col min="5886" max="5886" width="13.83203125" customWidth="1"/>
    <col min="6142" max="6142" width="13.83203125" customWidth="1"/>
    <col min="6398" max="6398" width="13.83203125" customWidth="1"/>
    <col min="6654" max="6654" width="13.83203125" customWidth="1"/>
    <col min="6910" max="6910" width="13.83203125" customWidth="1"/>
    <col min="7166" max="7166" width="13.83203125" customWidth="1"/>
    <col min="7422" max="7422" width="13.83203125" customWidth="1"/>
    <col min="7678" max="7678" width="13.83203125" customWidth="1"/>
    <col min="7934" max="7934" width="13.83203125" customWidth="1"/>
    <col min="8190" max="8190" width="13.83203125" customWidth="1"/>
    <col min="8446" max="8446" width="13.83203125" customWidth="1"/>
    <col min="8702" max="8702" width="13.83203125" customWidth="1"/>
    <col min="8958" max="8958" width="13.83203125" customWidth="1"/>
    <col min="9214" max="9214" width="13.83203125" customWidth="1"/>
    <col min="9470" max="9470" width="13.83203125" customWidth="1"/>
    <col min="9726" max="9726" width="13.83203125" customWidth="1"/>
    <col min="9982" max="9982" width="13.83203125" customWidth="1"/>
    <col min="10238" max="10238" width="13.83203125" customWidth="1"/>
    <col min="10494" max="10494" width="13.83203125" customWidth="1"/>
    <col min="10750" max="10750" width="13.83203125" customWidth="1"/>
    <col min="11006" max="11006" width="13.83203125" customWidth="1"/>
    <col min="11262" max="11262" width="13.83203125" customWidth="1"/>
    <col min="11518" max="11518" width="13.83203125" customWidth="1"/>
    <col min="11774" max="11774" width="13.83203125" customWidth="1"/>
    <col min="12030" max="12030" width="13.83203125" customWidth="1"/>
    <col min="12286" max="12286" width="13.83203125" customWidth="1"/>
    <col min="12542" max="12542" width="13.83203125" customWidth="1"/>
    <col min="12798" max="12798" width="13.83203125" customWidth="1"/>
    <col min="13054" max="13054" width="13.83203125" customWidth="1"/>
    <col min="13310" max="13310" width="13.83203125" customWidth="1"/>
    <col min="13566" max="13566" width="13.83203125" customWidth="1"/>
    <col min="13822" max="13822" width="13.83203125" customWidth="1"/>
    <col min="14078" max="14078" width="13.83203125" customWidth="1"/>
    <col min="14334" max="14334" width="13.83203125" customWidth="1"/>
    <col min="14590" max="14590" width="13.83203125" customWidth="1"/>
    <col min="14846" max="14846" width="13.83203125" customWidth="1"/>
    <col min="15102" max="15102" width="13.83203125" customWidth="1"/>
    <col min="15358" max="15358" width="13.83203125" customWidth="1"/>
    <col min="15614" max="15614" width="13.83203125" customWidth="1"/>
    <col min="15870" max="15870" width="13.83203125" customWidth="1"/>
    <col min="16126" max="16126" width="13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169</v>
      </c>
      <c r="M1" t="s">
        <v>198</v>
      </c>
      <c r="N1" t="s">
        <v>199</v>
      </c>
      <c r="O1" t="s">
        <v>200</v>
      </c>
    </row>
    <row r="2" spans="1:15" x14ac:dyDescent="0.2">
      <c r="A2" t="s">
        <v>11</v>
      </c>
      <c r="B2" t="str">
        <f>K2&amp;"_"&amp;J2</f>
        <v>MIA-HA-111_1</v>
      </c>
      <c r="C2" t="s">
        <v>12</v>
      </c>
      <c r="D2" t="s">
        <v>110</v>
      </c>
      <c r="E2" t="s">
        <v>13</v>
      </c>
      <c r="F2">
        <v>30</v>
      </c>
      <c r="G2">
        <v>144</v>
      </c>
      <c r="I2" t="s">
        <v>109</v>
      </c>
      <c r="J2">
        <v>1</v>
      </c>
      <c r="K2" t="s">
        <v>137</v>
      </c>
      <c r="L2" t="s">
        <v>153</v>
      </c>
      <c r="M2">
        <v>54</v>
      </c>
      <c r="N2" t="s">
        <v>11</v>
      </c>
      <c r="O2" t="str">
        <f>M2&amp;"_"&amp;N2</f>
        <v>54_A01</v>
      </c>
    </row>
    <row r="3" spans="1:15" x14ac:dyDescent="0.2">
      <c r="A3" t="s">
        <v>14</v>
      </c>
      <c r="B3" t="str">
        <f>K3&amp;"_"&amp;J3</f>
        <v>MIA-HA-111_2</v>
      </c>
      <c r="C3" t="s">
        <v>12</v>
      </c>
      <c r="D3" t="s">
        <v>110</v>
      </c>
      <c r="E3" t="s">
        <v>13</v>
      </c>
      <c r="F3">
        <v>30</v>
      </c>
      <c r="G3">
        <v>144</v>
      </c>
      <c r="I3" t="s">
        <v>109</v>
      </c>
      <c r="J3">
        <v>2</v>
      </c>
      <c r="K3" t="s">
        <v>137</v>
      </c>
      <c r="L3" t="s">
        <v>153</v>
      </c>
      <c r="M3">
        <v>54</v>
      </c>
      <c r="N3" t="s">
        <v>14</v>
      </c>
      <c r="O3" t="str">
        <f t="shared" ref="O3:O66" si="0">M3&amp;"_"&amp;N3</f>
        <v>54_A02</v>
      </c>
    </row>
    <row r="4" spans="1:15" x14ac:dyDescent="0.2">
      <c r="A4" t="s">
        <v>15</v>
      </c>
      <c r="B4" t="str">
        <f t="shared" ref="B4:B21" si="1">K4&amp;"_"&amp;J4</f>
        <v>MIA-HA-111_3</v>
      </c>
      <c r="C4" t="s">
        <v>12</v>
      </c>
      <c r="D4" t="s">
        <v>110</v>
      </c>
      <c r="E4" t="s">
        <v>13</v>
      </c>
      <c r="F4">
        <v>30</v>
      </c>
      <c r="G4">
        <v>144</v>
      </c>
      <c r="I4" t="s">
        <v>109</v>
      </c>
      <c r="J4">
        <v>3</v>
      </c>
      <c r="K4" t="s">
        <v>137</v>
      </c>
      <c r="L4" t="s">
        <v>153</v>
      </c>
      <c r="M4">
        <v>54</v>
      </c>
      <c r="N4" t="s">
        <v>15</v>
      </c>
      <c r="O4" t="str">
        <f t="shared" si="0"/>
        <v>54_A03</v>
      </c>
    </row>
    <row r="5" spans="1:15" x14ac:dyDescent="0.2">
      <c r="A5" t="s">
        <v>16</v>
      </c>
      <c r="B5" t="str">
        <f t="shared" si="1"/>
        <v>MIA-HA-111_4</v>
      </c>
      <c r="C5" t="s">
        <v>12</v>
      </c>
      <c r="D5" t="s">
        <v>110</v>
      </c>
      <c r="E5" t="s">
        <v>13</v>
      </c>
      <c r="F5">
        <v>30</v>
      </c>
      <c r="G5">
        <v>144</v>
      </c>
      <c r="I5" t="s">
        <v>109</v>
      </c>
      <c r="J5">
        <v>4</v>
      </c>
      <c r="K5" t="s">
        <v>137</v>
      </c>
      <c r="L5" t="s">
        <v>153</v>
      </c>
      <c r="M5">
        <v>54</v>
      </c>
      <c r="N5" t="s">
        <v>16</v>
      </c>
      <c r="O5" t="str">
        <f t="shared" si="0"/>
        <v>54_A04</v>
      </c>
    </row>
    <row r="6" spans="1:15" x14ac:dyDescent="0.2">
      <c r="A6" t="s">
        <v>17</v>
      </c>
      <c r="B6" t="str">
        <f t="shared" si="1"/>
        <v>MIA-HA-112_1</v>
      </c>
      <c r="C6" t="s">
        <v>12</v>
      </c>
      <c r="D6" t="s">
        <v>110</v>
      </c>
      <c r="E6" t="s">
        <v>13</v>
      </c>
      <c r="F6">
        <v>30</v>
      </c>
      <c r="G6">
        <v>144</v>
      </c>
      <c r="I6" t="s">
        <v>109</v>
      </c>
      <c r="J6">
        <v>1</v>
      </c>
      <c r="K6" t="s">
        <v>138</v>
      </c>
      <c r="L6" t="s">
        <v>154</v>
      </c>
      <c r="M6">
        <v>54</v>
      </c>
      <c r="N6" t="s">
        <v>17</v>
      </c>
      <c r="O6" t="str">
        <f t="shared" si="0"/>
        <v>54_A05</v>
      </c>
    </row>
    <row r="7" spans="1:15" x14ac:dyDescent="0.2">
      <c r="A7" t="s">
        <v>18</v>
      </c>
      <c r="B7" t="str">
        <f t="shared" si="1"/>
        <v>MIA-HA-112_2</v>
      </c>
      <c r="C7" t="s">
        <v>12</v>
      </c>
      <c r="D7" t="s">
        <v>110</v>
      </c>
      <c r="E7" t="s">
        <v>13</v>
      </c>
      <c r="F7">
        <v>30</v>
      </c>
      <c r="G7">
        <v>144</v>
      </c>
      <c r="I7" t="s">
        <v>109</v>
      </c>
      <c r="J7">
        <v>2</v>
      </c>
      <c r="K7" t="s">
        <v>138</v>
      </c>
      <c r="L7" t="s">
        <v>154</v>
      </c>
      <c r="M7">
        <v>54</v>
      </c>
      <c r="N7" t="s">
        <v>18</v>
      </c>
      <c r="O7" t="str">
        <f t="shared" si="0"/>
        <v>54_A06</v>
      </c>
    </row>
    <row r="8" spans="1:15" x14ac:dyDescent="0.2">
      <c r="A8" t="s">
        <v>19</v>
      </c>
      <c r="B8" t="str">
        <f t="shared" si="1"/>
        <v>MIA-HA-112_3</v>
      </c>
      <c r="C8" t="s">
        <v>12</v>
      </c>
      <c r="D8" t="s">
        <v>110</v>
      </c>
      <c r="E8" t="s">
        <v>13</v>
      </c>
      <c r="F8">
        <v>30</v>
      </c>
      <c r="G8">
        <v>144</v>
      </c>
      <c r="I8" t="s">
        <v>109</v>
      </c>
      <c r="J8">
        <v>3</v>
      </c>
      <c r="K8" t="s">
        <v>138</v>
      </c>
      <c r="L8" t="s">
        <v>154</v>
      </c>
      <c r="M8">
        <v>54</v>
      </c>
      <c r="N8" t="s">
        <v>19</v>
      </c>
      <c r="O8" t="str">
        <f t="shared" si="0"/>
        <v>54_A07</v>
      </c>
    </row>
    <row r="9" spans="1:15" x14ac:dyDescent="0.2">
      <c r="A9" t="s">
        <v>20</v>
      </c>
      <c r="B9" t="str">
        <f t="shared" si="1"/>
        <v>MIA-HA-112_4</v>
      </c>
      <c r="C9" t="s">
        <v>12</v>
      </c>
      <c r="D9" t="s">
        <v>110</v>
      </c>
      <c r="E9" t="s">
        <v>13</v>
      </c>
      <c r="F9">
        <v>30</v>
      </c>
      <c r="G9">
        <v>144</v>
      </c>
      <c r="I9" t="s">
        <v>109</v>
      </c>
      <c r="J9">
        <v>4</v>
      </c>
      <c r="K9" t="s">
        <v>138</v>
      </c>
      <c r="L9" t="s">
        <v>154</v>
      </c>
      <c r="M9">
        <v>54</v>
      </c>
      <c r="N9" t="s">
        <v>20</v>
      </c>
      <c r="O9" t="str">
        <f t="shared" si="0"/>
        <v>54_A08</v>
      </c>
    </row>
    <row r="10" spans="1:15" x14ac:dyDescent="0.2">
      <c r="A10" t="s">
        <v>21</v>
      </c>
      <c r="B10" t="str">
        <f t="shared" si="1"/>
        <v>MIA-HA-113_1</v>
      </c>
      <c r="C10" t="s">
        <v>12</v>
      </c>
      <c r="D10" t="s">
        <v>110</v>
      </c>
      <c r="E10" t="s">
        <v>13</v>
      </c>
      <c r="F10">
        <v>30</v>
      </c>
      <c r="G10">
        <v>144</v>
      </c>
      <c r="I10" t="s">
        <v>109</v>
      </c>
      <c r="J10">
        <v>1</v>
      </c>
      <c r="K10" t="s">
        <v>139</v>
      </c>
      <c r="L10" t="s">
        <v>155</v>
      </c>
      <c r="M10">
        <v>54</v>
      </c>
      <c r="N10" t="s">
        <v>21</v>
      </c>
      <c r="O10" t="str">
        <f t="shared" si="0"/>
        <v>54_A09</v>
      </c>
    </row>
    <row r="11" spans="1:15" x14ac:dyDescent="0.2">
      <c r="A11" t="s">
        <v>22</v>
      </c>
      <c r="B11" t="str">
        <f t="shared" si="1"/>
        <v>MIA-HA-113_2</v>
      </c>
      <c r="C11" t="s">
        <v>12</v>
      </c>
      <c r="D11" t="s">
        <v>110</v>
      </c>
      <c r="E11" t="s">
        <v>13</v>
      </c>
      <c r="F11">
        <v>30</v>
      </c>
      <c r="G11">
        <v>144</v>
      </c>
      <c r="I11" t="s">
        <v>109</v>
      </c>
      <c r="J11">
        <v>2</v>
      </c>
      <c r="K11" t="s">
        <v>139</v>
      </c>
      <c r="L11" t="s">
        <v>155</v>
      </c>
      <c r="M11">
        <v>54</v>
      </c>
      <c r="N11" t="s">
        <v>22</v>
      </c>
      <c r="O11" t="str">
        <f t="shared" si="0"/>
        <v>54_A10</v>
      </c>
    </row>
    <row r="12" spans="1:15" x14ac:dyDescent="0.2">
      <c r="A12" t="s">
        <v>23</v>
      </c>
      <c r="B12" t="str">
        <f t="shared" si="1"/>
        <v>MIA-HA-113_3</v>
      </c>
      <c r="C12" t="s">
        <v>12</v>
      </c>
      <c r="D12" t="s">
        <v>110</v>
      </c>
      <c r="E12" t="s">
        <v>13</v>
      </c>
      <c r="F12">
        <v>30</v>
      </c>
      <c r="G12">
        <v>144</v>
      </c>
      <c r="I12" t="s">
        <v>109</v>
      </c>
      <c r="J12">
        <v>3</v>
      </c>
      <c r="K12" t="s">
        <v>139</v>
      </c>
      <c r="L12" t="s">
        <v>155</v>
      </c>
      <c r="M12">
        <v>54</v>
      </c>
      <c r="N12" t="s">
        <v>23</v>
      </c>
      <c r="O12" t="str">
        <f t="shared" si="0"/>
        <v>54_A11</v>
      </c>
    </row>
    <row r="13" spans="1:15" x14ac:dyDescent="0.2">
      <c r="A13" t="s">
        <v>24</v>
      </c>
      <c r="B13" t="str">
        <f t="shared" si="1"/>
        <v>MIA-HA-113_4</v>
      </c>
      <c r="C13" t="s">
        <v>12</v>
      </c>
      <c r="D13" t="s">
        <v>110</v>
      </c>
      <c r="E13" t="s">
        <v>13</v>
      </c>
      <c r="F13">
        <v>30</v>
      </c>
      <c r="G13">
        <v>144</v>
      </c>
      <c r="I13" t="s">
        <v>109</v>
      </c>
      <c r="J13">
        <v>4</v>
      </c>
      <c r="K13" t="s">
        <v>139</v>
      </c>
      <c r="L13" t="s">
        <v>155</v>
      </c>
      <c r="M13">
        <v>54</v>
      </c>
      <c r="N13" t="s">
        <v>24</v>
      </c>
      <c r="O13" t="str">
        <f t="shared" si="0"/>
        <v>54_A12</v>
      </c>
    </row>
    <row r="14" spans="1:15" x14ac:dyDescent="0.2">
      <c r="A14" t="s">
        <v>25</v>
      </c>
      <c r="B14" t="str">
        <f t="shared" si="1"/>
        <v>MIA-HA-114_1</v>
      </c>
      <c r="C14" t="s">
        <v>12</v>
      </c>
      <c r="D14" t="s">
        <v>110</v>
      </c>
      <c r="E14" t="s">
        <v>13</v>
      </c>
      <c r="F14">
        <v>30</v>
      </c>
      <c r="G14">
        <v>144</v>
      </c>
      <c r="I14" t="s">
        <v>109</v>
      </c>
      <c r="J14">
        <v>1</v>
      </c>
      <c r="K14" t="s">
        <v>140</v>
      </c>
      <c r="L14" t="s">
        <v>156</v>
      </c>
      <c r="M14">
        <v>54</v>
      </c>
      <c r="N14" t="s">
        <v>25</v>
      </c>
      <c r="O14" t="str">
        <f t="shared" si="0"/>
        <v>54_B01</v>
      </c>
    </row>
    <row r="15" spans="1:15" x14ac:dyDescent="0.2">
      <c r="A15" t="s">
        <v>26</v>
      </c>
      <c r="B15" t="str">
        <f t="shared" si="1"/>
        <v>MIA-HA-114_2</v>
      </c>
      <c r="C15" t="s">
        <v>12</v>
      </c>
      <c r="D15" t="s">
        <v>110</v>
      </c>
      <c r="E15" t="s">
        <v>13</v>
      </c>
      <c r="F15">
        <v>30</v>
      </c>
      <c r="G15">
        <v>144</v>
      </c>
      <c r="I15" t="s">
        <v>109</v>
      </c>
      <c r="J15">
        <v>2</v>
      </c>
      <c r="K15" t="s">
        <v>140</v>
      </c>
      <c r="L15" t="s">
        <v>156</v>
      </c>
      <c r="M15">
        <v>54</v>
      </c>
      <c r="N15" t="s">
        <v>26</v>
      </c>
      <c r="O15" t="str">
        <f t="shared" si="0"/>
        <v>54_B02</v>
      </c>
    </row>
    <row r="16" spans="1:15" x14ac:dyDescent="0.2">
      <c r="A16" t="s">
        <v>27</v>
      </c>
      <c r="B16" t="str">
        <f t="shared" si="1"/>
        <v>MIA-HA-114_3</v>
      </c>
      <c r="C16" t="s">
        <v>12</v>
      </c>
      <c r="D16" t="s">
        <v>110</v>
      </c>
      <c r="E16" t="s">
        <v>13</v>
      </c>
      <c r="F16">
        <v>30</v>
      </c>
      <c r="G16">
        <v>144</v>
      </c>
      <c r="I16" t="s">
        <v>109</v>
      </c>
      <c r="J16">
        <v>3</v>
      </c>
      <c r="K16" t="s">
        <v>140</v>
      </c>
      <c r="L16" t="s">
        <v>156</v>
      </c>
      <c r="M16">
        <v>54</v>
      </c>
      <c r="N16" t="s">
        <v>27</v>
      </c>
      <c r="O16" t="str">
        <f t="shared" si="0"/>
        <v>54_B03</v>
      </c>
    </row>
    <row r="17" spans="1:15" x14ac:dyDescent="0.2">
      <c r="A17" t="s">
        <v>28</v>
      </c>
      <c r="B17" t="str">
        <f t="shared" si="1"/>
        <v>MIA-HA-114_4</v>
      </c>
      <c r="C17" t="s">
        <v>12</v>
      </c>
      <c r="D17" t="s">
        <v>110</v>
      </c>
      <c r="E17" t="s">
        <v>13</v>
      </c>
      <c r="F17">
        <v>30</v>
      </c>
      <c r="G17">
        <v>144</v>
      </c>
      <c r="I17" t="s">
        <v>109</v>
      </c>
      <c r="J17">
        <v>4</v>
      </c>
      <c r="K17" t="s">
        <v>140</v>
      </c>
      <c r="L17" t="s">
        <v>156</v>
      </c>
      <c r="M17">
        <v>54</v>
      </c>
      <c r="N17" t="s">
        <v>28</v>
      </c>
      <c r="O17" t="str">
        <f t="shared" si="0"/>
        <v>54_B04</v>
      </c>
    </row>
    <row r="18" spans="1:15" x14ac:dyDescent="0.2">
      <c r="A18" t="s">
        <v>29</v>
      </c>
      <c r="B18" t="str">
        <f t="shared" si="1"/>
        <v>MIA-HA-115_1</v>
      </c>
      <c r="C18" t="s">
        <v>12</v>
      </c>
      <c r="D18" t="s">
        <v>110</v>
      </c>
      <c r="E18" t="s">
        <v>13</v>
      </c>
      <c r="F18">
        <v>30</v>
      </c>
      <c r="G18">
        <v>144</v>
      </c>
      <c r="I18" t="s">
        <v>109</v>
      </c>
      <c r="J18">
        <v>1</v>
      </c>
      <c r="K18" t="s">
        <v>141</v>
      </c>
      <c r="L18" t="s">
        <v>157</v>
      </c>
      <c r="M18">
        <v>54</v>
      </c>
      <c r="N18" t="s">
        <v>29</v>
      </c>
      <c r="O18" t="str">
        <f t="shared" si="0"/>
        <v>54_B05</v>
      </c>
    </row>
    <row r="19" spans="1:15" x14ac:dyDescent="0.2">
      <c r="A19" t="s">
        <v>30</v>
      </c>
      <c r="B19" t="str">
        <f t="shared" si="1"/>
        <v>MIA-HA-115_2</v>
      </c>
      <c r="C19" t="s">
        <v>12</v>
      </c>
      <c r="D19" t="s">
        <v>110</v>
      </c>
      <c r="E19" t="s">
        <v>13</v>
      </c>
      <c r="F19">
        <v>30</v>
      </c>
      <c r="G19">
        <v>144</v>
      </c>
      <c r="I19" t="s">
        <v>109</v>
      </c>
      <c r="J19">
        <v>2</v>
      </c>
      <c r="K19" t="s">
        <v>141</v>
      </c>
      <c r="L19" t="s">
        <v>157</v>
      </c>
      <c r="M19">
        <v>54</v>
      </c>
      <c r="N19" t="s">
        <v>30</v>
      </c>
      <c r="O19" t="str">
        <f t="shared" si="0"/>
        <v>54_B06</v>
      </c>
    </row>
    <row r="20" spans="1:15" x14ac:dyDescent="0.2">
      <c r="A20" t="s">
        <v>31</v>
      </c>
      <c r="B20" t="str">
        <f t="shared" si="1"/>
        <v>MIA-HA-115_3</v>
      </c>
      <c r="C20" t="s">
        <v>12</v>
      </c>
      <c r="D20" t="s">
        <v>110</v>
      </c>
      <c r="E20" t="s">
        <v>13</v>
      </c>
      <c r="F20">
        <v>30</v>
      </c>
      <c r="G20">
        <v>144</v>
      </c>
      <c r="I20" t="s">
        <v>109</v>
      </c>
      <c r="J20">
        <v>3</v>
      </c>
      <c r="K20" t="s">
        <v>141</v>
      </c>
      <c r="L20" t="s">
        <v>157</v>
      </c>
      <c r="M20">
        <v>54</v>
      </c>
      <c r="N20" t="s">
        <v>31</v>
      </c>
      <c r="O20" t="str">
        <f t="shared" si="0"/>
        <v>54_B07</v>
      </c>
    </row>
    <row r="21" spans="1:15" x14ac:dyDescent="0.2">
      <c r="A21" t="s">
        <v>32</v>
      </c>
      <c r="B21" t="str">
        <f t="shared" si="1"/>
        <v>MIA-HA-115_4</v>
      </c>
      <c r="C21" t="s">
        <v>12</v>
      </c>
      <c r="D21" t="s">
        <v>110</v>
      </c>
      <c r="E21" t="s">
        <v>13</v>
      </c>
      <c r="F21">
        <v>30</v>
      </c>
      <c r="G21">
        <v>144</v>
      </c>
      <c r="I21" t="s">
        <v>109</v>
      </c>
      <c r="J21">
        <v>4</v>
      </c>
      <c r="K21" t="s">
        <v>141</v>
      </c>
      <c r="L21" t="s">
        <v>157</v>
      </c>
      <c r="M21">
        <v>54</v>
      </c>
      <c r="N21" t="s">
        <v>32</v>
      </c>
      <c r="O21" t="str">
        <f t="shared" si="0"/>
        <v>54_B08</v>
      </c>
    </row>
    <row r="22" spans="1:15" x14ac:dyDescent="0.2">
      <c r="A22" t="s">
        <v>33</v>
      </c>
      <c r="B22" t="str">
        <f>K22&amp;"_"&amp;J22</f>
        <v>MIA-HA-116_1</v>
      </c>
      <c r="C22" t="s">
        <v>12</v>
      </c>
      <c r="D22" t="s">
        <v>110</v>
      </c>
      <c r="E22" t="s">
        <v>13</v>
      </c>
      <c r="F22">
        <v>30</v>
      </c>
      <c r="G22">
        <v>144</v>
      </c>
      <c r="I22" t="s">
        <v>109</v>
      </c>
      <c r="J22">
        <v>1</v>
      </c>
      <c r="K22" t="s">
        <v>111</v>
      </c>
      <c r="L22" t="s">
        <v>174</v>
      </c>
      <c r="M22">
        <v>53</v>
      </c>
      <c r="N22" t="s">
        <v>11</v>
      </c>
      <c r="O22" t="str">
        <f t="shared" si="0"/>
        <v>53_A01</v>
      </c>
    </row>
    <row r="23" spans="1:15" x14ac:dyDescent="0.2">
      <c r="A23" t="s">
        <v>34</v>
      </c>
      <c r="B23" t="str">
        <f>K23&amp;"_"&amp;J23</f>
        <v>MIA-HA-116_2</v>
      </c>
      <c r="C23" t="s">
        <v>12</v>
      </c>
      <c r="D23" t="s">
        <v>110</v>
      </c>
      <c r="E23" t="s">
        <v>13</v>
      </c>
      <c r="F23">
        <v>30</v>
      </c>
      <c r="G23">
        <v>144</v>
      </c>
      <c r="I23" t="s">
        <v>109</v>
      </c>
      <c r="J23">
        <v>2</v>
      </c>
      <c r="K23" t="s">
        <v>111</v>
      </c>
      <c r="L23" t="s">
        <v>174</v>
      </c>
      <c r="M23">
        <v>53</v>
      </c>
      <c r="N23" t="s">
        <v>14</v>
      </c>
      <c r="O23" t="str">
        <f t="shared" si="0"/>
        <v>53_A02</v>
      </c>
    </row>
    <row r="24" spans="1:15" x14ac:dyDescent="0.2">
      <c r="A24" t="s">
        <v>35</v>
      </c>
      <c r="B24" t="str">
        <f t="shared" ref="B24:B25" si="2">K24&amp;"_"&amp;J24</f>
        <v>MIA-HA-116_3</v>
      </c>
      <c r="C24" t="s">
        <v>12</v>
      </c>
      <c r="D24" t="s">
        <v>110</v>
      </c>
      <c r="E24" t="s">
        <v>13</v>
      </c>
      <c r="F24">
        <v>30</v>
      </c>
      <c r="G24">
        <v>144</v>
      </c>
      <c r="I24" t="s">
        <v>109</v>
      </c>
      <c r="J24">
        <v>3</v>
      </c>
      <c r="K24" t="s">
        <v>111</v>
      </c>
      <c r="L24" t="s">
        <v>174</v>
      </c>
      <c r="M24">
        <v>53</v>
      </c>
      <c r="N24" t="s">
        <v>15</v>
      </c>
      <c r="O24" t="str">
        <f t="shared" si="0"/>
        <v>53_A03</v>
      </c>
    </row>
    <row r="25" spans="1:15" x14ac:dyDescent="0.2">
      <c r="A25" t="s">
        <v>36</v>
      </c>
      <c r="B25" t="str">
        <f t="shared" si="2"/>
        <v>MIA-HA-116_4</v>
      </c>
      <c r="C25" t="s">
        <v>12</v>
      </c>
      <c r="D25" t="s">
        <v>110</v>
      </c>
      <c r="E25" t="s">
        <v>13</v>
      </c>
      <c r="F25">
        <v>30</v>
      </c>
      <c r="G25">
        <v>144</v>
      </c>
      <c r="I25" t="s">
        <v>109</v>
      </c>
      <c r="J25">
        <v>4</v>
      </c>
      <c r="K25" t="s">
        <v>111</v>
      </c>
      <c r="L25" t="s">
        <v>174</v>
      </c>
      <c r="M25">
        <v>53</v>
      </c>
      <c r="N25" t="s">
        <v>16</v>
      </c>
      <c r="O25" t="str">
        <f t="shared" si="0"/>
        <v>53_A04</v>
      </c>
    </row>
    <row r="26" spans="1:15" x14ac:dyDescent="0.2">
      <c r="A26" t="s">
        <v>37</v>
      </c>
      <c r="B26" t="str">
        <f t="shared" ref="B26:B63" si="3">K26&amp;"_"&amp;J26</f>
        <v>MIA-HA-116_5</v>
      </c>
      <c r="C26" t="s">
        <v>12</v>
      </c>
      <c r="D26" t="s">
        <v>110</v>
      </c>
      <c r="E26" t="s">
        <v>13</v>
      </c>
      <c r="F26">
        <v>30</v>
      </c>
      <c r="G26">
        <v>144</v>
      </c>
      <c r="I26" t="s">
        <v>109</v>
      </c>
      <c r="J26">
        <v>5</v>
      </c>
      <c r="K26" t="s">
        <v>111</v>
      </c>
      <c r="L26" t="s">
        <v>174</v>
      </c>
      <c r="M26">
        <v>54</v>
      </c>
      <c r="N26" t="s">
        <v>77</v>
      </c>
      <c r="O26" t="str">
        <f t="shared" si="0"/>
        <v>54_F05</v>
      </c>
    </row>
    <row r="27" spans="1:15" x14ac:dyDescent="0.2">
      <c r="A27" t="s">
        <v>38</v>
      </c>
      <c r="B27" t="str">
        <f t="shared" si="3"/>
        <v>MIA-HA-116_6</v>
      </c>
      <c r="C27" t="s">
        <v>12</v>
      </c>
      <c r="D27" t="s">
        <v>110</v>
      </c>
      <c r="E27" t="s">
        <v>13</v>
      </c>
      <c r="F27">
        <v>30</v>
      </c>
      <c r="G27">
        <v>144</v>
      </c>
      <c r="I27" t="s">
        <v>109</v>
      </c>
      <c r="J27">
        <v>6</v>
      </c>
      <c r="K27" t="s">
        <v>111</v>
      </c>
      <c r="L27" t="s">
        <v>174</v>
      </c>
      <c r="M27">
        <v>54</v>
      </c>
      <c r="N27" t="s">
        <v>78</v>
      </c>
      <c r="O27" t="str">
        <f t="shared" si="0"/>
        <v>54_F06</v>
      </c>
    </row>
    <row r="28" spans="1:15" x14ac:dyDescent="0.2">
      <c r="A28" t="s">
        <v>39</v>
      </c>
      <c r="B28" t="str">
        <f t="shared" si="3"/>
        <v>MIA-HA-117_1</v>
      </c>
      <c r="C28" t="s">
        <v>12</v>
      </c>
      <c r="D28" t="s">
        <v>110</v>
      </c>
      <c r="E28" t="s">
        <v>13</v>
      </c>
      <c r="F28">
        <v>30</v>
      </c>
      <c r="G28">
        <v>144</v>
      </c>
      <c r="I28" t="s">
        <v>109</v>
      </c>
      <c r="J28">
        <v>1</v>
      </c>
      <c r="K28" t="s">
        <v>112</v>
      </c>
      <c r="L28" t="s">
        <v>175</v>
      </c>
      <c r="M28">
        <v>53</v>
      </c>
      <c r="N28" t="s">
        <v>17</v>
      </c>
      <c r="O28" t="str">
        <f t="shared" si="0"/>
        <v>53_A05</v>
      </c>
    </row>
    <row r="29" spans="1:15" x14ac:dyDescent="0.2">
      <c r="A29" t="s">
        <v>40</v>
      </c>
      <c r="B29" t="str">
        <f t="shared" si="3"/>
        <v>MIA-HA-117_2</v>
      </c>
      <c r="C29" t="s">
        <v>12</v>
      </c>
      <c r="D29" t="s">
        <v>110</v>
      </c>
      <c r="E29" t="s">
        <v>13</v>
      </c>
      <c r="F29">
        <v>30</v>
      </c>
      <c r="G29">
        <v>144</v>
      </c>
      <c r="I29" t="s">
        <v>109</v>
      </c>
      <c r="J29">
        <v>2</v>
      </c>
      <c r="K29" t="s">
        <v>112</v>
      </c>
      <c r="L29" t="s">
        <v>175</v>
      </c>
      <c r="M29">
        <v>53</v>
      </c>
      <c r="N29" t="s">
        <v>18</v>
      </c>
      <c r="O29" t="str">
        <f t="shared" si="0"/>
        <v>53_A06</v>
      </c>
    </row>
    <row r="30" spans="1:15" x14ac:dyDescent="0.2">
      <c r="A30" t="s">
        <v>41</v>
      </c>
      <c r="B30" t="str">
        <f t="shared" si="3"/>
        <v>MIA-HA-117_3</v>
      </c>
      <c r="C30" t="s">
        <v>12</v>
      </c>
      <c r="D30" t="s">
        <v>110</v>
      </c>
      <c r="E30" t="s">
        <v>13</v>
      </c>
      <c r="F30">
        <v>30</v>
      </c>
      <c r="G30">
        <v>144</v>
      </c>
      <c r="I30" t="s">
        <v>109</v>
      </c>
      <c r="J30">
        <v>3</v>
      </c>
      <c r="K30" t="s">
        <v>112</v>
      </c>
      <c r="L30" t="s">
        <v>175</v>
      </c>
      <c r="M30">
        <v>53</v>
      </c>
      <c r="N30" t="s">
        <v>19</v>
      </c>
      <c r="O30" t="str">
        <f t="shared" si="0"/>
        <v>53_A07</v>
      </c>
    </row>
    <row r="31" spans="1:15" x14ac:dyDescent="0.2">
      <c r="A31" t="s">
        <v>42</v>
      </c>
      <c r="B31" t="str">
        <f t="shared" si="3"/>
        <v>MIA-HA-117_4</v>
      </c>
      <c r="C31" t="s">
        <v>12</v>
      </c>
      <c r="D31" t="s">
        <v>110</v>
      </c>
      <c r="E31" t="s">
        <v>13</v>
      </c>
      <c r="F31">
        <v>30</v>
      </c>
      <c r="G31">
        <v>144</v>
      </c>
      <c r="I31" t="s">
        <v>109</v>
      </c>
      <c r="J31">
        <v>4</v>
      </c>
      <c r="K31" t="s">
        <v>112</v>
      </c>
      <c r="L31" t="s">
        <v>175</v>
      </c>
      <c r="M31">
        <v>53</v>
      </c>
      <c r="N31" t="s">
        <v>20</v>
      </c>
      <c r="O31" t="str">
        <f t="shared" si="0"/>
        <v>53_A08</v>
      </c>
    </row>
    <row r="32" spans="1:15" x14ac:dyDescent="0.2">
      <c r="A32" t="s">
        <v>43</v>
      </c>
      <c r="B32" t="str">
        <f t="shared" si="3"/>
        <v>MIA-HA-118_1</v>
      </c>
      <c r="C32" t="s">
        <v>12</v>
      </c>
      <c r="D32" t="s">
        <v>110</v>
      </c>
      <c r="E32" t="s">
        <v>13</v>
      </c>
      <c r="F32">
        <v>30</v>
      </c>
      <c r="G32">
        <v>144</v>
      </c>
      <c r="I32" t="s">
        <v>109</v>
      </c>
      <c r="J32">
        <v>1</v>
      </c>
      <c r="K32" t="s">
        <v>113</v>
      </c>
      <c r="L32" t="s">
        <v>176</v>
      </c>
      <c r="M32">
        <v>53</v>
      </c>
      <c r="N32" t="s">
        <v>21</v>
      </c>
      <c r="O32" t="str">
        <f t="shared" si="0"/>
        <v>53_A09</v>
      </c>
    </row>
    <row r="33" spans="1:15" x14ac:dyDescent="0.2">
      <c r="A33" t="s">
        <v>44</v>
      </c>
      <c r="B33" t="str">
        <f t="shared" si="3"/>
        <v>MIA-HA-118_2</v>
      </c>
      <c r="C33" t="s">
        <v>12</v>
      </c>
      <c r="D33" t="s">
        <v>110</v>
      </c>
      <c r="E33" t="s">
        <v>13</v>
      </c>
      <c r="F33">
        <v>30</v>
      </c>
      <c r="G33">
        <v>144</v>
      </c>
      <c r="I33" t="s">
        <v>109</v>
      </c>
      <c r="J33">
        <v>2</v>
      </c>
      <c r="K33" t="s">
        <v>113</v>
      </c>
      <c r="L33" t="s">
        <v>176</v>
      </c>
      <c r="M33">
        <v>53</v>
      </c>
      <c r="N33" t="s">
        <v>22</v>
      </c>
      <c r="O33" t="str">
        <f t="shared" si="0"/>
        <v>53_A10</v>
      </c>
    </row>
    <row r="34" spans="1:15" x14ac:dyDescent="0.2">
      <c r="A34" t="s">
        <v>45</v>
      </c>
      <c r="B34" t="str">
        <f t="shared" si="3"/>
        <v>MIA-HA-118_3</v>
      </c>
      <c r="C34" t="s">
        <v>12</v>
      </c>
      <c r="D34" t="s">
        <v>110</v>
      </c>
      <c r="E34" t="s">
        <v>13</v>
      </c>
      <c r="F34">
        <v>30</v>
      </c>
      <c r="G34">
        <v>144</v>
      </c>
      <c r="I34" t="s">
        <v>109</v>
      </c>
      <c r="J34">
        <v>3</v>
      </c>
      <c r="K34" t="s">
        <v>113</v>
      </c>
      <c r="L34" t="s">
        <v>176</v>
      </c>
      <c r="M34">
        <v>53</v>
      </c>
      <c r="N34" t="s">
        <v>23</v>
      </c>
      <c r="O34" t="str">
        <f t="shared" si="0"/>
        <v>53_A11</v>
      </c>
    </row>
    <row r="35" spans="1:15" x14ac:dyDescent="0.2">
      <c r="A35" t="s">
        <v>46</v>
      </c>
      <c r="B35" t="str">
        <f t="shared" si="3"/>
        <v>MIA-HA-118_4</v>
      </c>
      <c r="C35" t="s">
        <v>12</v>
      </c>
      <c r="D35" t="s">
        <v>110</v>
      </c>
      <c r="E35" t="s">
        <v>13</v>
      </c>
      <c r="F35">
        <v>30</v>
      </c>
      <c r="G35">
        <v>144</v>
      </c>
      <c r="I35" t="s">
        <v>109</v>
      </c>
      <c r="J35">
        <v>4</v>
      </c>
      <c r="K35" t="s">
        <v>113</v>
      </c>
      <c r="L35" t="s">
        <v>176</v>
      </c>
      <c r="M35">
        <v>53</v>
      </c>
      <c r="N35" t="s">
        <v>24</v>
      </c>
      <c r="O35" t="str">
        <f t="shared" si="0"/>
        <v>53_A12</v>
      </c>
    </row>
    <row r="36" spans="1:15" x14ac:dyDescent="0.2">
      <c r="A36" t="s">
        <v>47</v>
      </c>
      <c r="B36" t="str">
        <f t="shared" si="3"/>
        <v>MIA-HA-119_1</v>
      </c>
      <c r="C36" t="s">
        <v>12</v>
      </c>
      <c r="D36" t="s">
        <v>110</v>
      </c>
      <c r="E36" t="s">
        <v>13</v>
      </c>
      <c r="F36">
        <v>30</v>
      </c>
      <c r="G36">
        <v>144</v>
      </c>
      <c r="I36" t="s">
        <v>109</v>
      </c>
      <c r="J36">
        <v>1</v>
      </c>
      <c r="K36" t="s">
        <v>114</v>
      </c>
      <c r="L36" t="s">
        <v>177</v>
      </c>
      <c r="M36">
        <v>53</v>
      </c>
      <c r="N36" t="s">
        <v>25</v>
      </c>
      <c r="O36" t="str">
        <f t="shared" si="0"/>
        <v>53_B01</v>
      </c>
    </row>
    <row r="37" spans="1:15" x14ac:dyDescent="0.2">
      <c r="A37" t="s">
        <v>48</v>
      </c>
      <c r="B37" t="str">
        <f t="shared" si="3"/>
        <v>MIA-HA-119_2</v>
      </c>
      <c r="C37" t="s">
        <v>12</v>
      </c>
      <c r="D37" t="s">
        <v>110</v>
      </c>
      <c r="E37" t="s">
        <v>13</v>
      </c>
      <c r="F37">
        <v>30</v>
      </c>
      <c r="G37">
        <v>144</v>
      </c>
      <c r="I37" t="s">
        <v>109</v>
      </c>
      <c r="J37">
        <v>2</v>
      </c>
      <c r="K37" t="s">
        <v>114</v>
      </c>
      <c r="L37" t="s">
        <v>177</v>
      </c>
      <c r="M37">
        <v>53</v>
      </c>
      <c r="N37" t="s">
        <v>26</v>
      </c>
      <c r="O37" t="str">
        <f t="shared" si="0"/>
        <v>53_B02</v>
      </c>
    </row>
    <row r="38" spans="1:15" x14ac:dyDescent="0.2">
      <c r="A38" t="s">
        <v>49</v>
      </c>
      <c r="B38" t="str">
        <f t="shared" si="3"/>
        <v>MIA-HA-119_3</v>
      </c>
      <c r="C38" t="s">
        <v>12</v>
      </c>
      <c r="D38" t="s">
        <v>110</v>
      </c>
      <c r="E38" t="s">
        <v>13</v>
      </c>
      <c r="F38">
        <v>30</v>
      </c>
      <c r="G38">
        <v>144</v>
      </c>
      <c r="I38" t="s">
        <v>109</v>
      </c>
      <c r="J38">
        <v>3</v>
      </c>
      <c r="K38" t="s">
        <v>114</v>
      </c>
      <c r="L38" t="s">
        <v>177</v>
      </c>
      <c r="M38">
        <v>53</v>
      </c>
      <c r="N38" t="s">
        <v>27</v>
      </c>
      <c r="O38" t="str">
        <f t="shared" si="0"/>
        <v>53_B03</v>
      </c>
    </row>
    <row r="39" spans="1:15" x14ac:dyDescent="0.2">
      <c r="A39" t="s">
        <v>50</v>
      </c>
      <c r="B39" t="str">
        <f t="shared" si="3"/>
        <v>MIA-HA-119_4</v>
      </c>
      <c r="C39" t="s">
        <v>12</v>
      </c>
      <c r="D39" t="s">
        <v>110</v>
      </c>
      <c r="E39" t="s">
        <v>13</v>
      </c>
      <c r="F39">
        <v>30</v>
      </c>
      <c r="G39">
        <v>144</v>
      </c>
      <c r="I39" t="s">
        <v>109</v>
      </c>
      <c r="J39">
        <v>4</v>
      </c>
      <c r="K39" t="s">
        <v>114</v>
      </c>
      <c r="L39" t="s">
        <v>177</v>
      </c>
      <c r="M39">
        <v>53</v>
      </c>
      <c r="N39" t="s">
        <v>28</v>
      </c>
      <c r="O39" t="str">
        <f t="shared" si="0"/>
        <v>53_B04</v>
      </c>
    </row>
    <row r="40" spans="1:15" x14ac:dyDescent="0.2">
      <c r="A40" t="s">
        <v>51</v>
      </c>
      <c r="B40" t="str">
        <f t="shared" si="3"/>
        <v>MIA-HA-120_1</v>
      </c>
      <c r="C40" t="s">
        <v>12</v>
      </c>
      <c r="D40" t="s">
        <v>110</v>
      </c>
      <c r="E40" t="s">
        <v>13</v>
      </c>
      <c r="F40">
        <v>30</v>
      </c>
      <c r="G40">
        <v>144</v>
      </c>
      <c r="I40" t="s">
        <v>109</v>
      </c>
      <c r="J40">
        <v>1</v>
      </c>
      <c r="K40" t="s">
        <v>115</v>
      </c>
      <c r="L40" t="s">
        <v>178</v>
      </c>
      <c r="M40">
        <v>53</v>
      </c>
      <c r="N40" t="s">
        <v>29</v>
      </c>
      <c r="O40" t="str">
        <f t="shared" si="0"/>
        <v>53_B05</v>
      </c>
    </row>
    <row r="41" spans="1:15" x14ac:dyDescent="0.2">
      <c r="A41" t="s">
        <v>52</v>
      </c>
      <c r="B41" t="str">
        <f t="shared" si="3"/>
        <v>MIA-HA-120_2</v>
      </c>
      <c r="C41" t="s">
        <v>12</v>
      </c>
      <c r="D41" t="s">
        <v>110</v>
      </c>
      <c r="E41" t="s">
        <v>13</v>
      </c>
      <c r="F41">
        <v>30</v>
      </c>
      <c r="G41">
        <v>144</v>
      </c>
      <c r="I41" t="s">
        <v>109</v>
      </c>
      <c r="J41">
        <v>2</v>
      </c>
      <c r="K41" t="s">
        <v>115</v>
      </c>
      <c r="L41" t="s">
        <v>178</v>
      </c>
      <c r="M41">
        <v>53</v>
      </c>
      <c r="N41" t="s">
        <v>30</v>
      </c>
      <c r="O41" t="str">
        <f t="shared" si="0"/>
        <v>53_B06</v>
      </c>
    </row>
    <row r="42" spans="1:15" x14ac:dyDescent="0.2">
      <c r="A42" t="s">
        <v>53</v>
      </c>
      <c r="B42" t="str">
        <f t="shared" si="3"/>
        <v>MIA-HA-120_3</v>
      </c>
      <c r="C42" t="s">
        <v>12</v>
      </c>
      <c r="D42" t="s">
        <v>110</v>
      </c>
      <c r="E42" t="s">
        <v>13</v>
      </c>
      <c r="F42">
        <v>30</v>
      </c>
      <c r="G42">
        <v>144</v>
      </c>
      <c r="I42" t="s">
        <v>109</v>
      </c>
      <c r="J42">
        <v>3</v>
      </c>
      <c r="K42" t="s">
        <v>115</v>
      </c>
      <c r="L42" t="s">
        <v>178</v>
      </c>
      <c r="M42">
        <v>53</v>
      </c>
      <c r="N42" t="s">
        <v>31</v>
      </c>
      <c r="O42" t="str">
        <f t="shared" si="0"/>
        <v>53_B07</v>
      </c>
    </row>
    <row r="43" spans="1:15" x14ac:dyDescent="0.2">
      <c r="A43" t="s">
        <v>54</v>
      </c>
      <c r="B43" t="str">
        <f t="shared" si="3"/>
        <v>MIA-HA-120_4</v>
      </c>
      <c r="C43" t="s">
        <v>12</v>
      </c>
      <c r="D43" t="s">
        <v>110</v>
      </c>
      <c r="E43" t="s">
        <v>13</v>
      </c>
      <c r="F43">
        <v>30</v>
      </c>
      <c r="G43">
        <v>144</v>
      </c>
      <c r="I43" t="s">
        <v>109</v>
      </c>
      <c r="J43">
        <v>4</v>
      </c>
      <c r="K43" t="s">
        <v>115</v>
      </c>
      <c r="L43" t="s">
        <v>178</v>
      </c>
      <c r="M43">
        <v>53</v>
      </c>
      <c r="N43" t="s">
        <v>32</v>
      </c>
      <c r="O43" t="str">
        <f t="shared" si="0"/>
        <v>53_B08</v>
      </c>
    </row>
    <row r="44" spans="1:15" x14ac:dyDescent="0.2">
      <c r="A44" t="s">
        <v>55</v>
      </c>
      <c r="B44" t="str">
        <f t="shared" si="3"/>
        <v>MIA-HA-121_1</v>
      </c>
      <c r="C44" t="s">
        <v>12</v>
      </c>
      <c r="D44" t="s">
        <v>110</v>
      </c>
      <c r="E44" t="s">
        <v>13</v>
      </c>
      <c r="F44">
        <v>30</v>
      </c>
      <c r="G44">
        <v>144</v>
      </c>
      <c r="I44" t="s">
        <v>109</v>
      </c>
      <c r="J44">
        <v>1</v>
      </c>
      <c r="K44" t="s">
        <v>142</v>
      </c>
      <c r="L44" t="s">
        <v>158</v>
      </c>
      <c r="M44">
        <v>54</v>
      </c>
      <c r="N44" t="s">
        <v>33</v>
      </c>
      <c r="O44" t="str">
        <f t="shared" si="0"/>
        <v>54_B09</v>
      </c>
    </row>
    <row r="45" spans="1:15" x14ac:dyDescent="0.2">
      <c r="A45" t="s">
        <v>56</v>
      </c>
      <c r="B45" t="str">
        <f t="shared" si="3"/>
        <v>MIA-HA-121_2</v>
      </c>
      <c r="C45" t="s">
        <v>12</v>
      </c>
      <c r="D45" t="s">
        <v>110</v>
      </c>
      <c r="E45" t="s">
        <v>13</v>
      </c>
      <c r="F45">
        <v>30</v>
      </c>
      <c r="G45">
        <v>144</v>
      </c>
      <c r="I45" t="s">
        <v>109</v>
      </c>
      <c r="J45">
        <v>2</v>
      </c>
      <c r="K45" t="s">
        <v>142</v>
      </c>
      <c r="L45" t="s">
        <v>158</v>
      </c>
      <c r="M45">
        <v>54</v>
      </c>
      <c r="N45" t="s">
        <v>34</v>
      </c>
      <c r="O45" t="str">
        <f t="shared" si="0"/>
        <v>54_B10</v>
      </c>
    </row>
    <row r="46" spans="1:15" x14ac:dyDescent="0.2">
      <c r="A46" t="s">
        <v>57</v>
      </c>
      <c r="B46" t="str">
        <f t="shared" si="3"/>
        <v>MIA-HA-121_3</v>
      </c>
      <c r="C46" t="s">
        <v>12</v>
      </c>
      <c r="D46" t="s">
        <v>110</v>
      </c>
      <c r="E46" t="s">
        <v>13</v>
      </c>
      <c r="F46">
        <v>30</v>
      </c>
      <c r="G46">
        <v>144</v>
      </c>
      <c r="I46" t="s">
        <v>109</v>
      </c>
      <c r="J46">
        <v>3</v>
      </c>
      <c r="K46" t="s">
        <v>142</v>
      </c>
      <c r="L46" t="s">
        <v>158</v>
      </c>
      <c r="M46">
        <v>54</v>
      </c>
      <c r="N46" t="s">
        <v>35</v>
      </c>
      <c r="O46" t="str">
        <f t="shared" si="0"/>
        <v>54_B11</v>
      </c>
    </row>
    <row r="47" spans="1:15" x14ac:dyDescent="0.2">
      <c r="A47" t="s">
        <v>58</v>
      </c>
      <c r="B47" t="str">
        <f t="shared" si="3"/>
        <v>MIA-HA-121_4</v>
      </c>
      <c r="C47" t="s">
        <v>12</v>
      </c>
      <c r="D47" t="s">
        <v>110</v>
      </c>
      <c r="E47" t="s">
        <v>13</v>
      </c>
      <c r="F47">
        <v>30</v>
      </c>
      <c r="G47">
        <v>144</v>
      </c>
      <c r="I47" t="s">
        <v>109</v>
      </c>
      <c r="J47">
        <v>4</v>
      </c>
      <c r="K47" t="s">
        <v>142</v>
      </c>
      <c r="L47" t="s">
        <v>158</v>
      </c>
      <c r="M47">
        <v>54</v>
      </c>
      <c r="N47" t="s">
        <v>36</v>
      </c>
      <c r="O47" t="str">
        <f t="shared" si="0"/>
        <v>54_B12</v>
      </c>
    </row>
    <row r="48" spans="1:15" x14ac:dyDescent="0.2">
      <c r="A48" t="s">
        <v>59</v>
      </c>
      <c r="B48" t="str">
        <f t="shared" si="3"/>
        <v>MIA-HA-122_1</v>
      </c>
      <c r="C48" t="s">
        <v>12</v>
      </c>
      <c r="D48" t="s">
        <v>110</v>
      </c>
      <c r="E48" t="s">
        <v>13</v>
      </c>
      <c r="F48">
        <v>30</v>
      </c>
      <c r="G48">
        <v>144</v>
      </c>
      <c r="I48" t="s">
        <v>109</v>
      </c>
      <c r="J48">
        <v>1</v>
      </c>
      <c r="K48" t="s">
        <v>149</v>
      </c>
      <c r="L48" t="s">
        <v>159</v>
      </c>
      <c r="M48">
        <v>54</v>
      </c>
      <c r="N48" t="s">
        <v>37</v>
      </c>
      <c r="O48" t="str">
        <f t="shared" si="0"/>
        <v>54_C01</v>
      </c>
    </row>
    <row r="49" spans="1:15" x14ac:dyDescent="0.2">
      <c r="A49" t="s">
        <v>60</v>
      </c>
      <c r="B49" t="str">
        <f t="shared" si="3"/>
        <v>MIA-HA-122_2</v>
      </c>
      <c r="C49" t="s">
        <v>12</v>
      </c>
      <c r="D49" t="s">
        <v>110</v>
      </c>
      <c r="E49" t="s">
        <v>13</v>
      </c>
      <c r="F49">
        <v>30</v>
      </c>
      <c r="G49">
        <v>144</v>
      </c>
      <c r="I49" t="s">
        <v>109</v>
      </c>
      <c r="J49">
        <v>2</v>
      </c>
      <c r="K49" t="s">
        <v>149</v>
      </c>
      <c r="L49" t="s">
        <v>159</v>
      </c>
      <c r="M49">
        <v>54</v>
      </c>
      <c r="N49" t="s">
        <v>38</v>
      </c>
      <c r="O49" t="str">
        <f t="shared" si="0"/>
        <v>54_C02</v>
      </c>
    </row>
    <row r="50" spans="1:15" x14ac:dyDescent="0.2">
      <c r="A50" t="s">
        <v>61</v>
      </c>
      <c r="B50" t="str">
        <f t="shared" si="3"/>
        <v>MIA-HA-122_3</v>
      </c>
      <c r="C50" t="s">
        <v>12</v>
      </c>
      <c r="D50" t="s">
        <v>110</v>
      </c>
      <c r="E50" t="s">
        <v>13</v>
      </c>
      <c r="F50">
        <v>30</v>
      </c>
      <c r="G50">
        <v>144</v>
      </c>
      <c r="I50" t="s">
        <v>109</v>
      </c>
      <c r="J50">
        <v>3</v>
      </c>
      <c r="K50" t="s">
        <v>149</v>
      </c>
      <c r="L50" t="s">
        <v>159</v>
      </c>
      <c r="M50">
        <v>54</v>
      </c>
      <c r="N50" t="s">
        <v>39</v>
      </c>
      <c r="O50" t="str">
        <f t="shared" si="0"/>
        <v>54_C03</v>
      </c>
    </row>
    <row r="51" spans="1:15" x14ac:dyDescent="0.2">
      <c r="A51" t="s">
        <v>62</v>
      </c>
      <c r="B51" t="str">
        <f t="shared" si="3"/>
        <v>MIA-HA-122_4</v>
      </c>
      <c r="C51" t="s">
        <v>12</v>
      </c>
      <c r="D51" t="s">
        <v>110</v>
      </c>
      <c r="E51" t="s">
        <v>13</v>
      </c>
      <c r="F51">
        <v>30</v>
      </c>
      <c r="G51">
        <v>144</v>
      </c>
      <c r="I51" t="s">
        <v>109</v>
      </c>
      <c r="J51">
        <v>4</v>
      </c>
      <c r="K51" t="s">
        <v>149</v>
      </c>
      <c r="L51" t="s">
        <v>159</v>
      </c>
      <c r="M51">
        <v>54</v>
      </c>
      <c r="N51" t="s">
        <v>40</v>
      </c>
      <c r="O51" t="str">
        <f t="shared" si="0"/>
        <v>54_C04</v>
      </c>
    </row>
    <row r="52" spans="1:15" x14ac:dyDescent="0.2">
      <c r="A52" t="s">
        <v>63</v>
      </c>
      <c r="B52" t="str">
        <f t="shared" si="3"/>
        <v>MIA-HA-123_1</v>
      </c>
      <c r="C52" t="s">
        <v>12</v>
      </c>
      <c r="D52" t="s">
        <v>110</v>
      </c>
      <c r="E52" t="s">
        <v>13</v>
      </c>
      <c r="F52">
        <v>30</v>
      </c>
      <c r="G52">
        <v>144</v>
      </c>
      <c r="I52" t="s">
        <v>109</v>
      </c>
      <c r="J52">
        <v>1</v>
      </c>
      <c r="K52" t="s">
        <v>150</v>
      </c>
      <c r="L52" t="s">
        <v>160</v>
      </c>
      <c r="M52">
        <v>54</v>
      </c>
      <c r="N52" t="s">
        <v>41</v>
      </c>
      <c r="O52" t="str">
        <f t="shared" si="0"/>
        <v>54_C05</v>
      </c>
    </row>
    <row r="53" spans="1:15" x14ac:dyDescent="0.2">
      <c r="A53" t="s">
        <v>64</v>
      </c>
      <c r="B53" t="str">
        <f t="shared" si="3"/>
        <v>MIA-HA-123_2</v>
      </c>
      <c r="C53" t="s">
        <v>12</v>
      </c>
      <c r="D53" t="s">
        <v>110</v>
      </c>
      <c r="E53" t="s">
        <v>13</v>
      </c>
      <c r="F53">
        <v>30</v>
      </c>
      <c r="G53">
        <v>144</v>
      </c>
      <c r="I53" t="s">
        <v>109</v>
      </c>
      <c r="J53">
        <v>2</v>
      </c>
      <c r="K53" t="s">
        <v>150</v>
      </c>
      <c r="L53" t="s">
        <v>160</v>
      </c>
      <c r="M53">
        <v>54</v>
      </c>
      <c r="N53" t="s">
        <v>42</v>
      </c>
      <c r="O53" t="str">
        <f t="shared" si="0"/>
        <v>54_C06</v>
      </c>
    </row>
    <row r="54" spans="1:15" x14ac:dyDescent="0.2">
      <c r="A54" t="s">
        <v>65</v>
      </c>
      <c r="B54" t="str">
        <f t="shared" si="3"/>
        <v>MIA-HA-123_3</v>
      </c>
      <c r="C54" t="s">
        <v>12</v>
      </c>
      <c r="D54" t="s">
        <v>110</v>
      </c>
      <c r="E54" t="s">
        <v>13</v>
      </c>
      <c r="F54">
        <v>30</v>
      </c>
      <c r="G54">
        <v>144</v>
      </c>
      <c r="I54" t="s">
        <v>109</v>
      </c>
      <c r="J54">
        <v>3</v>
      </c>
      <c r="K54" t="s">
        <v>150</v>
      </c>
      <c r="L54" t="s">
        <v>160</v>
      </c>
      <c r="M54">
        <v>54</v>
      </c>
      <c r="N54" t="s">
        <v>43</v>
      </c>
      <c r="O54" t="str">
        <f t="shared" si="0"/>
        <v>54_C07</v>
      </c>
    </row>
    <row r="55" spans="1:15" x14ac:dyDescent="0.2">
      <c r="A55" t="s">
        <v>66</v>
      </c>
      <c r="B55" t="str">
        <f t="shared" si="3"/>
        <v>MIA-HA-123_4</v>
      </c>
      <c r="C55" t="s">
        <v>12</v>
      </c>
      <c r="D55" t="s">
        <v>110</v>
      </c>
      <c r="E55" t="s">
        <v>13</v>
      </c>
      <c r="F55">
        <v>30</v>
      </c>
      <c r="G55">
        <v>144</v>
      </c>
      <c r="I55" t="s">
        <v>109</v>
      </c>
      <c r="J55">
        <v>4</v>
      </c>
      <c r="K55" t="s">
        <v>150</v>
      </c>
      <c r="L55" t="s">
        <v>160</v>
      </c>
      <c r="M55">
        <v>54</v>
      </c>
      <c r="N55" t="s">
        <v>44</v>
      </c>
      <c r="O55" t="str">
        <f t="shared" si="0"/>
        <v>54_C08</v>
      </c>
    </row>
    <row r="56" spans="1:15" x14ac:dyDescent="0.2">
      <c r="A56" t="s">
        <v>67</v>
      </c>
      <c r="B56" t="str">
        <f t="shared" si="3"/>
        <v>MIA-HA-124_1</v>
      </c>
      <c r="C56" t="s">
        <v>12</v>
      </c>
      <c r="D56" t="s">
        <v>110</v>
      </c>
      <c r="E56" t="s">
        <v>13</v>
      </c>
      <c r="F56">
        <v>30</v>
      </c>
      <c r="G56">
        <v>144</v>
      </c>
      <c r="I56" t="s">
        <v>109</v>
      </c>
      <c r="J56">
        <v>1</v>
      </c>
      <c r="K56" t="s">
        <v>151</v>
      </c>
      <c r="L56" t="s">
        <v>161</v>
      </c>
      <c r="M56">
        <v>54</v>
      </c>
      <c r="N56" t="s">
        <v>45</v>
      </c>
      <c r="O56" t="str">
        <f t="shared" si="0"/>
        <v>54_C09</v>
      </c>
    </row>
    <row r="57" spans="1:15" x14ac:dyDescent="0.2">
      <c r="A57" t="s">
        <v>68</v>
      </c>
      <c r="B57" t="str">
        <f t="shared" si="3"/>
        <v>MIA-HA-124_2</v>
      </c>
      <c r="C57" t="s">
        <v>12</v>
      </c>
      <c r="D57" t="s">
        <v>110</v>
      </c>
      <c r="E57" t="s">
        <v>13</v>
      </c>
      <c r="F57">
        <v>30</v>
      </c>
      <c r="G57">
        <v>144</v>
      </c>
      <c r="I57" t="s">
        <v>109</v>
      </c>
      <c r="J57">
        <v>2</v>
      </c>
      <c r="K57" t="s">
        <v>151</v>
      </c>
      <c r="L57" t="s">
        <v>161</v>
      </c>
      <c r="M57">
        <v>54</v>
      </c>
      <c r="N57" t="s">
        <v>46</v>
      </c>
      <c r="O57" t="str">
        <f t="shared" si="0"/>
        <v>54_C10</v>
      </c>
    </row>
    <row r="58" spans="1:15" x14ac:dyDescent="0.2">
      <c r="A58" t="s">
        <v>69</v>
      </c>
      <c r="B58" t="str">
        <f t="shared" si="3"/>
        <v>MIA-HA-124_3</v>
      </c>
      <c r="C58" t="s">
        <v>12</v>
      </c>
      <c r="D58" t="s">
        <v>110</v>
      </c>
      <c r="E58" t="s">
        <v>13</v>
      </c>
      <c r="F58">
        <v>30</v>
      </c>
      <c r="G58">
        <v>144</v>
      </c>
      <c r="I58" t="s">
        <v>109</v>
      </c>
      <c r="J58">
        <v>3</v>
      </c>
      <c r="K58" t="s">
        <v>151</v>
      </c>
      <c r="L58" t="s">
        <v>161</v>
      </c>
      <c r="M58">
        <v>54</v>
      </c>
      <c r="N58" t="s">
        <v>47</v>
      </c>
      <c r="O58" t="str">
        <f t="shared" si="0"/>
        <v>54_C11</v>
      </c>
    </row>
    <row r="59" spans="1:15" x14ac:dyDescent="0.2">
      <c r="A59" t="s">
        <v>70</v>
      </c>
      <c r="B59" t="str">
        <f t="shared" si="3"/>
        <v>MIA-HA-124_4</v>
      </c>
      <c r="C59" t="s">
        <v>12</v>
      </c>
      <c r="D59" t="s">
        <v>110</v>
      </c>
      <c r="E59" t="s">
        <v>13</v>
      </c>
      <c r="F59">
        <v>30</v>
      </c>
      <c r="G59">
        <v>144</v>
      </c>
      <c r="I59" t="s">
        <v>109</v>
      </c>
      <c r="J59">
        <v>4</v>
      </c>
      <c r="K59" t="s">
        <v>151</v>
      </c>
      <c r="L59" t="s">
        <v>161</v>
      </c>
      <c r="M59">
        <v>54</v>
      </c>
      <c r="N59" t="s">
        <v>48</v>
      </c>
      <c r="O59" t="str">
        <f t="shared" si="0"/>
        <v>54_C12</v>
      </c>
    </row>
    <row r="60" spans="1:15" x14ac:dyDescent="0.2">
      <c r="A60" t="s">
        <v>71</v>
      </c>
      <c r="B60" t="str">
        <f t="shared" si="3"/>
        <v>MIA-HA-125_1</v>
      </c>
      <c r="C60" t="s">
        <v>12</v>
      </c>
      <c r="D60" t="s">
        <v>110</v>
      </c>
      <c r="E60" t="s">
        <v>13</v>
      </c>
      <c r="F60">
        <v>30</v>
      </c>
      <c r="G60">
        <v>144</v>
      </c>
      <c r="I60" t="s">
        <v>109</v>
      </c>
      <c r="J60">
        <v>1</v>
      </c>
      <c r="K60" t="s">
        <v>152</v>
      </c>
      <c r="L60" t="s">
        <v>162</v>
      </c>
      <c r="M60">
        <v>54</v>
      </c>
      <c r="N60" t="s">
        <v>49</v>
      </c>
      <c r="O60" t="str">
        <f t="shared" si="0"/>
        <v>54_D01</v>
      </c>
    </row>
    <row r="61" spans="1:15" x14ac:dyDescent="0.2">
      <c r="A61" t="s">
        <v>72</v>
      </c>
      <c r="B61" t="str">
        <f t="shared" si="3"/>
        <v>MIA-HA-125_2</v>
      </c>
      <c r="C61" t="s">
        <v>12</v>
      </c>
      <c r="D61" t="s">
        <v>110</v>
      </c>
      <c r="E61" t="s">
        <v>13</v>
      </c>
      <c r="F61">
        <v>30</v>
      </c>
      <c r="G61">
        <v>144</v>
      </c>
      <c r="I61" t="s">
        <v>109</v>
      </c>
      <c r="J61">
        <v>2</v>
      </c>
      <c r="K61" t="s">
        <v>152</v>
      </c>
      <c r="L61" t="s">
        <v>162</v>
      </c>
      <c r="M61">
        <v>54</v>
      </c>
      <c r="N61" t="s">
        <v>50</v>
      </c>
      <c r="O61" t="str">
        <f t="shared" si="0"/>
        <v>54_D02</v>
      </c>
    </row>
    <row r="62" spans="1:15" x14ac:dyDescent="0.2">
      <c r="A62" t="s">
        <v>73</v>
      </c>
      <c r="B62" t="str">
        <f t="shared" si="3"/>
        <v>MIA-HA-125_3</v>
      </c>
      <c r="C62" t="s">
        <v>12</v>
      </c>
      <c r="D62" t="s">
        <v>110</v>
      </c>
      <c r="E62" t="s">
        <v>13</v>
      </c>
      <c r="F62">
        <v>30</v>
      </c>
      <c r="G62">
        <v>144</v>
      </c>
      <c r="I62" t="s">
        <v>109</v>
      </c>
      <c r="J62">
        <v>3</v>
      </c>
      <c r="K62" t="s">
        <v>152</v>
      </c>
      <c r="L62" t="s">
        <v>162</v>
      </c>
      <c r="M62">
        <v>54</v>
      </c>
      <c r="N62" t="s">
        <v>51</v>
      </c>
      <c r="O62" t="str">
        <f t="shared" si="0"/>
        <v>54_D03</v>
      </c>
    </row>
    <row r="63" spans="1:15" x14ac:dyDescent="0.2">
      <c r="A63" t="s">
        <v>74</v>
      </c>
      <c r="B63" t="str">
        <f t="shared" si="3"/>
        <v>MIA-HA-125_4</v>
      </c>
      <c r="C63" t="s">
        <v>12</v>
      </c>
      <c r="D63" t="s">
        <v>110</v>
      </c>
      <c r="E63" t="s">
        <v>13</v>
      </c>
      <c r="F63">
        <v>30</v>
      </c>
      <c r="G63">
        <v>144</v>
      </c>
      <c r="I63" t="s">
        <v>109</v>
      </c>
      <c r="J63">
        <v>4</v>
      </c>
      <c r="K63" t="s">
        <v>152</v>
      </c>
      <c r="L63" t="s">
        <v>162</v>
      </c>
      <c r="M63">
        <v>54</v>
      </c>
      <c r="N63" t="s">
        <v>52</v>
      </c>
      <c r="O63" t="str">
        <f t="shared" si="0"/>
        <v>54_D04</v>
      </c>
    </row>
    <row r="64" spans="1:15" x14ac:dyDescent="0.2">
      <c r="A64" t="s">
        <v>75</v>
      </c>
      <c r="B64" t="str">
        <f t="shared" ref="B64:B87" si="4">K64&amp;"_"&amp;J64</f>
        <v>MIA-HA-126_1</v>
      </c>
      <c r="C64" t="s">
        <v>12</v>
      </c>
      <c r="D64" t="s">
        <v>110</v>
      </c>
      <c r="E64" t="s">
        <v>13</v>
      </c>
      <c r="F64">
        <v>30</v>
      </c>
      <c r="G64">
        <v>144</v>
      </c>
      <c r="I64" t="s">
        <v>109</v>
      </c>
      <c r="J64">
        <v>1</v>
      </c>
      <c r="K64" t="s">
        <v>116</v>
      </c>
      <c r="L64" t="s">
        <v>179</v>
      </c>
      <c r="M64">
        <v>53</v>
      </c>
      <c r="N64" t="s">
        <v>33</v>
      </c>
      <c r="O64" t="str">
        <f t="shared" si="0"/>
        <v>53_B09</v>
      </c>
    </row>
    <row r="65" spans="1:15" x14ac:dyDescent="0.2">
      <c r="A65" t="s">
        <v>76</v>
      </c>
      <c r="B65" t="str">
        <f t="shared" si="4"/>
        <v>MIA-HA-126_2</v>
      </c>
      <c r="C65" t="s">
        <v>12</v>
      </c>
      <c r="D65" t="s">
        <v>110</v>
      </c>
      <c r="E65" t="s">
        <v>13</v>
      </c>
      <c r="F65">
        <v>30</v>
      </c>
      <c r="G65">
        <v>144</v>
      </c>
      <c r="I65" t="s">
        <v>109</v>
      </c>
      <c r="J65">
        <v>2</v>
      </c>
      <c r="K65" t="s">
        <v>116</v>
      </c>
      <c r="L65" t="s">
        <v>179</v>
      </c>
      <c r="M65">
        <v>53</v>
      </c>
      <c r="N65" t="s">
        <v>34</v>
      </c>
      <c r="O65" t="str">
        <f t="shared" si="0"/>
        <v>53_B10</v>
      </c>
    </row>
    <row r="66" spans="1:15" x14ac:dyDescent="0.2">
      <c r="A66" t="s">
        <v>77</v>
      </c>
      <c r="B66" t="str">
        <f t="shared" si="4"/>
        <v>MIA-HA-126_3</v>
      </c>
      <c r="C66" t="s">
        <v>12</v>
      </c>
      <c r="D66" t="s">
        <v>110</v>
      </c>
      <c r="E66" t="s">
        <v>13</v>
      </c>
      <c r="F66">
        <v>30</v>
      </c>
      <c r="G66">
        <v>144</v>
      </c>
      <c r="I66" t="s">
        <v>109</v>
      </c>
      <c r="J66">
        <v>3</v>
      </c>
      <c r="K66" t="s">
        <v>116</v>
      </c>
      <c r="L66" t="s">
        <v>179</v>
      </c>
      <c r="M66">
        <v>53</v>
      </c>
      <c r="N66" t="s">
        <v>35</v>
      </c>
      <c r="O66" t="str">
        <f t="shared" si="0"/>
        <v>53_B11</v>
      </c>
    </row>
    <row r="67" spans="1:15" x14ac:dyDescent="0.2">
      <c r="A67" t="s">
        <v>78</v>
      </c>
      <c r="B67" t="str">
        <f t="shared" si="4"/>
        <v>MIA-HA-126_4</v>
      </c>
      <c r="C67" t="s">
        <v>12</v>
      </c>
      <c r="D67" t="s">
        <v>110</v>
      </c>
      <c r="E67" t="s">
        <v>13</v>
      </c>
      <c r="F67">
        <v>30</v>
      </c>
      <c r="G67">
        <v>144</v>
      </c>
      <c r="I67" t="s">
        <v>109</v>
      </c>
      <c r="J67">
        <v>4</v>
      </c>
      <c r="K67" t="s">
        <v>116</v>
      </c>
      <c r="L67" t="s">
        <v>179</v>
      </c>
      <c r="M67">
        <v>53</v>
      </c>
      <c r="N67" t="s">
        <v>36</v>
      </c>
      <c r="O67" t="str">
        <f t="shared" ref="O67:O97" si="5">M67&amp;"_"&amp;N67</f>
        <v>53_B12</v>
      </c>
    </row>
    <row r="68" spans="1:15" x14ac:dyDescent="0.2">
      <c r="A68" t="s">
        <v>79</v>
      </c>
      <c r="B68" t="str">
        <f t="shared" si="4"/>
        <v>MIA-HA-127_1</v>
      </c>
      <c r="C68" t="s">
        <v>12</v>
      </c>
      <c r="D68" t="s">
        <v>110</v>
      </c>
      <c r="E68" t="s">
        <v>13</v>
      </c>
      <c r="F68">
        <v>30</v>
      </c>
      <c r="G68">
        <v>144</v>
      </c>
      <c r="I68" t="s">
        <v>109</v>
      </c>
      <c r="J68">
        <v>1</v>
      </c>
      <c r="K68" t="s">
        <v>117</v>
      </c>
      <c r="L68" t="s">
        <v>180</v>
      </c>
      <c r="M68">
        <v>53</v>
      </c>
      <c r="N68" t="s">
        <v>37</v>
      </c>
      <c r="O68" t="str">
        <f t="shared" si="5"/>
        <v>53_C01</v>
      </c>
    </row>
    <row r="69" spans="1:15" x14ac:dyDescent="0.2">
      <c r="A69" t="s">
        <v>80</v>
      </c>
      <c r="B69" t="str">
        <f t="shared" si="4"/>
        <v>MIA-HA-127_2</v>
      </c>
      <c r="C69" t="s">
        <v>12</v>
      </c>
      <c r="D69" t="s">
        <v>110</v>
      </c>
      <c r="E69" t="s">
        <v>13</v>
      </c>
      <c r="F69">
        <v>30</v>
      </c>
      <c r="G69">
        <v>144</v>
      </c>
      <c r="I69" t="s">
        <v>109</v>
      </c>
      <c r="J69">
        <v>2</v>
      </c>
      <c r="K69" t="s">
        <v>117</v>
      </c>
      <c r="L69" t="s">
        <v>180</v>
      </c>
      <c r="M69">
        <v>53</v>
      </c>
      <c r="N69" t="s">
        <v>38</v>
      </c>
      <c r="O69" t="str">
        <f t="shared" si="5"/>
        <v>53_C02</v>
      </c>
    </row>
    <row r="70" spans="1:15" x14ac:dyDescent="0.2">
      <c r="A70" t="s">
        <v>81</v>
      </c>
      <c r="B70" t="str">
        <f t="shared" si="4"/>
        <v>MIA-HA-127_3</v>
      </c>
      <c r="C70" t="s">
        <v>12</v>
      </c>
      <c r="D70" t="s">
        <v>110</v>
      </c>
      <c r="E70" t="s">
        <v>13</v>
      </c>
      <c r="F70">
        <v>30</v>
      </c>
      <c r="G70">
        <v>144</v>
      </c>
      <c r="I70" t="s">
        <v>109</v>
      </c>
      <c r="J70">
        <v>3</v>
      </c>
      <c r="K70" t="s">
        <v>117</v>
      </c>
      <c r="L70" t="s">
        <v>180</v>
      </c>
      <c r="M70">
        <v>53</v>
      </c>
      <c r="N70" t="s">
        <v>39</v>
      </c>
      <c r="O70" t="str">
        <f t="shared" si="5"/>
        <v>53_C03</v>
      </c>
    </row>
    <row r="71" spans="1:15" x14ac:dyDescent="0.2">
      <c r="A71" t="s">
        <v>82</v>
      </c>
      <c r="B71" t="str">
        <f t="shared" si="4"/>
        <v>MIA-HA-127_4</v>
      </c>
      <c r="C71" t="s">
        <v>12</v>
      </c>
      <c r="D71" t="s">
        <v>110</v>
      </c>
      <c r="E71" t="s">
        <v>13</v>
      </c>
      <c r="F71">
        <v>30</v>
      </c>
      <c r="G71">
        <v>144</v>
      </c>
      <c r="I71" t="s">
        <v>109</v>
      </c>
      <c r="J71">
        <v>4</v>
      </c>
      <c r="K71" t="s">
        <v>117</v>
      </c>
      <c r="L71" t="s">
        <v>180</v>
      </c>
      <c r="M71">
        <v>53</v>
      </c>
      <c r="N71" t="s">
        <v>40</v>
      </c>
      <c r="O71" t="str">
        <f t="shared" si="5"/>
        <v>53_C04</v>
      </c>
    </row>
    <row r="72" spans="1:15" x14ac:dyDescent="0.2">
      <c r="A72" t="s">
        <v>83</v>
      </c>
      <c r="B72" t="str">
        <f t="shared" si="4"/>
        <v>MIA-HA-128_1</v>
      </c>
      <c r="C72" t="s">
        <v>12</v>
      </c>
      <c r="D72" t="s">
        <v>110</v>
      </c>
      <c r="E72" t="s">
        <v>13</v>
      </c>
      <c r="F72">
        <v>30</v>
      </c>
      <c r="G72">
        <v>144</v>
      </c>
      <c r="I72" t="s">
        <v>109</v>
      </c>
      <c r="J72">
        <v>1</v>
      </c>
      <c r="K72" t="s">
        <v>118</v>
      </c>
      <c r="L72" t="s">
        <v>181</v>
      </c>
      <c r="M72">
        <v>53</v>
      </c>
      <c r="N72" t="s">
        <v>41</v>
      </c>
      <c r="O72" t="str">
        <f t="shared" si="5"/>
        <v>53_C05</v>
      </c>
    </row>
    <row r="73" spans="1:15" x14ac:dyDescent="0.2">
      <c r="A73" t="s">
        <v>84</v>
      </c>
      <c r="B73" t="str">
        <f t="shared" si="4"/>
        <v>MIA-HA-128_2</v>
      </c>
      <c r="C73" t="s">
        <v>12</v>
      </c>
      <c r="D73" t="s">
        <v>110</v>
      </c>
      <c r="E73" t="s">
        <v>13</v>
      </c>
      <c r="F73">
        <v>30</v>
      </c>
      <c r="G73">
        <v>144</v>
      </c>
      <c r="I73" t="s">
        <v>109</v>
      </c>
      <c r="J73">
        <v>2</v>
      </c>
      <c r="K73" t="s">
        <v>118</v>
      </c>
      <c r="L73" t="s">
        <v>181</v>
      </c>
      <c r="M73">
        <v>53</v>
      </c>
      <c r="N73" t="s">
        <v>42</v>
      </c>
      <c r="O73" t="str">
        <f t="shared" si="5"/>
        <v>53_C06</v>
      </c>
    </row>
    <row r="74" spans="1:15" x14ac:dyDescent="0.2">
      <c r="A74" t="s">
        <v>85</v>
      </c>
      <c r="B74" t="str">
        <f t="shared" si="4"/>
        <v>MIA-HA-128_3</v>
      </c>
      <c r="C74" t="s">
        <v>12</v>
      </c>
      <c r="D74" t="s">
        <v>110</v>
      </c>
      <c r="E74" t="s">
        <v>13</v>
      </c>
      <c r="F74">
        <v>30</v>
      </c>
      <c r="G74">
        <v>144</v>
      </c>
      <c r="I74" t="s">
        <v>109</v>
      </c>
      <c r="J74">
        <v>3</v>
      </c>
      <c r="K74" t="s">
        <v>118</v>
      </c>
      <c r="L74" t="s">
        <v>181</v>
      </c>
      <c r="M74">
        <v>53</v>
      </c>
      <c r="N74" t="s">
        <v>43</v>
      </c>
      <c r="O74" t="str">
        <f t="shared" si="5"/>
        <v>53_C07</v>
      </c>
    </row>
    <row r="75" spans="1:15" x14ac:dyDescent="0.2">
      <c r="A75" t="s">
        <v>86</v>
      </c>
      <c r="B75" t="str">
        <f t="shared" si="4"/>
        <v>MIA-HA-128_4</v>
      </c>
      <c r="C75" t="s">
        <v>12</v>
      </c>
      <c r="D75" t="s">
        <v>110</v>
      </c>
      <c r="E75" t="s">
        <v>13</v>
      </c>
      <c r="F75">
        <v>30</v>
      </c>
      <c r="G75">
        <v>144</v>
      </c>
      <c r="I75" t="s">
        <v>109</v>
      </c>
      <c r="J75">
        <v>4</v>
      </c>
      <c r="K75" t="s">
        <v>118</v>
      </c>
      <c r="L75" t="s">
        <v>181</v>
      </c>
      <c r="M75">
        <v>53</v>
      </c>
      <c r="N75" t="s">
        <v>44</v>
      </c>
      <c r="O75" t="str">
        <f t="shared" si="5"/>
        <v>53_C08</v>
      </c>
    </row>
    <row r="76" spans="1:15" x14ac:dyDescent="0.2">
      <c r="A76" t="s">
        <v>87</v>
      </c>
      <c r="B76" t="str">
        <f t="shared" si="4"/>
        <v>MIA-HA-129_1</v>
      </c>
      <c r="C76" t="s">
        <v>12</v>
      </c>
      <c r="D76" t="s">
        <v>110</v>
      </c>
      <c r="E76" t="s">
        <v>13</v>
      </c>
      <c r="F76">
        <v>30</v>
      </c>
      <c r="G76">
        <v>144</v>
      </c>
      <c r="I76" t="s">
        <v>109</v>
      </c>
      <c r="J76">
        <v>1</v>
      </c>
      <c r="K76" t="s">
        <v>119</v>
      </c>
      <c r="L76" t="s">
        <v>182</v>
      </c>
      <c r="M76">
        <v>53</v>
      </c>
      <c r="N76" t="s">
        <v>45</v>
      </c>
      <c r="O76" t="str">
        <f t="shared" si="5"/>
        <v>53_C09</v>
      </c>
    </row>
    <row r="77" spans="1:15" x14ac:dyDescent="0.2">
      <c r="A77" t="s">
        <v>88</v>
      </c>
      <c r="B77" t="str">
        <f t="shared" si="4"/>
        <v>MIA-HA-129_2</v>
      </c>
      <c r="C77" t="s">
        <v>12</v>
      </c>
      <c r="D77" t="s">
        <v>110</v>
      </c>
      <c r="E77" t="s">
        <v>13</v>
      </c>
      <c r="F77">
        <v>30</v>
      </c>
      <c r="G77">
        <v>144</v>
      </c>
      <c r="I77" t="s">
        <v>109</v>
      </c>
      <c r="J77">
        <v>2</v>
      </c>
      <c r="K77" t="s">
        <v>119</v>
      </c>
      <c r="L77" t="s">
        <v>182</v>
      </c>
      <c r="M77">
        <v>53</v>
      </c>
      <c r="N77" t="s">
        <v>46</v>
      </c>
      <c r="O77" t="str">
        <f t="shared" si="5"/>
        <v>53_C10</v>
      </c>
    </row>
    <row r="78" spans="1:15" x14ac:dyDescent="0.2">
      <c r="A78" t="s">
        <v>89</v>
      </c>
      <c r="B78" t="str">
        <f t="shared" si="4"/>
        <v>MIA-HA-129_3</v>
      </c>
      <c r="C78" t="s">
        <v>12</v>
      </c>
      <c r="D78" t="s">
        <v>110</v>
      </c>
      <c r="E78" t="s">
        <v>13</v>
      </c>
      <c r="F78">
        <v>30</v>
      </c>
      <c r="G78">
        <v>144</v>
      </c>
      <c r="I78" t="s">
        <v>109</v>
      </c>
      <c r="J78">
        <v>3</v>
      </c>
      <c r="K78" t="s">
        <v>119</v>
      </c>
      <c r="L78" t="s">
        <v>182</v>
      </c>
      <c r="M78">
        <v>53</v>
      </c>
      <c r="N78" t="s">
        <v>47</v>
      </c>
      <c r="O78" t="str">
        <f t="shared" si="5"/>
        <v>53_C11</v>
      </c>
    </row>
    <row r="79" spans="1:15" x14ac:dyDescent="0.2">
      <c r="A79" t="s">
        <v>90</v>
      </c>
      <c r="B79" t="str">
        <f t="shared" si="4"/>
        <v>MIA-HA-129_4</v>
      </c>
      <c r="C79" t="s">
        <v>12</v>
      </c>
      <c r="D79" t="s">
        <v>110</v>
      </c>
      <c r="E79" t="s">
        <v>13</v>
      </c>
      <c r="F79">
        <v>30</v>
      </c>
      <c r="G79">
        <v>144</v>
      </c>
      <c r="I79" t="s">
        <v>109</v>
      </c>
      <c r="J79">
        <v>4</v>
      </c>
      <c r="K79" t="s">
        <v>119</v>
      </c>
      <c r="L79" t="s">
        <v>182</v>
      </c>
      <c r="M79">
        <v>53</v>
      </c>
      <c r="N79" t="s">
        <v>48</v>
      </c>
      <c r="O79" t="str">
        <f t="shared" si="5"/>
        <v>53_C12</v>
      </c>
    </row>
    <row r="80" spans="1:15" x14ac:dyDescent="0.2">
      <c r="A80" t="s">
        <v>91</v>
      </c>
      <c r="B80" t="str">
        <f t="shared" si="4"/>
        <v>MIA-HA-130_1</v>
      </c>
      <c r="C80" t="s">
        <v>12</v>
      </c>
      <c r="D80" t="s">
        <v>110</v>
      </c>
      <c r="E80" t="s">
        <v>13</v>
      </c>
      <c r="F80">
        <v>30</v>
      </c>
      <c r="G80">
        <v>144</v>
      </c>
      <c r="I80" t="s">
        <v>109</v>
      </c>
      <c r="J80">
        <v>1</v>
      </c>
      <c r="K80" t="s">
        <v>120</v>
      </c>
      <c r="L80" t="s">
        <v>183</v>
      </c>
      <c r="M80">
        <v>53</v>
      </c>
      <c r="N80" t="s">
        <v>49</v>
      </c>
      <c r="O80" t="str">
        <f t="shared" si="5"/>
        <v>53_D01</v>
      </c>
    </row>
    <row r="81" spans="1:15" x14ac:dyDescent="0.2">
      <c r="A81" t="s">
        <v>92</v>
      </c>
      <c r="B81" t="str">
        <f t="shared" si="4"/>
        <v>MIA-HA-130_2</v>
      </c>
      <c r="C81" t="s">
        <v>12</v>
      </c>
      <c r="D81" t="s">
        <v>110</v>
      </c>
      <c r="E81" t="s">
        <v>13</v>
      </c>
      <c r="F81">
        <v>30</v>
      </c>
      <c r="G81">
        <v>144</v>
      </c>
      <c r="I81" t="s">
        <v>109</v>
      </c>
      <c r="J81">
        <v>2</v>
      </c>
      <c r="K81" t="s">
        <v>120</v>
      </c>
      <c r="L81" t="s">
        <v>183</v>
      </c>
      <c r="M81">
        <v>53</v>
      </c>
      <c r="N81" t="s">
        <v>50</v>
      </c>
      <c r="O81" t="str">
        <f t="shared" si="5"/>
        <v>53_D02</v>
      </c>
    </row>
    <row r="82" spans="1:15" x14ac:dyDescent="0.2">
      <c r="A82" t="s">
        <v>93</v>
      </c>
      <c r="B82" t="str">
        <f t="shared" si="4"/>
        <v>MIA-HA-130_3</v>
      </c>
      <c r="C82" t="s">
        <v>12</v>
      </c>
      <c r="D82" t="s">
        <v>110</v>
      </c>
      <c r="E82" t="s">
        <v>13</v>
      </c>
      <c r="F82">
        <v>30</v>
      </c>
      <c r="G82">
        <v>144</v>
      </c>
      <c r="I82" t="s">
        <v>109</v>
      </c>
      <c r="J82">
        <v>3</v>
      </c>
      <c r="K82" t="s">
        <v>120</v>
      </c>
      <c r="L82" t="s">
        <v>183</v>
      </c>
      <c r="M82">
        <v>53</v>
      </c>
      <c r="N82" t="s">
        <v>51</v>
      </c>
      <c r="O82" t="str">
        <f t="shared" si="5"/>
        <v>53_D03</v>
      </c>
    </row>
    <row r="83" spans="1:15" x14ac:dyDescent="0.2">
      <c r="A83" t="s">
        <v>94</v>
      </c>
      <c r="B83" t="str">
        <f t="shared" si="4"/>
        <v>MIA-HA-130_4</v>
      </c>
      <c r="C83" t="s">
        <v>12</v>
      </c>
      <c r="D83" t="s">
        <v>110</v>
      </c>
      <c r="E83" t="s">
        <v>13</v>
      </c>
      <c r="F83">
        <v>30</v>
      </c>
      <c r="G83">
        <v>144</v>
      </c>
      <c r="I83" t="s">
        <v>109</v>
      </c>
      <c r="J83">
        <v>4</v>
      </c>
      <c r="K83" t="s">
        <v>120</v>
      </c>
      <c r="L83" t="s">
        <v>183</v>
      </c>
      <c r="M83">
        <v>53</v>
      </c>
      <c r="N83" t="s">
        <v>52</v>
      </c>
      <c r="O83" t="str">
        <f t="shared" si="5"/>
        <v>53_D04</v>
      </c>
    </row>
    <row r="84" spans="1:15" x14ac:dyDescent="0.2">
      <c r="A84" t="s">
        <v>95</v>
      </c>
      <c r="B84" t="str">
        <f t="shared" si="4"/>
        <v>MIA-HA-131_1</v>
      </c>
      <c r="C84" t="s">
        <v>12</v>
      </c>
      <c r="D84" t="s">
        <v>110</v>
      </c>
      <c r="E84" t="s">
        <v>13</v>
      </c>
      <c r="F84">
        <v>30</v>
      </c>
      <c r="G84">
        <v>144</v>
      </c>
      <c r="I84" t="s">
        <v>109</v>
      </c>
      <c r="J84">
        <v>1</v>
      </c>
      <c r="K84" t="s">
        <v>121</v>
      </c>
      <c r="L84" t="s">
        <v>184</v>
      </c>
      <c r="M84">
        <v>53</v>
      </c>
      <c r="N84" t="s">
        <v>53</v>
      </c>
      <c r="O84" t="str">
        <f t="shared" si="5"/>
        <v>53_D05</v>
      </c>
    </row>
    <row r="85" spans="1:15" x14ac:dyDescent="0.2">
      <c r="A85" t="s">
        <v>96</v>
      </c>
      <c r="B85" t="str">
        <f t="shared" si="4"/>
        <v>MIA-HA-131_2</v>
      </c>
      <c r="C85" t="s">
        <v>12</v>
      </c>
      <c r="D85" t="s">
        <v>110</v>
      </c>
      <c r="E85" t="s">
        <v>13</v>
      </c>
      <c r="F85">
        <v>30</v>
      </c>
      <c r="G85">
        <v>144</v>
      </c>
      <c r="I85" t="s">
        <v>109</v>
      </c>
      <c r="J85">
        <v>2</v>
      </c>
      <c r="K85" t="s">
        <v>121</v>
      </c>
      <c r="L85" t="s">
        <v>184</v>
      </c>
      <c r="M85">
        <v>53</v>
      </c>
      <c r="N85" t="s">
        <v>54</v>
      </c>
      <c r="O85" t="str">
        <f t="shared" si="5"/>
        <v>53_D06</v>
      </c>
    </row>
    <row r="86" spans="1:15" x14ac:dyDescent="0.2">
      <c r="A86" t="s">
        <v>97</v>
      </c>
      <c r="B86" t="str">
        <f t="shared" si="4"/>
        <v>MIA-HA-131_3</v>
      </c>
      <c r="C86" t="s">
        <v>12</v>
      </c>
      <c r="D86" t="s">
        <v>110</v>
      </c>
      <c r="E86" t="s">
        <v>13</v>
      </c>
      <c r="F86">
        <v>30</v>
      </c>
      <c r="G86">
        <v>144</v>
      </c>
      <c r="I86" t="s">
        <v>109</v>
      </c>
      <c r="J86">
        <v>3</v>
      </c>
      <c r="K86" t="s">
        <v>121</v>
      </c>
      <c r="L86" t="s">
        <v>184</v>
      </c>
      <c r="M86">
        <v>53</v>
      </c>
      <c r="N86" t="s">
        <v>55</v>
      </c>
      <c r="O86" t="str">
        <f t="shared" si="5"/>
        <v>53_D07</v>
      </c>
    </row>
    <row r="87" spans="1:15" x14ac:dyDescent="0.2">
      <c r="A87" t="s">
        <v>98</v>
      </c>
      <c r="B87" t="str">
        <f t="shared" si="4"/>
        <v>MIA-HA-131_4</v>
      </c>
      <c r="C87" t="s">
        <v>12</v>
      </c>
      <c r="D87" t="s">
        <v>110</v>
      </c>
      <c r="E87" t="s">
        <v>13</v>
      </c>
      <c r="F87">
        <v>30</v>
      </c>
      <c r="G87">
        <v>144</v>
      </c>
      <c r="I87" t="s">
        <v>109</v>
      </c>
      <c r="J87">
        <v>4</v>
      </c>
      <c r="K87" t="s">
        <v>121</v>
      </c>
      <c r="L87" t="s">
        <v>184</v>
      </c>
      <c r="M87">
        <v>53</v>
      </c>
      <c r="N87" t="s">
        <v>56</v>
      </c>
      <c r="O87" t="str">
        <f t="shared" si="5"/>
        <v>53_D08</v>
      </c>
    </row>
    <row r="88" spans="1:15" x14ac:dyDescent="0.2">
      <c r="A88" t="s">
        <v>99</v>
      </c>
      <c r="B88" t="s">
        <v>131</v>
      </c>
      <c r="C88" t="s">
        <v>12</v>
      </c>
      <c r="D88" t="s">
        <v>110</v>
      </c>
      <c r="E88" t="s">
        <v>13</v>
      </c>
      <c r="F88">
        <v>30</v>
      </c>
      <c r="G88">
        <v>144</v>
      </c>
      <c r="J88">
        <v>1</v>
      </c>
      <c r="K88" t="s">
        <v>134</v>
      </c>
      <c r="M88">
        <v>53</v>
      </c>
      <c r="N88" t="s">
        <v>90</v>
      </c>
      <c r="O88" t="str">
        <f t="shared" si="5"/>
        <v>53_G06</v>
      </c>
    </row>
    <row r="89" spans="1:15" x14ac:dyDescent="0.2">
      <c r="A89" t="s">
        <v>100</v>
      </c>
      <c r="B89" t="s">
        <v>130</v>
      </c>
      <c r="C89" t="s">
        <v>12</v>
      </c>
      <c r="D89" t="s">
        <v>110</v>
      </c>
      <c r="E89" t="s">
        <v>13</v>
      </c>
      <c r="F89">
        <v>30</v>
      </c>
      <c r="G89">
        <v>144</v>
      </c>
      <c r="J89">
        <v>2</v>
      </c>
      <c r="K89" t="s">
        <v>134</v>
      </c>
      <c r="M89">
        <v>53</v>
      </c>
      <c r="N89" t="s">
        <v>91</v>
      </c>
      <c r="O89" t="str">
        <f t="shared" si="5"/>
        <v>53_G07</v>
      </c>
    </row>
    <row r="90" spans="1:15" x14ac:dyDescent="0.2">
      <c r="A90" t="s">
        <v>101</v>
      </c>
      <c r="B90" t="s">
        <v>132</v>
      </c>
      <c r="C90" t="s">
        <v>12</v>
      </c>
      <c r="D90" t="s">
        <v>110</v>
      </c>
      <c r="E90" t="s">
        <v>13</v>
      </c>
      <c r="F90">
        <v>30</v>
      </c>
      <c r="G90">
        <v>144</v>
      </c>
      <c r="J90">
        <v>1</v>
      </c>
      <c r="K90" t="s">
        <v>135</v>
      </c>
      <c r="M90">
        <v>53</v>
      </c>
      <c r="N90" t="s">
        <v>92</v>
      </c>
      <c r="O90" t="str">
        <f t="shared" si="5"/>
        <v>53_G08</v>
      </c>
    </row>
    <row r="91" spans="1:15" x14ac:dyDescent="0.2">
      <c r="A91" t="s">
        <v>102</v>
      </c>
      <c r="B91" t="s">
        <v>133</v>
      </c>
      <c r="C91" t="s">
        <v>12</v>
      </c>
      <c r="D91" t="s">
        <v>110</v>
      </c>
      <c r="E91" t="s">
        <v>13</v>
      </c>
      <c r="F91">
        <v>30</v>
      </c>
      <c r="G91">
        <v>144</v>
      </c>
      <c r="J91">
        <v>2</v>
      </c>
      <c r="K91" t="s">
        <v>135</v>
      </c>
      <c r="M91">
        <v>53</v>
      </c>
      <c r="N91" t="s">
        <v>93</v>
      </c>
      <c r="O91" t="str">
        <f t="shared" si="5"/>
        <v>53_G09</v>
      </c>
    </row>
    <row r="92" spans="1:15" x14ac:dyDescent="0.2">
      <c r="A92" t="s">
        <v>103</v>
      </c>
      <c r="B92" t="str">
        <f t="shared" ref="B92:B97" si="6">M92&amp;K92&amp;"_"&amp;J92</f>
        <v>53MIA-CH-A2_1</v>
      </c>
      <c r="C92" t="s">
        <v>12</v>
      </c>
      <c r="D92" t="s">
        <v>110</v>
      </c>
      <c r="E92" t="s">
        <v>13</v>
      </c>
      <c r="F92">
        <v>30</v>
      </c>
      <c r="G92">
        <v>144</v>
      </c>
      <c r="J92">
        <v>1</v>
      </c>
      <c r="K92" t="s">
        <v>355</v>
      </c>
      <c r="M92">
        <v>53</v>
      </c>
      <c r="N92" t="s">
        <v>103</v>
      </c>
      <c r="O92" t="str">
        <f t="shared" si="5"/>
        <v>53_H07</v>
      </c>
    </row>
    <row r="93" spans="1:15" x14ac:dyDescent="0.2">
      <c r="A93" t="s">
        <v>104</v>
      </c>
      <c r="B93" t="str">
        <f t="shared" si="6"/>
        <v>53MIA-CH-A2_2</v>
      </c>
      <c r="C93" t="s">
        <v>12</v>
      </c>
      <c r="D93" t="s">
        <v>110</v>
      </c>
      <c r="E93" t="s">
        <v>13</v>
      </c>
      <c r="F93">
        <v>30</v>
      </c>
      <c r="G93">
        <v>144</v>
      </c>
      <c r="J93">
        <v>2</v>
      </c>
      <c r="K93" t="s">
        <v>355</v>
      </c>
      <c r="M93">
        <v>53</v>
      </c>
      <c r="N93" t="s">
        <v>104</v>
      </c>
      <c r="O93" t="str">
        <f t="shared" si="5"/>
        <v>53_H08</v>
      </c>
    </row>
    <row r="94" spans="1:15" x14ac:dyDescent="0.2">
      <c r="A94" t="s">
        <v>105</v>
      </c>
      <c r="B94" t="str">
        <f t="shared" si="6"/>
        <v>53MIA-CH-A2_3</v>
      </c>
      <c r="C94" t="s">
        <v>12</v>
      </c>
      <c r="D94" t="s">
        <v>195</v>
      </c>
      <c r="E94" t="s">
        <v>13</v>
      </c>
      <c r="F94">
        <v>30</v>
      </c>
      <c r="G94">
        <v>144</v>
      </c>
      <c r="J94">
        <v>3</v>
      </c>
      <c r="K94" t="s">
        <v>355</v>
      </c>
      <c r="M94">
        <v>53</v>
      </c>
      <c r="N94" t="s">
        <v>105</v>
      </c>
      <c r="O94" t="str">
        <f t="shared" si="5"/>
        <v>53_H09</v>
      </c>
    </row>
    <row r="95" spans="1:15" x14ac:dyDescent="0.2">
      <c r="A95" t="s">
        <v>106</v>
      </c>
      <c r="B95" t="str">
        <f t="shared" si="6"/>
        <v>53MIA-CH-A2_4</v>
      </c>
      <c r="C95" t="s">
        <v>12</v>
      </c>
      <c r="D95" t="s">
        <v>195</v>
      </c>
      <c r="E95" t="s">
        <v>13</v>
      </c>
      <c r="F95">
        <v>30</v>
      </c>
      <c r="G95">
        <v>144</v>
      </c>
      <c r="J95">
        <v>4</v>
      </c>
      <c r="K95" t="s">
        <v>355</v>
      </c>
      <c r="M95">
        <v>53</v>
      </c>
      <c r="N95" t="s">
        <v>106</v>
      </c>
      <c r="O95" t="str">
        <f t="shared" si="5"/>
        <v>53_H10</v>
      </c>
    </row>
    <row r="96" spans="1:15" x14ac:dyDescent="0.2">
      <c r="A96" t="s">
        <v>107</v>
      </c>
      <c r="B96" t="str">
        <f t="shared" si="6"/>
        <v>53MIA-CM-3_1</v>
      </c>
      <c r="C96" t="s">
        <v>12</v>
      </c>
      <c r="D96" t="s">
        <v>195</v>
      </c>
      <c r="E96" t="s">
        <v>13</v>
      </c>
      <c r="F96">
        <v>30</v>
      </c>
      <c r="G96">
        <v>144</v>
      </c>
      <c r="J96">
        <v>1</v>
      </c>
      <c r="K96" t="s">
        <v>172</v>
      </c>
      <c r="M96">
        <v>53</v>
      </c>
      <c r="N96" t="s">
        <v>107</v>
      </c>
      <c r="O96" t="str">
        <f t="shared" si="5"/>
        <v>53_H11</v>
      </c>
    </row>
    <row r="97" spans="1:15" x14ac:dyDescent="0.2">
      <c r="A97" t="s">
        <v>108</v>
      </c>
      <c r="B97" t="str">
        <f t="shared" si="6"/>
        <v>53BLANK_1</v>
      </c>
      <c r="C97" t="s">
        <v>12</v>
      </c>
      <c r="D97" t="s">
        <v>195</v>
      </c>
      <c r="E97" t="s">
        <v>13</v>
      </c>
      <c r="F97">
        <v>30</v>
      </c>
      <c r="G97">
        <v>144</v>
      </c>
      <c r="J97">
        <v>1</v>
      </c>
      <c r="K97" t="s">
        <v>173</v>
      </c>
      <c r="M97">
        <v>53</v>
      </c>
      <c r="N97" t="s">
        <v>108</v>
      </c>
      <c r="O97" t="str">
        <f t="shared" si="5"/>
        <v>53_H12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775F-6BF8-504A-A1DD-46507F101635}">
  <dimension ref="A1:Q97"/>
  <sheetViews>
    <sheetView tabSelected="1" topLeftCell="D55" workbookViewId="0">
      <selection activeCell="N2" sqref="N2"/>
    </sheetView>
  </sheetViews>
  <sheetFormatPr baseColWidth="10" defaultRowHeight="16" x14ac:dyDescent="0.2"/>
  <cols>
    <col min="2" max="2" width="18.5" customWidth="1"/>
    <col min="12" max="12" width="32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169</v>
      </c>
      <c r="M1" t="s">
        <v>198</v>
      </c>
      <c r="N1" t="s">
        <v>199</v>
      </c>
      <c r="O1" t="s">
        <v>200</v>
      </c>
    </row>
    <row r="2" spans="1:17" x14ac:dyDescent="0.2">
      <c r="A2" t="s">
        <v>11</v>
      </c>
      <c r="B2" t="str">
        <f t="shared" ref="B2:B37" si="0">K2&amp;"_"&amp;J2</f>
        <v>MIA-HA-132_1</v>
      </c>
      <c r="C2" t="s">
        <v>12</v>
      </c>
      <c r="D2" t="s">
        <v>110</v>
      </c>
      <c r="E2" t="s">
        <v>13</v>
      </c>
      <c r="F2">
        <v>30</v>
      </c>
      <c r="G2">
        <v>144</v>
      </c>
      <c r="I2" t="s">
        <v>109</v>
      </c>
      <c r="J2">
        <v>1</v>
      </c>
      <c r="K2" t="s">
        <v>122</v>
      </c>
      <c r="L2" t="s">
        <v>185</v>
      </c>
      <c r="M2">
        <v>56</v>
      </c>
      <c r="N2">
        <v>53</v>
      </c>
      <c r="O2" t="s">
        <v>57</v>
      </c>
      <c r="P2" t="str">
        <f t="shared" ref="P2:Q65" si="1">"yp"&amp;M2</f>
        <v>yp56</v>
      </c>
      <c r="Q2" t="str">
        <f t="shared" si="1"/>
        <v>yp53</v>
      </c>
    </row>
    <row r="3" spans="1:17" x14ac:dyDescent="0.2">
      <c r="A3" t="s">
        <v>14</v>
      </c>
      <c r="B3" t="str">
        <f t="shared" si="0"/>
        <v>MIA-HA-132_2</v>
      </c>
      <c r="C3" t="s">
        <v>12</v>
      </c>
      <c r="D3" t="s">
        <v>110</v>
      </c>
      <c r="E3" t="s">
        <v>13</v>
      </c>
      <c r="F3">
        <v>30</v>
      </c>
      <c r="G3">
        <v>144</v>
      </c>
      <c r="I3" t="s">
        <v>109</v>
      </c>
      <c r="J3">
        <v>2</v>
      </c>
      <c r="K3" t="s">
        <v>122</v>
      </c>
      <c r="L3" t="s">
        <v>185</v>
      </c>
      <c r="M3">
        <v>56</v>
      </c>
      <c r="N3">
        <v>53</v>
      </c>
      <c r="O3" t="s">
        <v>58</v>
      </c>
      <c r="P3" t="str">
        <f t="shared" si="1"/>
        <v>yp56</v>
      </c>
      <c r="Q3" t="str">
        <f t="shared" si="1"/>
        <v>yp53</v>
      </c>
    </row>
    <row r="4" spans="1:17" x14ac:dyDescent="0.2">
      <c r="A4" t="s">
        <v>15</v>
      </c>
      <c r="B4" t="str">
        <f t="shared" si="0"/>
        <v>MIA-HA-132_3</v>
      </c>
      <c r="C4" t="s">
        <v>12</v>
      </c>
      <c r="D4" t="s">
        <v>110</v>
      </c>
      <c r="E4" t="s">
        <v>13</v>
      </c>
      <c r="F4">
        <v>30</v>
      </c>
      <c r="G4">
        <v>144</v>
      </c>
      <c r="I4" t="s">
        <v>109</v>
      </c>
      <c r="J4">
        <v>3</v>
      </c>
      <c r="K4" t="s">
        <v>122</v>
      </c>
      <c r="L4" t="s">
        <v>185</v>
      </c>
      <c r="M4">
        <v>56</v>
      </c>
      <c r="N4">
        <v>53</v>
      </c>
      <c r="O4" t="s">
        <v>59</v>
      </c>
      <c r="P4" t="str">
        <f t="shared" si="1"/>
        <v>yp56</v>
      </c>
      <c r="Q4" t="str">
        <f t="shared" si="1"/>
        <v>yp53</v>
      </c>
    </row>
    <row r="5" spans="1:17" x14ac:dyDescent="0.2">
      <c r="A5" t="s">
        <v>16</v>
      </c>
      <c r="B5" t="str">
        <f t="shared" si="0"/>
        <v>MIA-HA-132_4</v>
      </c>
      <c r="C5" t="s">
        <v>12</v>
      </c>
      <c r="D5" t="s">
        <v>110</v>
      </c>
      <c r="E5" t="s">
        <v>13</v>
      </c>
      <c r="F5">
        <v>30</v>
      </c>
      <c r="G5">
        <v>144</v>
      </c>
      <c r="I5" t="s">
        <v>109</v>
      </c>
      <c r="J5">
        <v>4</v>
      </c>
      <c r="K5" t="s">
        <v>122</v>
      </c>
      <c r="L5" t="s">
        <v>185</v>
      </c>
      <c r="M5">
        <v>56</v>
      </c>
      <c r="N5">
        <v>53</v>
      </c>
      <c r="O5" t="s">
        <v>60</v>
      </c>
      <c r="P5" t="str">
        <f t="shared" si="1"/>
        <v>yp56</v>
      </c>
      <c r="Q5" t="str">
        <f t="shared" si="1"/>
        <v>yp53</v>
      </c>
    </row>
    <row r="6" spans="1:17" x14ac:dyDescent="0.2">
      <c r="A6" t="s">
        <v>17</v>
      </c>
      <c r="B6" t="str">
        <f t="shared" si="0"/>
        <v>MIA-HA-133_1</v>
      </c>
      <c r="C6" t="s">
        <v>12</v>
      </c>
      <c r="D6" t="s">
        <v>110</v>
      </c>
      <c r="E6" t="s">
        <v>13</v>
      </c>
      <c r="F6">
        <v>30</v>
      </c>
      <c r="G6">
        <v>144</v>
      </c>
      <c r="I6" t="s">
        <v>109</v>
      </c>
      <c r="J6">
        <v>1</v>
      </c>
      <c r="K6" t="s">
        <v>123</v>
      </c>
      <c r="L6" t="s">
        <v>186</v>
      </c>
      <c r="M6">
        <v>56</v>
      </c>
      <c r="N6">
        <v>53</v>
      </c>
      <c r="O6" t="s">
        <v>61</v>
      </c>
      <c r="P6" t="str">
        <f t="shared" si="1"/>
        <v>yp56</v>
      </c>
      <c r="Q6" t="str">
        <f t="shared" si="1"/>
        <v>yp53</v>
      </c>
    </row>
    <row r="7" spans="1:17" x14ac:dyDescent="0.2">
      <c r="A7" t="s">
        <v>18</v>
      </c>
      <c r="B7" t="str">
        <f t="shared" si="0"/>
        <v>MIA-HA-133_2</v>
      </c>
      <c r="C7" t="s">
        <v>12</v>
      </c>
      <c r="D7" t="s">
        <v>110</v>
      </c>
      <c r="E7" t="s">
        <v>13</v>
      </c>
      <c r="F7">
        <v>30</v>
      </c>
      <c r="G7">
        <v>144</v>
      </c>
      <c r="I7" t="s">
        <v>109</v>
      </c>
      <c r="J7">
        <v>2</v>
      </c>
      <c r="K7" t="s">
        <v>123</v>
      </c>
      <c r="L7" t="s">
        <v>186</v>
      </c>
      <c r="M7">
        <v>56</v>
      </c>
      <c r="N7">
        <v>53</v>
      </c>
      <c r="O7" t="s">
        <v>62</v>
      </c>
      <c r="P7" t="str">
        <f t="shared" si="1"/>
        <v>yp56</v>
      </c>
      <c r="Q7" t="str">
        <f t="shared" si="1"/>
        <v>yp53</v>
      </c>
    </row>
    <row r="8" spans="1:17" x14ac:dyDescent="0.2">
      <c r="A8" t="s">
        <v>19</v>
      </c>
      <c r="B8" t="str">
        <f t="shared" si="0"/>
        <v>MIA-HA-133_3</v>
      </c>
      <c r="C8" t="s">
        <v>12</v>
      </c>
      <c r="D8" t="s">
        <v>110</v>
      </c>
      <c r="E8" t="s">
        <v>13</v>
      </c>
      <c r="F8">
        <v>30</v>
      </c>
      <c r="G8">
        <v>144</v>
      </c>
      <c r="I8" t="s">
        <v>109</v>
      </c>
      <c r="J8">
        <v>3</v>
      </c>
      <c r="K8" t="s">
        <v>123</v>
      </c>
      <c r="L8" t="s">
        <v>186</v>
      </c>
      <c r="M8">
        <v>56</v>
      </c>
      <c r="N8">
        <v>53</v>
      </c>
      <c r="O8" t="s">
        <v>63</v>
      </c>
      <c r="P8" t="str">
        <f t="shared" si="1"/>
        <v>yp56</v>
      </c>
      <c r="Q8" t="str">
        <f t="shared" si="1"/>
        <v>yp53</v>
      </c>
    </row>
    <row r="9" spans="1:17" x14ac:dyDescent="0.2">
      <c r="A9" t="s">
        <v>20</v>
      </c>
      <c r="B9" t="str">
        <f t="shared" si="0"/>
        <v>MIA-HA-133_4</v>
      </c>
      <c r="C9" t="s">
        <v>12</v>
      </c>
      <c r="D9" t="s">
        <v>110</v>
      </c>
      <c r="E9" t="s">
        <v>13</v>
      </c>
      <c r="F9">
        <v>30</v>
      </c>
      <c r="G9">
        <v>144</v>
      </c>
      <c r="I9" t="s">
        <v>109</v>
      </c>
      <c r="J9">
        <v>4</v>
      </c>
      <c r="K9" t="s">
        <v>123</v>
      </c>
      <c r="L9" t="s">
        <v>186</v>
      </c>
      <c r="M9">
        <v>56</v>
      </c>
      <c r="N9">
        <v>53</v>
      </c>
      <c r="O9" t="s">
        <v>64</v>
      </c>
      <c r="P9" t="str">
        <f t="shared" si="1"/>
        <v>yp56</v>
      </c>
      <c r="Q9" t="str">
        <f t="shared" si="1"/>
        <v>yp53</v>
      </c>
    </row>
    <row r="10" spans="1:17" x14ac:dyDescent="0.2">
      <c r="A10" t="s">
        <v>21</v>
      </c>
      <c r="B10" t="str">
        <f t="shared" si="0"/>
        <v>MIA-HA-134_1</v>
      </c>
      <c r="C10" t="s">
        <v>12</v>
      </c>
      <c r="D10" t="s">
        <v>110</v>
      </c>
      <c r="E10" t="s">
        <v>13</v>
      </c>
      <c r="F10">
        <v>30</v>
      </c>
      <c r="G10">
        <v>144</v>
      </c>
      <c r="I10" t="s">
        <v>109</v>
      </c>
      <c r="J10">
        <v>1</v>
      </c>
      <c r="K10" t="s">
        <v>124</v>
      </c>
      <c r="L10" t="s">
        <v>187</v>
      </c>
      <c r="M10">
        <v>56</v>
      </c>
      <c r="N10">
        <v>53</v>
      </c>
      <c r="O10" t="s">
        <v>65</v>
      </c>
      <c r="P10" t="str">
        <f t="shared" si="1"/>
        <v>yp56</v>
      </c>
      <c r="Q10" t="str">
        <f t="shared" si="1"/>
        <v>yp53</v>
      </c>
    </row>
    <row r="11" spans="1:17" x14ac:dyDescent="0.2">
      <c r="A11" t="s">
        <v>22</v>
      </c>
      <c r="B11" t="str">
        <f t="shared" si="0"/>
        <v>MIA-HA-134_2</v>
      </c>
      <c r="C11" t="s">
        <v>12</v>
      </c>
      <c r="D11" t="s">
        <v>110</v>
      </c>
      <c r="E11" t="s">
        <v>13</v>
      </c>
      <c r="F11">
        <v>30</v>
      </c>
      <c r="G11">
        <v>144</v>
      </c>
      <c r="I11" t="s">
        <v>109</v>
      </c>
      <c r="J11">
        <v>2</v>
      </c>
      <c r="K11" t="s">
        <v>124</v>
      </c>
      <c r="L11" t="s">
        <v>187</v>
      </c>
      <c r="M11">
        <v>56</v>
      </c>
      <c r="N11">
        <v>53</v>
      </c>
      <c r="O11" t="s">
        <v>66</v>
      </c>
      <c r="P11" t="str">
        <f t="shared" si="1"/>
        <v>yp56</v>
      </c>
      <c r="Q11" t="str">
        <f t="shared" si="1"/>
        <v>yp53</v>
      </c>
    </row>
    <row r="12" spans="1:17" x14ac:dyDescent="0.2">
      <c r="A12" t="s">
        <v>23</v>
      </c>
      <c r="B12" t="str">
        <f t="shared" si="0"/>
        <v>MIA-HA-134_3</v>
      </c>
      <c r="C12" t="s">
        <v>12</v>
      </c>
      <c r="D12" t="s">
        <v>110</v>
      </c>
      <c r="E12" t="s">
        <v>13</v>
      </c>
      <c r="F12">
        <v>30</v>
      </c>
      <c r="G12">
        <v>144</v>
      </c>
      <c r="I12" t="s">
        <v>109</v>
      </c>
      <c r="J12">
        <v>3</v>
      </c>
      <c r="K12" t="s">
        <v>124</v>
      </c>
      <c r="L12" t="s">
        <v>187</v>
      </c>
      <c r="M12">
        <v>56</v>
      </c>
      <c r="N12">
        <v>53</v>
      </c>
      <c r="O12" t="s">
        <v>67</v>
      </c>
      <c r="P12" t="str">
        <f t="shared" si="1"/>
        <v>yp56</v>
      </c>
      <c r="Q12" t="str">
        <f t="shared" si="1"/>
        <v>yp53</v>
      </c>
    </row>
    <row r="13" spans="1:17" x14ac:dyDescent="0.2">
      <c r="A13" t="s">
        <v>24</v>
      </c>
      <c r="B13" t="str">
        <f t="shared" si="0"/>
        <v>MIA-HA-134_4</v>
      </c>
      <c r="C13" t="s">
        <v>12</v>
      </c>
      <c r="D13" t="s">
        <v>110</v>
      </c>
      <c r="E13" t="s">
        <v>13</v>
      </c>
      <c r="F13">
        <v>30</v>
      </c>
      <c r="G13">
        <v>144</v>
      </c>
      <c r="I13" t="s">
        <v>109</v>
      </c>
      <c r="J13">
        <v>4</v>
      </c>
      <c r="K13" t="s">
        <v>124</v>
      </c>
      <c r="L13" t="s">
        <v>187</v>
      </c>
      <c r="M13">
        <v>56</v>
      </c>
      <c r="N13">
        <v>53</v>
      </c>
      <c r="O13" t="s">
        <v>68</v>
      </c>
      <c r="P13" t="str">
        <f t="shared" si="1"/>
        <v>yp56</v>
      </c>
      <c r="Q13" t="str">
        <f t="shared" si="1"/>
        <v>yp53</v>
      </c>
    </row>
    <row r="14" spans="1:17" x14ac:dyDescent="0.2">
      <c r="A14" t="s">
        <v>25</v>
      </c>
      <c r="B14" t="str">
        <f t="shared" si="0"/>
        <v>MIA-HA-135_1</v>
      </c>
      <c r="C14" t="s">
        <v>12</v>
      </c>
      <c r="D14" t="s">
        <v>110</v>
      </c>
      <c r="E14" t="s">
        <v>13</v>
      </c>
      <c r="F14">
        <v>30</v>
      </c>
      <c r="G14">
        <v>144</v>
      </c>
      <c r="I14" t="s">
        <v>109</v>
      </c>
      <c r="J14">
        <v>1</v>
      </c>
      <c r="K14" t="s">
        <v>125</v>
      </c>
      <c r="L14" t="s">
        <v>188</v>
      </c>
      <c r="M14">
        <v>56</v>
      </c>
      <c r="N14">
        <v>53</v>
      </c>
      <c r="O14" t="s">
        <v>69</v>
      </c>
      <c r="P14" t="str">
        <f t="shared" si="1"/>
        <v>yp56</v>
      </c>
      <c r="Q14" t="str">
        <f t="shared" si="1"/>
        <v>yp53</v>
      </c>
    </row>
    <row r="15" spans="1:17" x14ac:dyDescent="0.2">
      <c r="A15" t="s">
        <v>26</v>
      </c>
      <c r="B15" t="str">
        <f t="shared" si="0"/>
        <v>MIA-HA-135_2</v>
      </c>
      <c r="C15" t="s">
        <v>12</v>
      </c>
      <c r="D15" t="s">
        <v>110</v>
      </c>
      <c r="E15" t="s">
        <v>13</v>
      </c>
      <c r="F15">
        <v>30</v>
      </c>
      <c r="G15">
        <v>144</v>
      </c>
      <c r="I15" t="s">
        <v>109</v>
      </c>
      <c r="J15">
        <v>2</v>
      </c>
      <c r="K15" t="s">
        <v>125</v>
      </c>
      <c r="L15" t="s">
        <v>188</v>
      </c>
      <c r="M15">
        <v>56</v>
      </c>
      <c r="N15">
        <v>53</v>
      </c>
      <c r="O15" t="s">
        <v>70</v>
      </c>
      <c r="P15" t="str">
        <f t="shared" si="1"/>
        <v>yp56</v>
      </c>
      <c r="Q15" t="str">
        <f t="shared" si="1"/>
        <v>yp53</v>
      </c>
    </row>
    <row r="16" spans="1:17" x14ac:dyDescent="0.2">
      <c r="A16" t="s">
        <v>27</v>
      </c>
      <c r="B16" t="str">
        <f t="shared" si="0"/>
        <v>MIA-HA-135_3</v>
      </c>
      <c r="C16" t="s">
        <v>12</v>
      </c>
      <c r="D16" t="s">
        <v>110</v>
      </c>
      <c r="E16" t="s">
        <v>13</v>
      </c>
      <c r="F16">
        <v>30</v>
      </c>
      <c r="G16">
        <v>144</v>
      </c>
      <c r="I16" t="s">
        <v>109</v>
      </c>
      <c r="J16">
        <v>3</v>
      </c>
      <c r="K16" t="s">
        <v>125</v>
      </c>
      <c r="L16" t="s">
        <v>188</v>
      </c>
      <c r="M16">
        <v>56</v>
      </c>
      <c r="N16">
        <v>53</v>
      </c>
      <c r="O16" t="s">
        <v>71</v>
      </c>
      <c r="P16" t="str">
        <f t="shared" si="1"/>
        <v>yp56</v>
      </c>
      <c r="Q16" t="str">
        <f t="shared" si="1"/>
        <v>yp53</v>
      </c>
    </row>
    <row r="17" spans="1:17" x14ac:dyDescent="0.2">
      <c r="A17" t="s">
        <v>28</v>
      </c>
      <c r="B17" t="str">
        <f t="shared" si="0"/>
        <v>MIA-HA-135_4</v>
      </c>
      <c r="C17" t="s">
        <v>12</v>
      </c>
      <c r="D17" t="s">
        <v>110</v>
      </c>
      <c r="E17" t="s">
        <v>13</v>
      </c>
      <c r="F17">
        <v>30</v>
      </c>
      <c r="G17">
        <v>144</v>
      </c>
      <c r="I17" t="s">
        <v>109</v>
      </c>
      <c r="J17">
        <v>4</v>
      </c>
      <c r="K17" t="s">
        <v>125</v>
      </c>
      <c r="L17" t="s">
        <v>188</v>
      </c>
      <c r="M17">
        <v>56</v>
      </c>
      <c r="N17">
        <v>53</v>
      </c>
      <c r="O17" t="s">
        <v>72</v>
      </c>
      <c r="P17" t="str">
        <f t="shared" si="1"/>
        <v>yp56</v>
      </c>
      <c r="Q17" t="str">
        <f t="shared" si="1"/>
        <v>yp53</v>
      </c>
    </row>
    <row r="18" spans="1:17" x14ac:dyDescent="0.2">
      <c r="A18" t="s">
        <v>29</v>
      </c>
      <c r="B18" t="str">
        <f t="shared" si="0"/>
        <v>MIA-HA-136_1</v>
      </c>
      <c r="C18" t="s">
        <v>12</v>
      </c>
      <c r="D18" t="s">
        <v>110</v>
      </c>
      <c r="E18" t="s">
        <v>13</v>
      </c>
      <c r="F18">
        <v>30</v>
      </c>
      <c r="G18">
        <v>144</v>
      </c>
      <c r="I18" t="s">
        <v>109</v>
      </c>
      <c r="J18">
        <v>1</v>
      </c>
      <c r="K18" t="s">
        <v>143</v>
      </c>
      <c r="L18" t="s">
        <v>163</v>
      </c>
      <c r="M18">
        <v>56</v>
      </c>
      <c r="N18">
        <v>54</v>
      </c>
      <c r="O18" t="s">
        <v>53</v>
      </c>
      <c r="P18" t="str">
        <f t="shared" si="1"/>
        <v>yp56</v>
      </c>
      <c r="Q18" t="str">
        <f t="shared" si="1"/>
        <v>yp54</v>
      </c>
    </row>
    <row r="19" spans="1:17" x14ac:dyDescent="0.2">
      <c r="A19" t="s">
        <v>30</v>
      </c>
      <c r="B19" t="str">
        <f t="shared" si="0"/>
        <v>MIA-HA-136_2</v>
      </c>
      <c r="C19" t="s">
        <v>12</v>
      </c>
      <c r="D19" t="s">
        <v>110</v>
      </c>
      <c r="E19" t="s">
        <v>13</v>
      </c>
      <c r="F19">
        <v>30</v>
      </c>
      <c r="G19">
        <v>144</v>
      </c>
      <c r="I19" t="s">
        <v>109</v>
      </c>
      <c r="J19">
        <v>2</v>
      </c>
      <c r="K19" t="s">
        <v>143</v>
      </c>
      <c r="L19" t="s">
        <v>163</v>
      </c>
      <c r="M19">
        <v>56</v>
      </c>
      <c r="N19">
        <v>54</v>
      </c>
      <c r="O19" t="s">
        <v>54</v>
      </c>
      <c r="P19" t="str">
        <f t="shared" si="1"/>
        <v>yp56</v>
      </c>
      <c r="Q19" t="str">
        <f t="shared" si="1"/>
        <v>yp54</v>
      </c>
    </row>
    <row r="20" spans="1:17" x14ac:dyDescent="0.2">
      <c r="A20" t="s">
        <v>31</v>
      </c>
      <c r="B20" t="str">
        <f t="shared" si="0"/>
        <v>MIA-HA-136_3</v>
      </c>
      <c r="C20" t="s">
        <v>12</v>
      </c>
      <c r="D20" t="s">
        <v>110</v>
      </c>
      <c r="E20" t="s">
        <v>13</v>
      </c>
      <c r="F20">
        <v>30</v>
      </c>
      <c r="G20">
        <v>144</v>
      </c>
      <c r="I20" t="s">
        <v>109</v>
      </c>
      <c r="J20">
        <v>3</v>
      </c>
      <c r="K20" t="s">
        <v>143</v>
      </c>
      <c r="L20" t="s">
        <v>163</v>
      </c>
      <c r="M20">
        <v>56</v>
      </c>
      <c r="N20">
        <v>54</v>
      </c>
      <c r="O20" t="s">
        <v>55</v>
      </c>
      <c r="P20" t="str">
        <f t="shared" si="1"/>
        <v>yp56</v>
      </c>
      <c r="Q20" t="str">
        <f t="shared" si="1"/>
        <v>yp54</v>
      </c>
    </row>
    <row r="21" spans="1:17" x14ac:dyDescent="0.2">
      <c r="A21" t="s">
        <v>32</v>
      </c>
      <c r="B21" t="str">
        <f t="shared" si="0"/>
        <v>MIA-HA-136_4</v>
      </c>
      <c r="C21" t="s">
        <v>12</v>
      </c>
      <c r="D21" t="s">
        <v>110</v>
      </c>
      <c r="E21" t="s">
        <v>13</v>
      </c>
      <c r="F21">
        <v>30</v>
      </c>
      <c r="G21">
        <v>144</v>
      </c>
      <c r="I21" t="s">
        <v>109</v>
      </c>
      <c r="J21">
        <v>4</v>
      </c>
      <c r="K21" t="s">
        <v>143</v>
      </c>
      <c r="L21" t="s">
        <v>163</v>
      </c>
      <c r="M21">
        <v>56</v>
      </c>
      <c r="N21">
        <v>54</v>
      </c>
      <c r="O21" t="s">
        <v>56</v>
      </c>
      <c r="P21" t="str">
        <f t="shared" si="1"/>
        <v>yp56</v>
      </c>
      <c r="Q21" t="str">
        <f t="shared" si="1"/>
        <v>yp54</v>
      </c>
    </row>
    <row r="22" spans="1:17" x14ac:dyDescent="0.2">
      <c r="A22" t="s">
        <v>33</v>
      </c>
      <c r="B22" t="str">
        <f t="shared" si="0"/>
        <v>MIA-HA-137_1</v>
      </c>
      <c r="C22" t="s">
        <v>12</v>
      </c>
      <c r="D22" t="s">
        <v>110</v>
      </c>
      <c r="E22" t="s">
        <v>13</v>
      </c>
      <c r="F22">
        <v>30</v>
      </c>
      <c r="G22">
        <v>144</v>
      </c>
      <c r="I22" t="s">
        <v>109</v>
      </c>
      <c r="J22">
        <v>1</v>
      </c>
      <c r="K22" t="s">
        <v>144</v>
      </c>
      <c r="L22" t="s">
        <v>164</v>
      </c>
      <c r="M22">
        <v>56</v>
      </c>
      <c r="N22">
        <v>54</v>
      </c>
      <c r="O22" t="s">
        <v>57</v>
      </c>
      <c r="P22" t="str">
        <f t="shared" si="1"/>
        <v>yp56</v>
      </c>
      <c r="Q22" t="str">
        <f t="shared" si="1"/>
        <v>yp54</v>
      </c>
    </row>
    <row r="23" spans="1:17" x14ac:dyDescent="0.2">
      <c r="A23" t="s">
        <v>34</v>
      </c>
      <c r="B23" t="str">
        <f t="shared" si="0"/>
        <v>MIA-HA-137_2</v>
      </c>
      <c r="C23" t="s">
        <v>12</v>
      </c>
      <c r="D23" t="s">
        <v>110</v>
      </c>
      <c r="E23" t="s">
        <v>13</v>
      </c>
      <c r="F23">
        <v>30</v>
      </c>
      <c r="G23">
        <v>144</v>
      </c>
      <c r="I23" t="s">
        <v>109</v>
      </c>
      <c r="J23">
        <v>2</v>
      </c>
      <c r="K23" t="s">
        <v>144</v>
      </c>
      <c r="L23" t="s">
        <v>164</v>
      </c>
      <c r="M23">
        <v>56</v>
      </c>
      <c r="N23">
        <v>54</v>
      </c>
      <c r="O23" t="s">
        <v>58</v>
      </c>
      <c r="P23" t="str">
        <f t="shared" si="1"/>
        <v>yp56</v>
      </c>
      <c r="Q23" t="str">
        <f t="shared" si="1"/>
        <v>yp54</v>
      </c>
    </row>
    <row r="24" spans="1:17" x14ac:dyDescent="0.2">
      <c r="A24" t="s">
        <v>35</v>
      </c>
      <c r="B24" t="str">
        <f t="shared" si="0"/>
        <v>MIA-HA-137_3</v>
      </c>
      <c r="C24" t="s">
        <v>12</v>
      </c>
      <c r="D24" t="s">
        <v>110</v>
      </c>
      <c r="E24" t="s">
        <v>13</v>
      </c>
      <c r="F24">
        <v>30</v>
      </c>
      <c r="G24">
        <v>144</v>
      </c>
      <c r="I24" t="s">
        <v>109</v>
      </c>
      <c r="J24">
        <v>3</v>
      </c>
      <c r="K24" t="s">
        <v>144</v>
      </c>
      <c r="L24" t="s">
        <v>164</v>
      </c>
      <c r="M24">
        <v>56</v>
      </c>
      <c r="N24">
        <v>54</v>
      </c>
      <c r="O24" t="s">
        <v>59</v>
      </c>
      <c r="P24" t="str">
        <f t="shared" si="1"/>
        <v>yp56</v>
      </c>
      <c r="Q24" t="str">
        <f t="shared" si="1"/>
        <v>yp54</v>
      </c>
    </row>
    <row r="25" spans="1:17" x14ac:dyDescent="0.2">
      <c r="A25" t="s">
        <v>36</v>
      </c>
      <c r="B25" t="str">
        <f t="shared" si="0"/>
        <v>MIA-HA-137_4</v>
      </c>
      <c r="C25" t="s">
        <v>12</v>
      </c>
      <c r="D25" t="s">
        <v>110</v>
      </c>
      <c r="E25" t="s">
        <v>13</v>
      </c>
      <c r="F25">
        <v>30</v>
      </c>
      <c r="G25">
        <v>144</v>
      </c>
      <c r="I25" t="s">
        <v>109</v>
      </c>
      <c r="J25">
        <v>4</v>
      </c>
      <c r="K25" t="s">
        <v>144</v>
      </c>
      <c r="L25" t="s">
        <v>164</v>
      </c>
      <c r="M25">
        <v>56</v>
      </c>
      <c r="N25">
        <v>54</v>
      </c>
      <c r="O25" t="s">
        <v>60</v>
      </c>
      <c r="P25" t="str">
        <f t="shared" si="1"/>
        <v>yp56</v>
      </c>
      <c r="Q25" t="str">
        <f t="shared" si="1"/>
        <v>yp54</v>
      </c>
    </row>
    <row r="26" spans="1:17" x14ac:dyDescent="0.2">
      <c r="A26" t="s">
        <v>37</v>
      </c>
      <c r="B26" t="str">
        <f t="shared" si="0"/>
        <v>MIA-HA-138_1</v>
      </c>
      <c r="C26" t="s">
        <v>12</v>
      </c>
      <c r="D26" t="s">
        <v>110</v>
      </c>
      <c r="E26" t="s">
        <v>13</v>
      </c>
      <c r="F26">
        <v>30</v>
      </c>
      <c r="G26">
        <v>144</v>
      </c>
      <c r="I26" t="s">
        <v>109</v>
      </c>
      <c r="J26">
        <v>1</v>
      </c>
      <c r="K26" t="s">
        <v>145</v>
      </c>
      <c r="L26" t="s">
        <v>165</v>
      </c>
      <c r="M26">
        <v>56</v>
      </c>
      <c r="N26">
        <v>54</v>
      </c>
      <c r="O26" t="s">
        <v>61</v>
      </c>
      <c r="P26" t="str">
        <f t="shared" si="1"/>
        <v>yp56</v>
      </c>
      <c r="Q26" t="str">
        <f t="shared" si="1"/>
        <v>yp54</v>
      </c>
    </row>
    <row r="27" spans="1:17" x14ac:dyDescent="0.2">
      <c r="A27" t="s">
        <v>38</v>
      </c>
      <c r="B27" t="str">
        <f t="shared" si="0"/>
        <v>MIA-HA-138_2</v>
      </c>
      <c r="C27" t="s">
        <v>12</v>
      </c>
      <c r="D27" t="s">
        <v>110</v>
      </c>
      <c r="E27" t="s">
        <v>13</v>
      </c>
      <c r="F27">
        <v>30</v>
      </c>
      <c r="G27">
        <v>144</v>
      </c>
      <c r="I27" t="s">
        <v>109</v>
      </c>
      <c r="J27">
        <v>2</v>
      </c>
      <c r="K27" t="s">
        <v>145</v>
      </c>
      <c r="L27" t="s">
        <v>165</v>
      </c>
      <c r="M27">
        <v>56</v>
      </c>
      <c r="N27">
        <v>54</v>
      </c>
      <c r="O27" t="s">
        <v>62</v>
      </c>
      <c r="P27" t="str">
        <f t="shared" si="1"/>
        <v>yp56</v>
      </c>
      <c r="Q27" t="str">
        <f t="shared" si="1"/>
        <v>yp54</v>
      </c>
    </row>
    <row r="28" spans="1:17" x14ac:dyDescent="0.2">
      <c r="A28" t="s">
        <v>39</v>
      </c>
      <c r="B28" t="str">
        <f t="shared" si="0"/>
        <v>MIA-HA-138_3</v>
      </c>
      <c r="C28" t="s">
        <v>12</v>
      </c>
      <c r="D28" t="s">
        <v>110</v>
      </c>
      <c r="E28" t="s">
        <v>13</v>
      </c>
      <c r="F28">
        <v>30</v>
      </c>
      <c r="G28">
        <v>144</v>
      </c>
      <c r="I28" t="s">
        <v>109</v>
      </c>
      <c r="J28">
        <v>3</v>
      </c>
      <c r="K28" t="s">
        <v>145</v>
      </c>
      <c r="L28" t="s">
        <v>165</v>
      </c>
      <c r="M28">
        <v>56</v>
      </c>
      <c r="N28">
        <v>54</v>
      </c>
      <c r="O28" t="s">
        <v>63</v>
      </c>
      <c r="P28" t="str">
        <f t="shared" si="1"/>
        <v>yp56</v>
      </c>
      <c r="Q28" t="str">
        <f t="shared" si="1"/>
        <v>yp54</v>
      </c>
    </row>
    <row r="29" spans="1:17" x14ac:dyDescent="0.2">
      <c r="A29" t="s">
        <v>40</v>
      </c>
      <c r="B29" t="str">
        <f t="shared" si="0"/>
        <v>MIA-HA-138_4</v>
      </c>
      <c r="C29" t="s">
        <v>12</v>
      </c>
      <c r="D29" t="s">
        <v>110</v>
      </c>
      <c r="E29" t="s">
        <v>13</v>
      </c>
      <c r="F29">
        <v>30</v>
      </c>
      <c r="G29">
        <v>144</v>
      </c>
      <c r="I29" t="s">
        <v>109</v>
      </c>
      <c r="J29">
        <v>4</v>
      </c>
      <c r="K29" t="s">
        <v>145</v>
      </c>
      <c r="L29" t="s">
        <v>165</v>
      </c>
      <c r="M29">
        <v>56</v>
      </c>
      <c r="N29">
        <v>54</v>
      </c>
      <c r="O29" t="s">
        <v>64</v>
      </c>
      <c r="P29" t="str">
        <f t="shared" si="1"/>
        <v>yp56</v>
      </c>
      <c r="Q29" t="str">
        <f t="shared" si="1"/>
        <v>yp54</v>
      </c>
    </row>
    <row r="30" spans="1:17" x14ac:dyDescent="0.2">
      <c r="A30" t="s">
        <v>41</v>
      </c>
      <c r="B30" t="str">
        <f t="shared" si="0"/>
        <v>MIA-HA-139_1</v>
      </c>
      <c r="C30" t="s">
        <v>12</v>
      </c>
      <c r="D30" t="s">
        <v>110</v>
      </c>
      <c r="E30" t="s">
        <v>13</v>
      </c>
      <c r="F30">
        <v>30</v>
      </c>
      <c r="G30">
        <v>144</v>
      </c>
      <c r="I30" t="s">
        <v>109</v>
      </c>
      <c r="J30">
        <v>1</v>
      </c>
      <c r="K30" t="s">
        <v>146</v>
      </c>
      <c r="L30" t="s">
        <v>166</v>
      </c>
      <c r="M30">
        <v>56</v>
      </c>
      <c r="N30">
        <v>54</v>
      </c>
      <c r="O30" t="s">
        <v>65</v>
      </c>
      <c r="P30" t="str">
        <f t="shared" si="1"/>
        <v>yp56</v>
      </c>
      <c r="Q30" t="str">
        <f t="shared" si="1"/>
        <v>yp54</v>
      </c>
    </row>
    <row r="31" spans="1:17" x14ac:dyDescent="0.2">
      <c r="A31" t="s">
        <v>42</v>
      </c>
      <c r="B31" t="str">
        <f t="shared" si="0"/>
        <v>MIA-HA-139_2</v>
      </c>
      <c r="C31" t="s">
        <v>12</v>
      </c>
      <c r="D31" t="s">
        <v>110</v>
      </c>
      <c r="E31" t="s">
        <v>13</v>
      </c>
      <c r="F31">
        <v>30</v>
      </c>
      <c r="G31">
        <v>144</v>
      </c>
      <c r="I31" t="s">
        <v>109</v>
      </c>
      <c r="J31">
        <v>2</v>
      </c>
      <c r="K31" t="s">
        <v>146</v>
      </c>
      <c r="L31" t="s">
        <v>166</v>
      </c>
      <c r="M31">
        <v>56</v>
      </c>
      <c r="N31">
        <v>54</v>
      </c>
      <c r="O31" t="s">
        <v>66</v>
      </c>
      <c r="P31" t="str">
        <f t="shared" si="1"/>
        <v>yp56</v>
      </c>
      <c r="Q31" t="str">
        <f t="shared" si="1"/>
        <v>yp54</v>
      </c>
    </row>
    <row r="32" spans="1:17" x14ac:dyDescent="0.2">
      <c r="A32" t="s">
        <v>43</v>
      </c>
      <c r="B32" t="str">
        <f t="shared" si="0"/>
        <v>MIA-HA-139_3</v>
      </c>
      <c r="C32" t="s">
        <v>12</v>
      </c>
      <c r="D32" t="s">
        <v>110</v>
      </c>
      <c r="E32" t="s">
        <v>13</v>
      </c>
      <c r="F32">
        <v>30</v>
      </c>
      <c r="G32">
        <v>144</v>
      </c>
      <c r="I32" t="s">
        <v>109</v>
      </c>
      <c r="J32">
        <v>3</v>
      </c>
      <c r="K32" t="s">
        <v>146</v>
      </c>
      <c r="L32" t="s">
        <v>166</v>
      </c>
      <c r="M32">
        <v>56</v>
      </c>
      <c r="N32">
        <v>54</v>
      </c>
      <c r="O32" t="s">
        <v>67</v>
      </c>
      <c r="P32" t="str">
        <f t="shared" si="1"/>
        <v>yp56</v>
      </c>
      <c r="Q32" t="str">
        <f t="shared" si="1"/>
        <v>yp54</v>
      </c>
    </row>
    <row r="33" spans="1:17" x14ac:dyDescent="0.2">
      <c r="A33" t="s">
        <v>44</v>
      </c>
      <c r="B33" t="str">
        <f t="shared" si="0"/>
        <v>MIA-HA-139_4</v>
      </c>
      <c r="C33" t="s">
        <v>12</v>
      </c>
      <c r="D33" t="s">
        <v>110</v>
      </c>
      <c r="E33" t="s">
        <v>13</v>
      </c>
      <c r="F33">
        <v>30</v>
      </c>
      <c r="G33">
        <v>144</v>
      </c>
      <c r="I33" t="s">
        <v>109</v>
      </c>
      <c r="J33">
        <v>4</v>
      </c>
      <c r="K33" t="s">
        <v>146</v>
      </c>
      <c r="L33" t="s">
        <v>166</v>
      </c>
      <c r="M33">
        <v>56</v>
      </c>
      <c r="N33">
        <v>54</v>
      </c>
      <c r="O33" t="s">
        <v>68</v>
      </c>
      <c r="P33" t="str">
        <f t="shared" si="1"/>
        <v>yp56</v>
      </c>
      <c r="Q33" t="str">
        <f t="shared" si="1"/>
        <v>yp54</v>
      </c>
    </row>
    <row r="34" spans="1:17" x14ac:dyDescent="0.2">
      <c r="A34" t="s">
        <v>45</v>
      </c>
      <c r="B34" t="str">
        <f t="shared" si="0"/>
        <v>MIA-HA-140_1</v>
      </c>
      <c r="C34" t="s">
        <v>12</v>
      </c>
      <c r="D34" t="s">
        <v>110</v>
      </c>
      <c r="E34" t="s">
        <v>13</v>
      </c>
      <c r="F34">
        <v>30</v>
      </c>
      <c r="G34">
        <v>144</v>
      </c>
      <c r="I34" t="s">
        <v>109</v>
      </c>
      <c r="J34">
        <v>1</v>
      </c>
      <c r="K34" t="s">
        <v>147</v>
      </c>
      <c r="L34" t="s">
        <v>167</v>
      </c>
      <c r="M34">
        <v>56</v>
      </c>
      <c r="N34">
        <v>54</v>
      </c>
      <c r="O34" t="s">
        <v>69</v>
      </c>
      <c r="P34" t="str">
        <f t="shared" si="1"/>
        <v>yp56</v>
      </c>
      <c r="Q34" t="str">
        <f t="shared" si="1"/>
        <v>yp54</v>
      </c>
    </row>
    <row r="35" spans="1:17" x14ac:dyDescent="0.2">
      <c r="A35" t="s">
        <v>46</v>
      </c>
      <c r="B35" t="str">
        <f t="shared" si="0"/>
        <v>MIA-HA-140_2</v>
      </c>
      <c r="C35" t="s">
        <v>12</v>
      </c>
      <c r="D35" t="s">
        <v>110</v>
      </c>
      <c r="E35" t="s">
        <v>13</v>
      </c>
      <c r="F35">
        <v>30</v>
      </c>
      <c r="G35">
        <v>144</v>
      </c>
      <c r="I35" t="s">
        <v>109</v>
      </c>
      <c r="J35">
        <v>2</v>
      </c>
      <c r="K35" t="s">
        <v>147</v>
      </c>
      <c r="L35" t="s">
        <v>167</v>
      </c>
      <c r="M35">
        <v>56</v>
      </c>
      <c r="N35">
        <v>54</v>
      </c>
      <c r="O35" t="s">
        <v>70</v>
      </c>
      <c r="P35" t="str">
        <f t="shared" si="1"/>
        <v>yp56</v>
      </c>
      <c r="Q35" t="str">
        <f t="shared" si="1"/>
        <v>yp54</v>
      </c>
    </row>
    <row r="36" spans="1:17" x14ac:dyDescent="0.2">
      <c r="A36" t="s">
        <v>47</v>
      </c>
      <c r="B36" t="str">
        <f t="shared" si="0"/>
        <v>MIA-HA-140_3</v>
      </c>
      <c r="C36" t="s">
        <v>12</v>
      </c>
      <c r="D36" t="s">
        <v>110</v>
      </c>
      <c r="E36" t="s">
        <v>13</v>
      </c>
      <c r="F36">
        <v>30</v>
      </c>
      <c r="G36">
        <v>144</v>
      </c>
      <c r="I36" t="s">
        <v>109</v>
      </c>
      <c r="J36">
        <v>3</v>
      </c>
      <c r="K36" t="s">
        <v>147</v>
      </c>
      <c r="L36" t="s">
        <v>167</v>
      </c>
      <c r="M36">
        <v>56</v>
      </c>
      <c r="N36">
        <v>54</v>
      </c>
      <c r="O36" t="s">
        <v>71</v>
      </c>
      <c r="P36" t="str">
        <f t="shared" si="1"/>
        <v>yp56</v>
      </c>
      <c r="Q36" t="str">
        <f t="shared" si="1"/>
        <v>yp54</v>
      </c>
    </row>
    <row r="37" spans="1:17" x14ac:dyDescent="0.2">
      <c r="A37" t="s">
        <v>48</v>
      </c>
      <c r="B37" t="str">
        <f t="shared" si="0"/>
        <v>MIA-HA-140_4</v>
      </c>
      <c r="C37" t="s">
        <v>12</v>
      </c>
      <c r="D37" t="s">
        <v>110</v>
      </c>
      <c r="E37" t="s">
        <v>13</v>
      </c>
      <c r="F37">
        <v>30</v>
      </c>
      <c r="G37">
        <v>144</v>
      </c>
      <c r="I37" t="s">
        <v>109</v>
      </c>
      <c r="J37">
        <v>4</v>
      </c>
      <c r="K37" t="s">
        <v>147</v>
      </c>
      <c r="L37" t="s">
        <v>167</v>
      </c>
      <c r="M37">
        <v>56</v>
      </c>
      <c r="N37">
        <v>54</v>
      </c>
      <c r="O37" t="s">
        <v>72</v>
      </c>
      <c r="P37" t="str">
        <f t="shared" si="1"/>
        <v>yp56</v>
      </c>
      <c r="Q37" t="str">
        <f t="shared" si="1"/>
        <v>yp54</v>
      </c>
    </row>
    <row r="38" spans="1:17" x14ac:dyDescent="0.2">
      <c r="A38" t="s">
        <v>49</v>
      </c>
      <c r="B38" t="str">
        <f>K38&amp;"_"&amp;J38</f>
        <v>MIA-HA-141_1</v>
      </c>
      <c r="C38" t="s">
        <v>12</v>
      </c>
      <c r="D38" t="s">
        <v>195</v>
      </c>
      <c r="E38" t="s">
        <v>13</v>
      </c>
      <c r="F38">
        <v>30</v>
      </c>
      <c r="G38">
        <v>144</v>
      </c>
      <c r="I38" t="s">
        <v>109</v>
      </c>
      <c r="J38">
        <v>1</v>
      </c>
      <c r="K38" t="s">
        <v>126</v>
      </c>
      <c r="L38" t="s">
        <v>190</v>
      </c>
      <c r="M38">
        <v>56</v>
      </c>
      <c r="N38">
        <v>53</v>
      </c>
      <c r="O38" t="s">
        <v>73</v>
      </c>
      <c r="P38" t="str">
        <f t="shared" si="1"/>
        <v>yp56</v>
      </c>
      <c r="Q38" t="str">
        <f t="shared" si="1"/>
        <v>yp53</v>
      </c>
    </row>
    <row r="39" spans="1:17" x14ac:dyDescent="0.2">
      <c r="A39" t="s">
        <v>50</v>
      </c>
      <c r="B39" t="str">
        <f t="shared" ref="B39:B52" si="2">K39&amp;"_"&amp;J39</f>
        <v>MIA-HA-141_2</v>
      </c>
      <c r="C39" t="s">
        <v>12</v>
      </c>
      <c r="D39" t="s">
        <v>195</v>
      </c>
      <c r="E39" t="s">
        <v>13</v>
      </c>
      <c r="F39">
        <v>30</v>
      </c>
      <c r="G39">
        <v>144</v>
      </c>
      <c r="I39" t="s">
        <v>109</v>
      </c>
      <c r="J39">
        <v>2</v>
      </c>
      <c r="K39" t="s">
        <v>126</v>
      </c>
      <c r="L39" t="s">
        <v>190</v>
      </c>
      <c r="M39">
        <v>56</v>
      </c>
      <c r="N39">
        <v>53</v>
      </c>
      <c r="O39" t="s">
        <v>74</v>
      </c>
      <c r="P39" t="str">
        <f t="shared" si="1"/>
        <v>yp56</v>
      </c>
      <c r="Q39" t="str">
        <f t="shared" si="1"/>
        <v>yp53</v>
      </c>
    </row>
    <row r="40" spans="1:17" x14ac:dyDescent="0.2">
      <c r="A40" t="s">
        <v>51</v>
      </c>
      <c r="B40" t="str">
        <f t="shared" si="2"/>
        <v>MIA-HA-141_3</v>
      </c>
      <c r="C40" t="s">
        <v>12</v>
      </c>
      <c r="D40" t="s">
        <v>195</v>
      </c>
      <c r="E40" t="s">
        <v>13</v>
      </c>
      <c r="F40">
        <v>30</v>
      </c>
      <c r="G40">
        <v>144</v>
      </c>
      <c r="I40" t="s">
        <v>109</v>
      </c>
      <c r="J40">
        <v>3</v>
      </c>
      <c r="K40" t="s">
        <v>126</v>
      </c>
      <c r="L40" t="s">
        <v>190</v>
      </c>
      <c r="M40">
        <v>56</v>
      </c>
      <c r="N40">
        <v>53</v>
      </c>
      <c r="O40" t="s">
        <v>75</v>
      </c>
      <c r="P40" t="str">
        <f t="shared" si="1"/>
        <v>yp56</v>
      </c>
      <c r="Q40" t="str">
        <f t="shared" si="1"/>
        <v>yp53</v>
      </c>
    </row>
    <row r="41" spans="1:17" x14ac:dyDescent="0.2">
      <c r="A41" t="s">
        <v>52</v>
      </c>
      <c r="B41" t="str">
        <f t="shared" si="2"/>
        <v>MIA-HA-141_4</v>
      </c>
      <c r="C41" t="s">
        <v>12</v>
      </c>
      <c r="D41" t="s">
        <v>195</v>
      </c>
      <c r="E41" t="s">
        <v>13</v>
      </c>
      <c r="F41">
        <v>30</v>
      </c>
      <c r="G41">
        <v>144</v>
      </c>
      <c r="I41" t="s">
        <v>109</v>
      </c>
      <c r="J41">
        <v>4</v>
      </c>
      <c r="K41" t="s">
        <v>126</v>
      </c>
      <c r="L41" t="s">
        <v>190</v>
      </c>
      <c r="M41">
        <v>56</v>
      </c>
      <c r="N41">
        <v>53</v>
      </c>
      <c r="O41" t="s">
        <v>76</v>
      </c>
      <c r="P41" t="str">
        <f t="shared" si="1"/>
        <v>yp56</v>
      </c>
      <c r="Q41" t="str">
        <f t="shared" si="1"/>
        <v>yp53</v>
      </c>
    </row>
    <row r="42" spans="1:17" x14ac:dyDescent="0.2">
      <c r="A42" t="s">
        <v>53</v>
      </c>
      <c r="B42" t="str">
        <f t="shared" si="2"/>
        <v>MIA-HA-142_1</v>
      </c>
      <c r="C42" t="s">
        <v>12</v>
      </c>
      <c r="D42" t="s">
        <v>195</v>
      </c>
      <c r="E42" t="s">
        <v>13</v>
      </c>
      <c r="F42">
        <v>30</v>
      </c>
      <c r="G42">
        <v>144</v>
      </c>
      <c r="I42" t="s">
        <v>109</v>
      </c>
      <c r="J42">
        <v>1</v>
      </c>
      <c r="K42" t="s">
        <v>127</v>
      </c>
      <c r="L42" t="s">
        <v>191</v>
      </c>
      <c r="M42">
        <v>56</v>
      </c>
      <c r="N42">
        <v>53</v>
      </c>
      <c r="O42" t="s">
        <v>77</v>
      </c>
      <c r="P42" t="str">
        <f t="shared" si="1"/>
        <v>yp56</v>
      </c>
      <c r="Q42" t="str">
        <f t="shared" si="1"/>
        <v>yp53</v>
      </c>
    </row>
    <row r="43" spans="1:17" x14ac:dyDescent="0.2">
      <c r="A43" t="s">
        <v>54</v>
      </c>
      <c r="B43" t="str">
        <f t="shared" si="2"/>
        <v>MIA-HA-142_2</v>
      </c>
      <c r="C43" t="s">
        <v>12</v>
      </c>
      <c r="D43" t="s">
        <v>195</v>
      </c>
      <c r="E43" t="s">
        <v>13</v>
      </c>
      <c r="F43">
        <v>30</v>
      </c>
      <c r="G43">
        <v>144</v>
      </c>
      <c r="I43" t="s">
        <v>109</v>
      </c>
      <c r="J43">
        <v>2</v>
      </c>
      <c r="K43" t="s">
        <v>127</v>
      </c>
      <c r="L43" t="s">
        <v>191</v>
      </c>
      <c r="M43">
        <v>56</v>
      </c>
      <c r="N43">
        <v>53</v>
      </c>
      <c r="O43" t="s">
        <v>78</v>
      </c>
      <c r="P43" t="str">
        <f t="shared" si="1"/>
        <v>yp56</v>
      </c>
      <c r="Q43" t="str">
        <f t="shared" si="1"/>
        <v>yp53</v>
      </c>
    </row>
    <row r="44" spans="1:17" x14ac:dyDescent="0.2">
      <c r="A44" t="s">
        <v>55</v>
      </c>
      <c r="B44" t="str">
        <f t="shared" si="2"/>
        <v>MIA-HA-142_3</v>
      </c>
      <c r="C44" t="s">
        <v>12</v>
      </c>
      <c r="D44" t="s">
        <v>195</v>
      </c>
      <c r="E44" t="s">
        <v>13</v>
      </c>
      <c r="F44">
        <v>30</v>
      </c>
      <c r="G44">
        <v>144</v>
      </c>
      <c r="I44" t="s">
        <v>109</v>
      </c>
      <c r="J44">
        <v>3</v>
      </c>
      <c r="K44" t="s">
        <v>127</v>
      </c>
      <c r="L44" t="s">
        <v>191</v>
      </c>
      <c r="M44">
        <v>56</v>
      </c>
      <c r="N44">
        <v>53</v>
      </c>
      <c r="O44" t="s">
        <v>79</v>
      </c>
      <c r="P44" t="str">
        <f t="shared" si="1"/>
        <v>yp56</v>
      </c>
      <c r="Q44" t="str">
        <f t="shared" si="1"/>
        <v>yp53</v>
      </c>
    </row>
    <row r="45" spans="1:17" x14ac:dyDescent="0.2">
      <c r="A45" t="s">
        <v>56</v>
      </c>
      <c r="B45" t="str">
        <f t="shared" si="2"/>
        <v>MIA-HA-142_4</v>
      </c>
      <c r="C45" t="s">
        <v>12</v>
      </c>
      <c r="D45" t="s">
        <v>195</v>
      </c>
      <c r="E45" t="s">
        <v>13</v>
      </c>
      <c r="F45">
        <v>30</v>
      </c>
      <c r="G45">
        <v>144</v>
      </c>
      <c r="I45" t="s">
        <v>109</v>
      </c>
      <c r="J45">
        <v>4</v>
      </c>
      <c r="K45" t="s">
        <v>127</v>
      </c>
      <c r="L45" t="s">
        <v>191</v>
      </c>
      <c r="M45">
        <v>56</v>
      </c>
      <c r="N45">
        <v>53</v>
      </c>
      <c r="O45" t="s">
        <v>80</v>
      </c>
      <c r="P45" t="str">
        <f t="shared" si="1"/>
        <v>yp56</v>
      </c>
      <c r="Q45" t="str">
        <f t="shared" si="1"/>
        <v>yp53</v>
      </c>
    </row>
    <row r="46" spans="1:17" x14ac:dyDescent="0.2">
      <c r="A46" t="s">
        <v>57</v>
      </c>
      <c r="B46" t="str">
        <f t="shared" si="2"/>
        <v>MIA-HA-143_1</v>
      </c>
      <c r="C46" t="s">
        <v>12</v>
      </c>
      <c r="D46" t="s">
        <v>195</v>
      </c>
      <c r="E46" t="s">
        <v>13</v>
      </c>
      <c r="F46">
        <v>30</v>
      </c>
      <c r="G46">
        <v>144</v>
      </c>
      <c r="I46" t="s">
        <v>109</v>
      </c>
      <c r="J46">
        <v>1</v>
      </c>
      <c r="K46" t="s">
        <v>128</v>
      </c>
      <c r="L46" t="s">
        <v>192</v>
      </c>
      <c r="M46">
        <v>56</v>
      </c>
      <c r="N46">
        <v>53</v>
      </c>
      <c r="O46" t="s">
        <v>81</v>
      </c>
      <c r="P46" t="str">
        <f t="shared" si="1"/>
        <v>yp56</v>
      </c>
      <c r="Q46" t="str">
        <f t="shared" si="1"/>
        <v>yp53</v>
      </c>
    </row>
    <row r="47" spans="1:17" x14ac:dyDescent="0.2">
      <c r="A47" t="s">
        <v>58</v>
      </c>
      <c r="B47" t="str">
        <f t="shared" si="2"/>
        <v>MIA-HA-143_2</v>
      </c>
      <c r="C47" t="s">
        <v>12</v>
      </c>
      <c r="D47" t="s">
        <v>195</v>
      </c>
      <c r="E47" t="s">
        <v>13</v>
      </c>
      <c r="F47">
        <v>30</v>
      </c>
      <c r="G47">
        <v>144</v>
      </c>
      <c r="I47" t="s">
        <v>109</v>
      </c>
      <c r="J47">
        <v>2</v>
      </c>
      <c r="K47" t="s">
        <v>128</v>
      </c>
      <c r="L47" t="s">
        <v>192</v>
      </c>
      <c r="M47">
        <v>56</v>
      </c>
      <c r="N47">
        <v>53</v>
      </c>
      <c r="O47" t="s">
        <v>82</v>
      </c>
      <c r="P47" t="str">
        <f t="shared" si="1"/>
        <v>yp56</v>
      </c>
      <c r="Q47" t="str">
        <f t="shared" si="1"/>
        <v>yp53</v>
      </c>
    </row>
    <row r="48" spans="1:17" x14ac:dyDescent="0.2">
      <c r="A48" t="s">
        <v>59</v>
      </c>
      <c r="B48" t="str">
        <f t="shared" si="2"/>
        <v>MIA-HA-143_3</v>
      </c>
      <c r="C48" t="s">
        <v>12</v>
      </c>
      <c r="D48" t="s">
        <v>195</v>
      </c>
      <c r="E48" t="s">
        <v>13</v>
      </c>
      <c r="F48">
        <v>30</v>
      </c>
      <c r="G48">
        <v>144</v>
      </c>
      <c r="I48" t="s">
        <v>109</v>
      </c>
      <c r="J48">
        <v>3</v>
      </c>
      <c r="K48" t="s">
        <v>128</v>
      </c>
      <c r="L48" t="s">
        <v>192</v>
      </c>
      <c r="M48">
        <v>56</v>
      </c>
      <c r="N48">
        <v>53</v>
      </c>
      <c r="O48" t="s">
        <v>83</v>
      </c>
      <c r="P48" t="str">
        <f t="shared" si="1"/>
        <v>yp56</v>
      </c>
      <c r="Q48" t="str">
        <f t="shared" si="1"/>
        <v>yp53</v>
      </c>
    </row>
    <row r="49" spans="1:17" x14ac:dyDescent="0.2">
      <c r="A49" t="s">
        <v>60</v>
      </c>
      <c r="B49" t="str">
        <f t="shared" si="2"/>
        <v>MIA-HA-143_4</v>
      </c>
      <c r="C49" t="s">
        <v>12</v>
      </c>
      <c r="D49" t="s">
        <v>195</v>
      </c>
      <c r="E49" t="s">
        <v>13</v>
      </c>
      <c r="F49">
        <v>30</v>
      </c>
      <c r="G49">
        <v>144</v>
      </c>
      <c r="I49" t="s">
        <v>109</v>
      </c>
      <c r="J49">
        <v>4</v>
      </c>
      <c r="K49" t="s">
        <v>128</v>
      </c>
      <c r="L49" t="s">
        <v>192</v>
      </c>
      <c r="M49">
        <v>56</v>
      </c>
      <c r="N49">
        <v>53</v>
      </c>
      <c r="O49" t="s">
        <v>84</v>
      </c>
      <c r="P49" t="str">
        <f t="shared" si="1"/>
        <v>yp56</v>
      </c>
      <c r="Q49" t="str">
        <f t="shared" si="1"/>
        <v>yp53</v>
      </c>
    </row>
    <row r="50" spans="1:17" x14ac:dyDescent="0.2">
      <c r="A50" t="s">
        <v>61</v>
      </c>
      <c r="B50" t="str">
        <f t="shared" si="2"/>
        <v>MIA-HA-144_1</v>
      </c>
      <c r="C50" t="s">
        <v>12</v>
      </c>
      <c r="D50" t="s">
        <v>195</v>
      </c>
      <c r="E50" t="s">
        <v>13</v>
      </c>
      <c r="F50">
        <v>30</v>
      </c>
      <c r="G50">
        <v>144</v>
      </c>
      <c r="I50" t="s">
        <v>109</v>
      </c>
      <c r="J50">
        <v>1</v>
      </c>
      <c r="K50" t="s">
        <v>129</v>
      </c>
      <c r="L50" t="s">
        <v>193</v>
      </c>
      <c r="M50">
        <v>56</v>
      </c>
      <c r="N50">
        <v>53</v>
      </c>
      <c r="O50" t="s">
        <v>85</v>
      </c>
      <c r="P50" t="str">
        <f t="shared" si="1"/>
        <v>yp56</v>
      </c>
      <c r="Q50" t="str">
        <f t="shared" si="1"/>
        <v>yp53</v>
      </c>
    </row>
    <row r="51" spans="1:17" x14ac:dyDescent="0.2">
      <c r="A51" t="s">
        <v>62</v>
      </c>
      <c r="B51" t="str">
        <f t="shared" si="2"/>
        <v>MIA-HA-144_2</v>
      </c>
      <c r="C51" t="s">
        <v>12</v>
      </c>
      <c r="D51" t="s">
        <v>195</v>
      </c>
      <c r="E51" t="s">
        <v>13</v>
      </c>
      <c r="F51">
        <v>30</v>
      </c>
      <c r="G51">
        <v>144</v>
      </c>
      <c r="I51" t="s">
        <v>109</v>
      </c>
      <c r="J51">
        <v>2</v>
      </c>
      <c r="K51" t="s">
        <v>129</v>
      </c>
      <c r="L51" t="s">
        <v>193</v>
      </c>
      <c r="M51">
        <v>56</v>
      </c>
      <c r="N51">
        <v>53</v>
      </c>
      <c r="O51" t="s">
        <v>86</v>
      </c>
      <c r="P51" t="str">
        <f t="shared" si="1"/>
        <v>yp56</v>
      </c>
      <c r="Q51" t="str">
        <f t="shared" si="1"/>
        <v>yp53</v>
      </c>
    </row>
    <row r="52" spans="1:17" x14ac:dyDescent="0.2">
      <c r="A52" t="s">
        <v>63</v>
      </c>
      <c r="B52" t="str">
        <f t="shared" si="2"/>
        <v>MIA-HA-144_3</v>
      </c>
      <c r="C52" t="s">
        <v>12</v>
      </c>
      <c r="D52" t="s">
        <v>195</v>
      </c>
      <c r="E52" t="s">
        <v>13</v>
      </c>
      <c r="F52">
        <v>30</v>
      </c>
      <c r="G52">
        <v>144</v>
      </c>
      <c r="I52" t="s">
        <v>109</v>
      </c>
      <c r="J52">
        <v>3</v>
      </c>
      <c r="K52" t="s">
        <v>129</v>
      </c>
      <c r="L52" t="s">
        <v>193</v>
      </c>
      <c r="M52">
        <v>56</v>
      </c>
      <c r="N52">
        <v>53</v>
      </c>
      <c r="O52" t="s">
        <v>87</v>
      </c>
      <c r="P52" t="str">
        <f t="shared" si="1"/>
        <v>yp56</v>
      </c>
      <c r="Q52" t="str">
        <f t="shared" si="1"/>
        <v>yp53</v>
      </c>
    </row>
    <row r="53" spans="1:17" x14ac:dyDescent="0.2">
      <c r="A53" t="s">
        <v>64</v>
      </c>
      <c r="B53" t="str">
        <f>K53&amp;"_"&amp;J53</f>
        <v>MIA-HA-144_4</v>
      </c>
      <c r="C53" t="s">
        <v>12</v>
      </c>
      <c r="D53" t="s">
        <v>195</v>
      </c>
      <c r="E53" t="s">
        <v>13</v>
      </c>
      <c r="F53">
        <v>30</v>
      </c>
      <c r="G53">
        <v>144</v>
      </c>
      <c r="I53" t="s">
        <v>109</v>
      </c>
      <c r="J53">
        <v>4</v>
      </c>
      <c r="K53" t="s">
        <v>129</v>
      </c>
      <c r="L53" t="s">
        <v>193</v>
      </c>
      <c r="M53">
        <v>56</v>
      </c>
      <c r="N53">
        <v>53</v>
      </c>
      <c r="O53" t="s">
        <v>88</v>
      </c>
      <c r="P53" t="str">
        <f t="shared" si="1"/>
        <v>yp56</v>
      </c>
      <c r="Q53" t="str">
        <f t="shared" si="1"/>
        <v>yp53</v>
      </c>
    </row>
    <row r="54" spans="1:17" x14ac:dyDescent="0.2">
      <c r="A54" t="s">
        <v>65</v>
      </c>
      <c r="B54" t="str">
        <f>K54&amp;"_"&amp;J54</f>
        <v>MIA-HA-145_1</v>
      </c>
      <c r="C54" t="s">
        <v>12</v>
      </c>
      <c r="D54" t="s">
        <v>110</v>
      </c>
      <c r="E54" t="s">
        <v>13</v>
      </c>
      <c r="F54">
        <v>30</v>
      </c>
      <c r="G54">
        <v>144</v>
      </c>
      <c r="I54" t="s">
        <v>109</v>
      </c>
      <c r="J54">
        <v>1</v>
      </c>
      <c r="K54" t="s">
        <v>148</v>
      </c>
      <c r="L54" t="s">
        <v>168</v>
      </c>
      <c r="M54">
        <v>56</v>
      </c>
      <c r="N54">
        <v>54</v>
      </c>
      <c r="O54" t="s">
        <v>73</v>
      </c>
      <c r="P54" t="str">
        <f t="shared" si="1"/>
        <v>yp56</v>
      </c>
      <c r="Q54" t="str">
        <f t="shared" si="1"/>
        <v>yp54</v>
      </c>
    </row>
    <row r="55" spans="1:17" x14ac:dyDescent="0.2">
      <c r="A55" t="s">
        <v>66</v>
      </c>
      <c r="B55" t="str">
        <f>K55&amp;"_"&amp;J55</f>
        <v>MIA-HA-145_2</v>
      </c>
      <c r="C55" t="s">
        <v>12</v>
      </c>
      <c r="D55" t="s">
        <v>110</v>
      </c>
      <c r="E55" t="s">
        <v>13</v>
      </c>
      <c r="F55">
        <v>30</v>
      </c>
      <c r="G55">
        <v>144</v>
      </c>
      <c r="I55" t="s">
        <v>109</v>
      </c>
      <c r="J55">
        <v>2</v>
      </c>
      <c r="K55" t="s">
        <v>148</v>
      </c>
      <c r="L55" t="s">
        <v>168</v>
      </c>
      <c r="M55">
        <v>56</v>
      </c>
      <c r="N55">
        <v>54</v>
      </c>
      <c r="O55" t="s">
        <v>74</v>
      </c>
      <c r="P55" t="str">
        <f t="shared" si="1"/>
        <v>yp56</v>
      </c>
      <c r="Q55" t="str">
        <f t="shared" si="1"/>
        <v>yp54</v>
      </c>
    </row>
    <row r="56" spans="1:17" x14ac:dyDescent="0.2">
      <c r="A56" t="s">
        <v>67</v>
      </c>
      <c r="B56" t="str">
        <f>K56&amp;"_"&amp;J56</f>
        <v>MIA-HA-145_3</v>
      </c>
      <c r="C56" t="s">
        <v>12</v>
      </c>
      <c r="D56" t="s">
        <v>110</v>
      </c>
      <c r="E56" t="s">
        <v>13</v>
      </c>
      <c r="F56">
        <v>30</v>
      </c>
      <c r="G56">
        <v>144</v>
      </c>
      <c r="I56" t="s">
        <v>109</v>
      </c>
      <c r="J56">
        <v>3</v>
      </c>
      <c r="K56" t="s">
        <v>148</v>
      </c>
      <c r="L56" t="s">
        <v>168</v>
      </c>
      <c r="M56">
        <v>56</v>
      </c>
      <c r="N56">
        <v>54</v>
      </c>
      <c r="O56" t="s">
        <v>75</v>
      </c>
      <c r="P56" t="str">
        <f t="shared" si="1"/>
        <v>yp56</v>
      </c>
      <c r="Q56" t="str">
        <f t="shared" si="1"/>
        <v>yp54</v>
      </c>
    </row>
    <row r="57" spans="1:17" x14ac:dyDescent="0.2">
      <c r="A57" t="s">
        <v>68</v>
      </c>
      <c r="B57" t="str">
        <f>K57&amp;"_"&amp;J57</f>
        <v>MIA-HA-145_4</v>
      </c>
      <c r="C57" t="s">
        <v>12</v>
      </c>
      <c r="D57" t="s">
        <v>110</v>
      </c>
      <c r="E57" t="s">
        <v>13</v>
      </c>
      <c r="F57">
        <v>30</v>
      </c>
      <c r="G57">
        <v>144</v>
      </c>
      <c r="I57" t="s">
        <v>109</v>
      </c>
      <c r="J57">
        <v>4</v>
      </c>
      <c r="K57" t="s">
        <v>148</v>
      </c>
      <c r="L57" t="s">
        <v>168</v>
      </c>
      <c r="M57">
        <v>56</v>
      </c>
      <c r="N57">
        <v>54</v>
      </c>
      <c r="O57" t="s">
        <v>76</v>
      </c>
      <c r="P57" t="str">
        <f t="shared" si="1"/>
        <v>yp56</v>
      </c>
      <c r="Q57" t="str">
        <f t="shared" si="1"/>
        <v>yp54</v>
      </c>
    </row>
    <row r="58" spans="1:17" x14ac:dyDescent="0.2">
      <c r="A58" t="s">
        <v>69</v>
      </c>
      <c r="B58" t="s">
        <v>270</v>
      </c>
      <c r="C58" t="s">
        <v>12</v>
      </c>
      <c r="D58" t="s">
        <v>110</v>
      </c>
      <c r="E58" t="s">
        <v>13</v>
      </c>
      <c r="F58">
        <v>30</v>
      </c>
      <c r="G58">
        <v>144</v>
      </c>
      <c r="I58" t="s">
        <v>109</v>
      </c>
      <c r="J58">
        <v>5</v>
      </c>
      <c r="K58" t="s">
        <v>148</v>
      </c>
      <c r="M58">
        <v>56</v>
      </c>
      <c r="N58">
        <v>54</v>
      </c>
      <c r="O58" t="s">
        <v>84</v>
      </c>
      <c r="P58" t="str">
        <f t="shared" si="1"/>
        <v>yp56</v>
      </c>
      <c r="Q58" t="str">
        <f t="shared" si="1"/>
        <v>yp54</v>
      </c>
    </row>
    <row r="59" spans="1:17" x14ac:dyDescent="0.2">
      <c r="A59" t="s">
        <v>70</v>
      </c>
      <c r="B59" t="s">
        <v>271</v>
      </c>
      <c r="C59" t="s">
        <v>12</v>
      </c>
      <c r="D59" t="s">
        <v>110</v>
      </c>
      <c r="E59" t="s">
        <v>13</v>
      </c>
      <c r="F59">
        <v>30</v>
      </c>
      <c r="G59">
        <v>144</v>
      </c>
      <c r="I59" t="s">
        <v>109</v>
      </c>
      <c r="J59">
        <v>6</v>
      </c>
      <c r="K59" t="s">
        <v>148</v>
      </c>
      <c r="M59">
        <v>56</v>
      </c>
      <c r="N59">
        <v>54</v>
      </c>
      <c r="O59" t="s">
        <v>85</v>
      </c>
      <c r="P59" t="str">
        <f t="shared" si="1"/>
        <v>yp56</v>
      </c>
      <c r="Q59" t="str">
        <f t="shared" si="1"/>
        <v>yp54</v>
      </c>
    </row>
    <row r="60" spans="1:17" x14ac:dyDescent="0.2">
      <c r="A60" t="s">
        <v>71</v>
      </c>
      <c r="B60" t="s">
        <v>272</v>
      </c>
      <c r="C60" t="s">
        <v>12</v>
      </c>
      <c r="D60" t="s">
        <v>110</v>
      </c>
      <c r="E60" t="s">
        <v>13</v>
      </c>
      <c r="F60">
        <v>30</v>
      </c>
      <c r="G60">
        <v>144</v>
      </c>
      <c r="I60" t="s">
        <v>109</v>
      </c>
      <c r="J60">
        <v>7</v>
      </c>
      <c r="K60" t="s">
        <v>148</v>
      </c>
      <c r="M60">
        <v>56</v>
      </c>
      <c r="N60">
        <v>54</v>
      </c>
      <c r="O60" t="s">
        <v>86</v>
      </c>
      <c r="P60" t="str">
        <f t="shared" si="1"/>
        <v>yp56</v>
      </c>
      <c r="Q60" t="str">
        <f t="shared" si="1"/>
        <v>yp54</v>
      </c>
    </row>
    <row r="61" spans="1:17" x14ac:dyDescent="0.2">
      <c r="A61" t="s">
        <v>72</v>
      </c>
      <c r="B61" t="s">
        <v>273</v>
      </c>
      <c r="C61" t="s">
        <v>12</v>
      </c>
      <c r="D61" t="s">
        <v>110</v>
      </c>
      <c r="E61" t="s">
        <v>13</v>
      </c>
      <c r="F61">
        <v>30</v>
      </c>
      <c r="G61">
        <v>144</v>
      </c>
      <c r="I61" t="s">
        <v>109</v>
      </c>
      <c r="J61">
        <v>8</v>
      </c>
      <c r="K61" t="s">
        <v>148</v>
      </c>
      <c r="M61">
        <v>56</v>
      </c>
      <c r="N61">
        <v>54</v>
      </c>
      <c r="O61" t="s">
        <v>87</v>
      </c>
      <c r="P61" t="str">
        <f t="shared" si="1"/>
        <v>yp56</v>
      </c>
      <c r="Q61" t="str">
        <f t="shared" si="1"/>
        <v>yp54</v>
      </c>
    </row>
    <row r="62" spans="1:17" x14ac:dyDescent="0.2">
      <c r="A62" t="s">
        <v>73</v>
      </c>
      <c r="B62" t="s">
        <v>392</v>
      </c>
      <c r="M62">
        <v>56</v>
      </c>
      <c r="P62" t="str">
        <f t="shared" si="1"/>
        <v>yp56</v>
      </c>
      <c r="Q62" t="str">
        <f t="shared" si="1"/>
        <v>yp</v>
      </c>
    </row>
    <row r="63" spans="1:17" x14ac:dyDescent="0.2">
      <c r="A63" t="s">
        <v>74</v>
      </c>
      <c r="B63" t="s">
        <v>392</v>
      </c>
      <c r="M63">
        <v>56</v>
      </c>
      <c r="P63" t="str">
        <f t="shared" si="1"/>
        <v>yp56</v>
      </c>
      <c r="Q63" t="str">
        <f t="shared" si="1"/>
        <v>yp</v>
      </c>
    </row>
    <row r="64" spans="1:17" x14ac:dyDescent="0.2">
      <c r="A64" t="s">
        <v>75</v>
      </c>
      <c r="B64" t="s">
        <v>392</v>
      </c>
      <c r="M64">
        <v>56</v>
      </c>
      <c r="P64" t="str">
        <f t="shared" si="1"/>
        <v>yp56</v>
      </c>
      <c r="Q64" t="str">
        <f t="shared" si="1"/>
        <v>yp</v>
      </c>
    </row>
    <row r="65" spans="1:17" x14ac:dyDescent="0.2">
      <c r="A65" t="s">
        <v>76</v>
      </c>
      <c r="B65" t="s">
        <v>392</v>
      </c>
      <c r="M65">
        <v>56</v>
      </c>
      <c r="P65" t="str">
        <f t="shared" si="1"/>
        <v>yp56</v>
      </c>
      <c r="Q65" t="str">
        <f t="shared" si="1"/>
        <v>yp</v>
      </c>
    </row>
    <row r="66" spans="1:17" x14ac:dyDescent="0.2">
      <c r="A66" t="s">
        <v>77</v>
      </c>
      <c r="B66" t="s">
        <v>392</v>
      </c>
      <c r="M66">
        <v>56</v>
      </c>
      <c r="P66" t="str">
        <f t="shared" ref="P66:Q97" si="3">"yp"&amp;M66</f>
        <v>yp56</v>
      </c>
      <c r="Q66" t="str">
        <f t="shared" si="3"/>
        <v>yp</v>
      </c>
    </row>
    <row r="67" spans="1:17" x14ac:dyDescent="0.2">
      <c r="A67" t="s">
        <v>78</v>
      </c>
      <c r="B67" t="s">
        <v>392</v>
      </c>
      <c r="M67">
        <v>56</v>
      </c>
      <c r="P67" t="str">
        <f t="shared" si="3"/>
        <v>yp56</v>
      </c>
      <c r="Q67" t="str">
        <f t="shared" si="3"/>
        <v>yp</v>
      </c>
    </row>
    <row r="68" spans="1:17" x14ac:dyDescent="0.2">
      <c r="A68" t="s">
        <v>79</v>
      </c>
      <c r="B68" t="str">
        <f>K68&amp;"_"&amp;J68</f>
        <v>MIA-CH-A2_1</v>
      </c>
      <c r="C68" t="s">
        <v>12</v>
      </c>
      <c r="D68" t="s">
        <v>110</v>
      </c>
      <c r="E68" t="s">
        <v>13</v>
      </c>
      <c r="F68">
        <v>30</v>
      </c>
      <c r="G68">
        <v>144</v>
      </c>
      <c r="I68" t="s">
        <v>109</v>
      </c>
      <c r="J68">
        <v>1</v>
      </c>
      <c r="K68" t="s">
        <v>355</v>
      </c>
      <c r="L68" s="1" t="s">
        <v>156</v>
      </c>
      <c r="M68">
        <v>56</v>
      </c>
      <c r="N68">
        <v>54</v>
      </c>
      <c r="O68" t="s">
        <v>103</v>
      </c>
      <c r="P68" t="str">
        <f t="shared" si="3"/>
        <v>yp56</v>
      </c>
      <c r="Q68" t="str">
        <f t="shared" si="3"/>
        <v>yp54</v>
      </c>
    </row>
    <row r="69" spans="1:17" x14ac:dyDescent="0.2">
      <c r="A69" t="s">
        <v>80</v>
      </c>
      <c r="B69" t="str">
        <f t="shared" ref="B69:B72" si="4">K69&amp;"_"&amp;J69</f>
        <v>MIA-CH-A2_2</v>
      </c>
      <c r="C69" t="s">
        <v>12</v>
      </c>
      <c r="D69" t="s">
        <v>110</v>
      </c>
      <c r="E69" t="s">
        <v>13</v>
      </c>
      <c r="F69">
        <v>30</v>
      </c>
      <c r="G69">
        <v>144</v>
      </c>
      <c r="I69" t="s">
        <v>109</v>
      </c>
      <c r="J69">
        <v>2</v>
      </c>
      <c r="K69" t="s">
        <v>355</v>
      </c>
      <c r="L69" s="1" t="s">
        <v>156</v>
      </c>
      <c r="M69">
        <v>56</v>
      </c>
      <c r="N69">
        <v>54</v>
      </c>
      <c r="O69" t="s">
        <v>104</v>
      </c>
      <c r="P69" t="str">
        <f t="shared" si="3"/>
        <v>yp56</v>
      </c>
      <c r="Q69" t="str">
        <f t="shared" si="3"/>
        <v>yp54</v>
      </c>
    </row>
    <row r="70" spans="1:17" x14ac:dyDescent="0.2">
      <c r="A70" t="s">
        <v>81</v>
      </c>
      <c r="B70" t="str">
        <f t="shared" si="4"/>
        <v>MIA-CH-A2_3</v>
      </c>
      <c r="C70" t="s">
        <v>12</v>
      </c>
      <c r="D70" t="s">
        <v>110</v>
      </c>
      <c r="E70" t="s">
        <v>13</v>
      </c>
      <c r="F70">
        <v>30</v>
      </c>
      <c r="G70">
        <v>144</v>
      </c>
      <c r="I70" t="s">
        <v>109</v>
      </c>
      <c r="J70">
        <v>3</v>
      </c>
      <c r="K70" t="s">
        <v>355</v>
      </c>
      <c r="L70" s="1" t="s">
        <v>156</v>
      </c>
      <c r="M70">
        <v>56</v>
      </c>
      <c r="N70">
        <v>54</v>
      </c>
      <c r="O70" t="s">
        <v>105</v>
      </c>
      <c r="P70" t="str">
        <f t="shared" si="3"/>
        <v>yp56</v>
      </c>
      <c r="Q70" t="str">
        <f t="shared" si="3"/>
        <v>yp54</v>
      </c>
    </row>
    <row r="71" spans="1:17" x14ac:dyDescent="0.2">
      <c r="A71" t="s">
        <v>82</v>
      </c>
      <c r="B71" t="str">
        <f t="shared" si="4"/>
        <v>MIA-CH-A2_4</v>
      </c>
      <c r="C71" t="s">
        <v>12</v>
      </c>
      <c r="D71" t="s">
        <v>110</v>
      </c>
      <c r="E71" t="s">
        <v>13</v>
      </c>
      <c r="F71">
        <v>30</v>
      </c>
      <c r="G71">
        <v>144</v>
      </c>
      <c r="I71" t="s">
        <v>109</v>
      </c>
      <c r="J71">
        <v>4</v>
      </c>
      <c r="K71" t="s">
        <v>355</v>
      </c>
      <c r="L71" s="1" t="s">
        <v>156</v>
      </c>
      <c r="M71">
        <v>56</v>
      </c>
      <c r="N71">
        <v>54</v>
      </c>
      <c r="O71" t="s">
        <v>106</v>
      </c>
      <c r="P71" t="str">
        <f t="shared" si="3"/>
        <v>yp56</v>
      </c>
      <c r="Q71" t="str">
        <f t="shared" si="3"/>
        <v>yp54</v>
      </c>
    </row>
    <row r="72" spans="1:17" x14ac:dyDescent="0.2">
      <c r="A72" t="s">
        <v>83</v>
      </c>
      <c r="B72" t="str">
        <f t="shared" si="4"/>
        <v>MIA-CM-3_1</v>
      </c>
      <c r="C72" t="s">
        <v>12</v>
      </c>
      <c r="D72" t="s">
        <v>110</v>
      </c>
      <c r="E72" t="s">
        <v>13</v>
      </c>
      <c r="F72">
        <v>30</v>
      </c>
      <c r="G72">
        <v>144</v>
      </c>
      <c r="I72" t="s">
        <v>109</v>
      </c>
      <c r="J72">
        <v>1</v>
      </c>
      <c r="K72" t="s">
        <v>172</v>
      </c>
      <c r="M72">
        <v>56</v>
      </c>
      <c r="N72">
        <v>54</v>
      </c>
      <c r="O72" t="s">
        <v>107</v>
      </c>
      <c r="P72" t="str">
        <f t="shared" si="3"/>
        <v>yp56</v>
      </c>
      <c r="Q72" t="str">
        <f t="shared" si="3"/>
        <v>yp54</v>
      </c>
    </row>
    <row r="73" spans="1:17" x14ac:dyDescent="0.2">
      <c r="A73" t="s">
        <v>84</v>
      </c>
      <c r="B73" t="s">
        <v>173</v>
      </c>
      <c r="C73" t="s">
        <v>12</v>
      </c>
      <c r="D73" t="s">
        <v>110</v>
      </c>
      <c r="E73" t="s">
        <v>13</v>
      </c>
      <c r="F73">
        <v>30</v>
      </c>
      <c r="G73">
        <v>144</v>
      </c>
      <c r="I73" t="s">
        <v>109</v>
      </c>
      <c r="J73">
        <v>1</v>
      </c>
      <c r="K73" t="s">
        <v>173</v>
      </c>
      <c r="M73">
        <v>56</v>
      </c>
      <c r="N73">
        <v>54</v>
      </c>
      <c r="O73" t="s">
        <v>108</v>
      </c>
      <c r="P73" t="str">
        <f t="shared" si="3"/>
        <v>yp56</v>
      </c>
      <c r="Q73" t="str">
        <f t="shared" si="3"/>
        <v>yp54</v>
      </c>
    </row>
    <row r="74" spans="1:17" x14ac:dyDescent="0.2">
      <c r="A74" t="s">
        <v>85</v>
      </c>
      <c r="B74" t="s">
        <v>392</v>
      </c>
      <c r="M74">
        <v>56</v>
      </c>
      <c r="P74" t="str">
        <f t="shared" si="3"/>
        <v>yp56</v>
      </c>
      <c r="Q74" t="str">
        <f t="shared" si="3"/>
        <v>yp</v>
      </c>
    </row>
    <row r="75" spans="1:17" x14ac:dyDescent="0.2">
      <c r="A75" t="s">
        <v>86</v>
      </c>
      <c r="B75" t="s">
        <v>392</v>
      </c>
      <c r="M75">
        <v>56</v>
      </c>
      <c r="P75" t="str">
        <f t="shared" si="3"/>
        <v>yp56</v>
      </c>
      <c r="Q75" t="str">
        <f t="shared" si="3"/>
        <v>yp</v>
      </c>
    </row>
    <row r="76" spans="1:17" x14ac:dyDescent="0.2">
      <c r="A76" t="s">
        <v>87</v>
      </c>
      <c r="B76" t="s">
        <v>392</v>
      </c>
      <c r="M76">
        <v>56</v>
      </c>
      <c r="P76" t="str">
        <f t="shared" si="3"/>
        <v>yp56</v>
      </c>
      <c r="Q76" t="str">
        <f t="shared" si="3"/>
        <v>yp</v>
      </c>
    </row>
    <row r="77" spans="1:17" x14ac:dyDescent="0.2">
      <c r="A77" t="s">
        <v>88</v>
      </c>
      <c r="B77" t="s">
        <v>392</v>
      </c>
      <c r="M77">
        <v>56</v>
      </c>
      <c r="P77" t="str">
        <f t="shared" si="3"/>
        <v>yp56</v>
      </c>
      <c r="Q77" t="str">
        <f t="shared" si="3"/>
        <v>yp</v>
      </c>
    </row>
    <row r="78" spans="1:17" x14ac:dyDescent="0.2">
      <c r="A78" t="s">
        <v>89</v>
      </c>
      <c r="B78" t="s">
        <v>392</v>
      </c>
      <c r="M78">
        <v>56</v>
      </c>
      <c r="P78" t="str">
        <f t="shared" si="3"/>
        <v>yp56</v>
      </c>
      <c r="Q78" t="str">
        <f t="shared" si="3"/>
        <v>yp</v>
      </c>
    </row>
    <row r="79" spans="1:17" x14ac:dyDescent="0.2">
      <c r="A79" t="s">
        <v>90</v>
      </c>
      <c r="B79" t="s">
        <v>392</v>
      </c>
      <c r="M79">
        <v>56</v>
      </c>
      <c r="P79" t="str">
        <f t="shared" si="3"/>
        <v>yp56</v>
      </c>
      <c r="Q79" t="str">
        <f t="shared" si="3"/>
        <v>yp</v>
      </c>
    </row>
    <row r="80" spans="1:17" x14ac:dyDescent="0.2">
      <c r="A80" t="s">
        <v>91</v>
      </c>
      <c r="B80" t="s">
        <v>392</v>
      </c>
      <c r="M80">
        <v>56</v>
      </c>
      <c r="P80" t="str">
        <f t="shared" si="3"/>
        <v>yp56</v>
      </c>
      <c r="Q80" t="str">
        <f t="shared" si="3"/>
        <v>yp</v>
      </c>
    </row>
    <row r="81" spans="1:17" x14ac:dyDescent="0.2">
      <c r="A81" t="s">
        <v>92</v>
      </c>
      <c r="B81" t="s">
        <v>392</v>
      </c>
      <c r="M81">
        <v>56</v>
      </c>
      <c r="P81" t="str">
        <f t="shared" si="3"/>
        <v>yp56</v>
      </c>
      <c r="Q81" t="str">
        <f t="shared" si="3"/>
        <v>yp</v>
      </c>
    </row>
    <row r="82" spans="1:17" x14ac:dyDescent="0.2">
      <c r="A82" t="s">
        <v>93</v>
      </c>
      <c r="B82" t="s">
        <v>392</v>
      </c>
      <c r="M82">
        <v>56</v>
      </c>
      <c r="P82" t="str">
        <f t="shared" si="3"/>
        <v>yp56</v>
      </c>
      <c r="Q82" t="str">
        <f t="shared" si="3"/>
        <v>yp</v>
      </c>
    </row>
    <row r="83" spans="1:17" x14ac:dyDescent="0.2">
      <c r="A83" t="s">
        <v>94</v>
      </c>
      <c r="B83" t="s">
        <v>392</v>
      </c>
      <c r="M83">
        <v>56</v>
      </c>
      <c r="P83" t="str">
        <f t="shared" si="3"/>
        <v>yp56</v>
      </c>
      <c r="Q83" t="str">
        <f t="shared" si="3"/>
        <v>yp</v>
      </c>
    </row>
    <row r="84" spans="1:17" x14ac:dyDescent="0.2">
      <c r="A84" t="s">
        <v>95</v>
      </c>
      <c r="B84" t="s">
        <v>392</v>
      </c>
      <c r="M84">
        <v>56</v>
      </c>
      <c r="P84" t="str">
        <f t="shared" si="3"/>
        <v>yp56</v>
      </c>
      <c r="Q84" t="str">
        <f t="shared" si="3"/>
        <v>yp</v>
      </c>
    </row>
    <row r="85" spans="1:17" x14ac:dyDescent="0.2">
      <c r="A85" t="s">
        <v>96</v>
      </c>
      <c r="B85" t="s">
        <v>392</v>
      </c>
      <c r="M85">
        <v>56</v>
      </c>
      <c r="P85" t="str">
        <f t="shared" si="3"/>
        <v>yp56</v>
      </c>
      <c r="Q85" t="str">
        <f t="shared" si="3"/>
        <v>yp</v>
      </c>
    </row>
    <row r="86" spans="1:17" x14ac:dyDescent="0.2">
      <c r="A86" t="s">
        <v>97</v>
      </c>
      <c r="B86" t="s">
        <v>392</v>
      </c>
      <c r="M86">
        <v>56</v>
      </c>
      <c r="P86" t="str">
        <f t="shared" si="3"/>
        <v>yp56</v>
      </c>
      <c r="Q86" t="str">
        <f t="shared" si="3"/>
        <v>yp</v>
      </c>
    </row>
    <row r="87" spans="1:17" x14ac:dyDescent="0.2">
      <c r="A87" t="s">
        <v>98</v>
      </c>
      <c r="B87" t="s">
        <v>392</v>
      </c>
      <c r="M87">
        <v>56</v>
      </c>
      <c r="P87" t="str">
        <f t="shared" si="3"/>
        <v>yp56</v>
      </c>
      <c r="Q87" t="str">
        <f t="shared" si="3"/>
        <v>yp</v>
      </c>
    </row>
    <row r="88" spans="1:17" x14ac:dyDescent="0.2">
      <c r="A88" t="s">
        <v>99</v>
      </c>
      <c r="B88" t="s">
        <v>392</v>
      </c>
      <c r="M88">
        <v>56</v>
      </c>
      <c r="P88" t="str">
        <f t="shared" si="3"/>
        <v>yp56</v>
      </c>
      <c r="Q88" t="str">
        <f t="shared" si="3"/>
        <v>yp</v>
      </c>
    </row>
    <row r="89" spans="1:17" x14ac:dyDescent="0.2">
      <c r="A89" t="s">
        <v>100</v>
      </c>
      <c r="B89" t="s">
        <v>392</v>
      </c>
      <c r="M89">
        <v>56</v>
      </c>
      <c r="P89" t="str">
        <f t="shared" si="3"/>
        <v>yp56</v>
      </c>
      <c r="Q89" t="str">
        <f t="shared" si="3"/>
        <v>yp</v>
      </c>
    </row>
    <row r="90" spans="1:17" x14ac:dyDescent="0.2">
      <c r="A90" t="s">
        <v>101</v>
      </c>
      <c r="B90" t="s">
        <v>392</v>
      </c>
      <c r="M90">
        <v>56</v>
      </c>
      <c r="P90" t="str">
        <f t="shared" si="3"/>
        <v>yp56</v>
      </c>
      <c r="Q90" t="str">
        <f t="shared" si="3"/>
        <v>yp</v>
      </c>
    </row>
    <row r="91" spans="1:17" x14ac:dyDescent="0.2">
      <c r="A91" t="s">
        <v>102</v>
      </c>
      <c r="B91" t="s">
        <v>392</v>
      </c>
      <c r="M91">
        <v>56</v>
      </c>
      <c r="P91" t="str">
        <f t="shared" si="3"/>
        <v>yp56</v>
      </c>
      <c r="Q91" t="str">
        <f t="shared" si="3"/>
        <v>yp</v>
      </c>
    </row>
    <row r="92" spans="1:17" x14ac:dyDescent="0.2">
      <c r="A92" t="s">
        <v>103</v>
      </c>
      <c r="B92" t="s">
        <v>392</v>
      </c>
      <c r="M92">
        <v>56</v>
      </c>
      <c r="P92" t="str">
        <f t="shared" si="3"/>
        <v>yp56</v>
      </c>
      <c r="Q92" t="str">
        <f t="shared" si="3"/>
        <v>yp</v>
      </c>
    </row>
    <row r="93" spans="1:17" x14ac:dyDescent="0.2">
      <c r="A93" t="s">
        <v>104</v>
      </c>
      <c r="B93" t="s">
        <v>392</v>
      </c>
      <c r="M93">
        <v>56</v>
      </c>
      <c r="P93" t="str">
        <f t="shared" si="3"/>
        <v>yp56</v>
      </c>
      <c r="Q93" t="str">
        <f t="shared" si="3"/>
        <v>yp</v>
      </c>
    </row>
    <row r="94" spans="1:17" x14ac:dyDescent="0.2">
      <c r="A94" t="s">
        <v>105</v>
      </c>
      <c r="B94" t="s">
        <v>392</v>
      </c>
      <c r="M94">
        <v>56</v>
      </c>
      <c r="P94" t="str">
        <f t="shared" si="3"/>
        <v>yp56</v>
      </c>
      <c r="Q94" t="str">
        <f t="shared" si="3"/>
        <v>yp</v>
      </c>
    </row>
    <row r="95" spans="1:17" x14ac:dyDescent="0.2">
      <c r="A95" t="s">
        <v>106</v>
      </c>
      <c r="B95" t="s">
        <v>392</v>
      </c>
      <c r="M95">
        <v>56</v>
      </c>
      <c r="P95" t="str">
        <f t="shared" si="3"/>
        <v>yp56</v>
      </c>
      <c r="Q95" t="str">
        <f t="shared" si="3"/>
        <v>yp</v>
      </c>
    </row>
    <row r="96" spans="1:17" x14ac:dyDescent="0.2">
      <c r="A96" t="s">
        <v>107</v>
      </c>
      <c r="B96" t="s">
        <v>392</v>
      </c>
      <c r="M96">
        <v>56</v>
      </c>
      <c r="P96" t="str">
        <f t="shared" si="3"/>
        <v>yp56</v>
      </c>
      <c r="Q96" t="str">
        <f t="shared" si="3"/>
        <v>yp</v>
      </c>
    </row>
    <row r="97" spans="1:17" x14ac:dyDescent="0.2">
      <c r="A97" t="s">
        <v>108</v>
      </c>
      <c r="B97" t="s">
        <v>392</v>
      </c>
      <c r="M97">
        <v>56</v>
      </c>
      <c r="P97" t="str">
        <f t="shared" si="3"/>
        <v>yp56</v>
      </c>
      <c r="Q97" t="str">
        <f t="shared" si="3"/>
        <v>yp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AD77-5901-6341-B430-25F39383CFB7}">
  <dimension ref="A1:C97"/>
  <sheetViews>
    <sheetView topLeftCell="A33" workbookViewId="0">
      <selection activeCell="B61" sqref="B61:C61"/>
    </sheetView>
  </sheetViews>
  <sheetFormatPr baseColWidth="10" defaultRowHeight="16" x14ac:dyDescent="0.2"/>
  <cols>
    <col min="2" max="2" width="15.33203125" customWidth="1"/>
  </cols>
  <sheetData>
    <row r="1" spans="1:3" x14ac:dyDescent="0.2">
      <c r="A1" t="s">
        <v>202</v>
      </c>
      <c r="B1" t="s">
        <v>1</v>
      </c>
      <c r="C1" t="s">
        <v>203</v>
      </c>
    </row>
    <row r="2" spans="1:3" x14ac:dyDescent="0.2">
      <c r="A2" t="s">
        <v>26</v>
      </c>
      <c r="B2" t="s">
        <v>204</v>
      </c>
      <c r="C2" t="s">
        <v>11</v>
      </c>
    </row>
    <row r="3" spans="1:3" x14ac:dyDescent="0.2">
      <c r="A3" t="s">
        <v>27</v>
      </c>
      <c r="B3" t="s">
        <v>205</v>
      </c>
      <c r="C3" t="s">
        <v>14</v>
      </c>
    </row>
    <row r="4" spans="1:3" x14ac:dyDescent="0.2">
      <c r="A4" t="s">
        <v>28</v>
      </c>
      <c r="B4" t="s">
        <v>206</v>
      </c>
      <c r="C4" t="s">
        <v>15</v>
      </c>
    </row>
    <row r="5" spans="1:3" x14ac:dyDescent="0.2">
      <c r="A5" t="s">
        <v>29</v>
      </c>
      <c r="B5" t="s">
        <v>207</v>
      </c>
      <c r="C5" t="s">
        <v>16</v>
      </c>
    </row>
    <row r="6" spans="1:3" x14ac:dyDescent="0.2">
      <c r="A6" t="s">
        <v>30</v>
      </c>
      <c r="B6" t="s">
        <v>208</v>
      </c>
      <c r="C6" t="s">
        <v>17</v>
      </c>
    </row>
    <row r="7" spans="1:3" x14ac:dyDescent="0.2">
      <c r="A7" t="s">
        <v>31</v>
      </c>
      <c r="B7" t="s">
        <v>209</v>
      </c>
      <c r="C7" t="s">
        <v>18</v>
      </c>
    </row>
    <row r="8" spans="1:3" x14ac:dyDescent="0.2">
      <c r="A8" t="s">
        <v>32</v>
      </c>
      <c r="B8" t="s">
        <v>210</v>
      </c>
      <c r="C8" t="s">
        <v>19</v>
      </c>
    </row>
    <row r="9" spans="1:3" x14ac:dyDescent="0.2">
      <c r="A9" t="s">
        <v>33</v>
      </c>
      <c r="B9" t="s">
        <v>211</v>
      </c>
      <c r="C9" t="s">
        <v>20</v>
      </c>
    </row>
    <row r="10" spans="1:3" x14ac:dyDescent="0.2">
      <c r="A10" t="s">
        <v>34</v>
      </c>
      <c r="B10" t="s">
        <v>212</v>
      </c>
      <c r="C10" t="s">
        <v>21</v>
      </c>
    </row>
    <row r="11" spans="1:3" x14ac:dyDescent="0.2">
      <c r="A11" t="s">
        <v>35</v>
      </c>
      <c r="B11" t="s">
        <v>213</v>
      </c>
      <c r="C11" t="s">
        <v>22</v>
      </c>
    </row>
    <row r="12" spans="1:3" x14ac:dyDescent="0.2">
      <c r="A12" t="s">
        <v>38</v>
      </c>
      <c r="B12" t="s">
        <v>214</v>
      </c>
      <c r="C12" t="s">
        <v>23</v>
      </c>
    </row>
    <row r="13" spans="1:3" x14ac:dyDescent="0.2">
      <c r="A13" t="s">
        <v>39</v>
      </c>
      <c r="B13" t="s">
        <v>215</v>
      </c>
      <c r="C13" t="s">
        <v>24</v>
      </c>
    </row>
    <row r="14" spans="1:3" x14ac:dyDescent="0.2">
      <c r="A14" t="s">
        <v>40</v>
      </c>
      <c r="B14" t="s">
        <v>216</v>
      </c>
      <c r="C14" t="s">
        <v>25</v>
      </c>
    </row>
    <row r="15" spans="1:3" x14ac:dyDescent="0.2">
      <c r="A15" t="s">
        <v>41</v>
      </c>
      <c r="B15" t="s">
        <v>217</v>
      </c>
      <c r="C15" t="s">
        <v>26</v>
      </c>
    </row>
    <row r="16" spans="1:3" x14ac:dyDescent="0.2">
      <c r="A16" t="s">
        <v>42</v>
      </c>
      <c r="B16" t="s">
        <v>218</v>
      </c>
      <c r="C16" t="s">
        <v>27</v>
      </c>
    </row>
    <row r="17" spans="1:3" x14ac:dyDescent="0.2">
      <c r="A17" t="s">
        <v>43</v>
      </c>
      <c r="B17" t="s">
        <v>219</v>
      </c>
      <c r="C17" t="s">
        <v>28</v>
      </c>
    </row>
    <row r="18" spans="1:3" x14ac:dyDescent="0.2">
      <c r="A18" t="s">
        <v>44</v>
      </c>
      <c r="B18" t="s">
        <v>220</v>
      </c>
      <c r="C18" t="s">
        <v>29</v>
      </c>
    </row>
    <row r="19" spans="1:3" x14ac:dyDescent="0.2">
      <c r="A19" t="s">
        <v>45</v>
      </c>
      <c r="B19" t="s">
        <v>221</v>
      </c>
      <c r="C19" t="s">
        <v>30</v>
      </c>
    </row>
    <row r="20" spans="1:3" x14ac:dyDescent="0.2">
      <c r="A20" t="s">
        <v>46</v>
      </c>
      <c r="B20" t="s">
        <v>222</v>
      </c>
      <c r="C20" t="s">
        <v>31</v>
      </c>
    </row>
    <row r="21" spans="1:3" x14ac:dyDescent="0.2">
      <c r="A21" t="s">
        <v>47</v>
      </c>
      <c r="B21" t="s">
        <v>223</v>
      </c>
      <c r="C21" t="s">
        <v>32</v>
      </c>
    </row>
    <row r="22" spans="1:3" x14ac:dyDescent="0.2">
      <c r="A22" t="s">
        <v>50</v>
      </c>
      <c r="B22" t="s">
        <v>224</v>
      </c>
      <c r="C22" t="s">
        <v>33</v>
      </c>
    </row>
    <row r="23" spans="1:3" x14ac:dyDescent="0.2">
      <c r="A23" t="s">
        <v>51</v>
      </c>
      <c r="B23" t="s">
        <v>225</v>
      </c>
      <c r="C23" t="s">
        <v>34</v>
      </c>
    </row>
    <row r="24" spans="1:3" x14ac:dyDescent="0.2">
      <c r="A24" t="s">
        <v>52</v>
      </c>
      <c r="B24" t="s">
        <v>226</v>
      </c>
      <c r="C24" t="s">
        <v>35</v>
      </c>
    </row>
    <row r="25" spans="1:3" x14ac:dyDescent="0.2">
      <c r="A25" t="s">
        <v>53</v>
      </c>
      <c r="B25" t="s">
        <v>227</v>
      </c>
      <c r="C25" t="s">
        <v>36</v>
      </c>
    </row>
    <row r="26" spans="1:3" x14ac:dyDescent="0.2">
      <c r="A26" t="s">
        <v>54</v>
      </c>
      <c r="B26" t="s">
        <v>228</v>
      </c>
      <c r="C26" t="s">
        <v>37</v>
      </c>
    </row>
    <row r="27" spans="1:3" x14ac:dyDescent="0.2">
      <c r="A27" t="s">
        <v>55</v>
      </c>
      <c r="B27" t="s">
        <v>229</v>
      </c>
      <c r="C27" t="s">
        <v>38</v>
      </c>
    </row>
    <row r="28" spans="1:3" x14ac:dyDescent="0.2">
      <c r="A28" t="s">
        <v>56</v>
      </c>
      <c r="B28" t="s">
        <v>230</v>
      </c>
      <c r="C28" t="s">
        <v>39</v>
      </c>
    </row>
    <row r="29" spans="1:3" x14ac:dyDescent="0.2">
      <c r="A29" t="s">
        <v>57</v>
      </c>
      <c r="B29" t="s">
        <v>231</v>
      </c>
      <c r="C29" t="s">
        <v>40</v>
      </c>
    </row>
    <row r="30" spans="1:3" x14ac:dyDescent="0.2">
      <c r="A30" t="s">
        <v>58</v>
      </c>
      <c r="B30" t="s">
        <v>232</v>
      </c>
      <c r="C30" t="s">
        <v>41</v>
      </c>
    </row>
    <row r="31" spans="1:3" x14ac:dyDescent="0.2">
      <c r="A31" t="s">
        <v>59</v>
      </c>
      <c r="B31" t="s">
        <v>233</v>
      </c>
      <c r="C31" t="s">
        <v>42</v>
      </c>
    </row>
    <row r="32" spans="1:3" x14ac:dyDescent="0.2">
      <c r="A32" t="s">
        <v>62</v>
      </c>
      <c r="B32" t="s">
        <v>234</v>
      </c>
      <c r="C32" t="s">
        <v>43</v>
      </c>
    </row>
    <row r="33" spans="1:3" x14ac:dyDescent="0.2">
      <c r="A33" t="s">
        <v>63</v>
      </c>
      <c r="B33" t="s">
        <v>235</v>
      </c>
      <c r="C33" t="s">
        <v>44</v>
      </c>
    </row>
    <row r="34" spans="1:3" x14ac:dyDescent="0.2">
      <c r="A34" t="s">
        <v>64</v>
      </c>
      <c r="B34" t="s">
        <v>236</v>
      </c>
      <c r="C34" t="s">
        <v>45</v>
      </c>
    </row>
    <row r="35" spans="1:3" x14ac:dyDescent="0.2">
      <c r="A35" t="s">
        <v>65</v>
      </c>
      <c r="B35" t="s">
        <v>237</v>
      </c>
      <c r="C35" t="s">
        <v>46</v>
      </c>
    </row>
    <row r="36" spans="1:3" x14ac:dyDescent="0.2">
      <c r="A36" t="s">
        <v>66</v>
      </c>
      <c r="B36" t="s">
        <v>238</v>
      </c>
      <c r="C36" t="s">
        <v>47</v>
      </c>
    </row>
    <row r="37" spans="1:3" x14ac:dyDescent="0.2">
      <c r="A37" t="s">
        <v>67</v>
      </c>
      <c r="B37" t="s">
        <v>239</v>
      </c>
      <c r="C37" t="s">
        <v>48</v>
      </c>
    </row>
    <row r="38" spans="1:3" x14ac:dyDescent="0.2">
      <c r="A38" t="s">
        <v>68</v>
      </c>
      <c r="B38" t="s">
        <v>240</v>
      </c>
      <c r="C38" t="s">
        <v>49</v>
      </c>
    </row>
    <row r="39" spans="1:3" x14ac:dyDescent="0.2">
      <c r="A39" t="s">
        <v>69</v>
      </c>
      <c r="B39" t="s">
        <v>241</v>
      </c>
      <c r="C39" t="s">
        <v>50</v>
      </c>
    </row>
    <row r="40" spans="1:3" x14ac:dyDescent="0.2">
      <c r="A40" t="s">
        <v>70</v>
      </c>
      <c r="B40" t="s">
        <v>242</v>
      </c>
      <c r="C40" t="s">
        <v>51</v>
      </c>
    </row>
    <row r="41" spans="1:3" x14ac:dyDescent="0.2">
      <c r="A41" t="s">
        <v>71</v>
      </c>
      <c r="B41" t="s">
        <v>243</v>
      </c>
      <c r="C41" t="s">
        <v>52</v>
      </c>
    </row>
    <row r="42" spans="1:3" x14ac:dyDescent="0.2">
      <c r="A42" t="s">
        <v>74</v>
      </c>
      <c r="B42" t="s">
        <v>244</v>
      </c>
      <c r="C42" t="s">
        <v>53</v>
      </c>
    </row>
    <row r="43" spans="1:3" x14ac:dyDescent="0.2">
      <c r="A43" t="s">
        <v>75</v>
      </c>
      <c r="B43" t="s">
        <v>245</v>
      </c>
      <c r="C43" t="s">
        <v>54</v>
      </c>
    </row>
    <row r="44" spans="1:3" x14ac:dyDescent="0.2">
      <c r="A44" t="s">
        <v>76</v>
      </c>
      <c r="B44" t="s">
        <v>246</v>
      </c>
      <c r="C44" t="s">
        <v>55</v>
      </c>
    </row>
    <row r="45" spans="1:3" x14ac:dyDescent="0.2">
      <c r="A45" t="s">
        <v>77</v>
      </c>
      <c r="B45" t="s">
        <v>247</v>
      </c>
      <c r="C45" t="s">
        <v>56</v>
      </c>
    </row>
    <row r="46" spans="1:3" x14ac:dyDescent="0.2">
      <c r="A46" t="s">
        <v>78</v>
      </c>
      <c r="B46" t="s">
        <v>248</v>
      </c>
      <c r="C46" t="s">
        <v>57</v>
      </c>
    </row>
    <row r="47" spans="1:3" x14ac:dyDescent="0.2">
      <c r="A47" t="s">
        <v>79</v>
      </c>
      <c r="B47" t="s">
        <v>249</v>
      </c>
      <c r="C47" t="s">
        <v>58</v>
      </c>
    </row>
    <row r="48" spans="1:3" x14ac:dyDescent="0.2">
      <c r="A48" t="s">
        <v>80</v>
      </c>
      <c r="B48" t="s">
        <v>250</v>
      </c>
      <c r="C48" t="s">
        <v>59</v>
      </c>
    </row>
    <row r="49" spans="1:3" x14ac:dyDescent="0.2">
      <c r="A49" t="s">
        <v>81</v>
      </c>
      <c r="B49" t="s">
        <v>251</v>
      </c>
      <c r="C49" t="s">
        <v>60</v>
      </c>
    </row>
    <row r="50" spans="1:3" x14ac:dyDescent="0.2">
      <c r="A50" t="s">
        <v>82</v>
      </c>
      <c r="B50" t="s">
        <v>252</v>
      </c>
      <c r="C50" t="s">
        <v>61</v>
      </c>
    </row>
    <row r="51" spans="1:3" x14ac:dyDescent="0.2">
      <c r="A51" t="s">
        <v>83</v>
      </c>
      <c r="B51" t="s">
        <v>253</v>
      </c>
      <c r="C51" t="s">
        <v>62</v>
      </c>
    </row>
    <row r="52" spans="1:3" x14ac:dyDescent="0.2">
      <c r="A52" t="s">
        <v>86</v>
      </c>
      <c r="B52" t="s">
        <v>254</v>
      </c>
      <c r="C52" t="s">
        <v>63</v>
      </c>
    </row>
    <row r="53" spans="1:3" x14ac:dyDescent="0.2">
      <c r="A53" t="s">
        <v>87</v>
      </c>
      <c r="B53" t="s">
        <v>255</v>
      </c>
      <c r="C53" t="s">
        <v>64</v>
      </c>
    </row>
    <row r="54" spans="1:3" x14ac:dyDescent="0.2">
      <c r="A54" t="s">
        <v>88</v>
      </c>
      <c r="B54" t="s">
        <v>256</v>
      </c>
      <c r="C54" t="s">
        <v>65</v>
      </c>
    </row>
    <row r="55" spans="1:3" x14ac:dyDescent="0.2">
      <c r="A55" t="s">
        <v>89</v>
      </c>
      <c r="B55" t="s">
        <v>257</v>
      </c>
      <c r="C55" t="s">
        <v>66</v>
      </c>
    </row>
    <row r="56" spans="1:3" x14ac:dyDescent="0.2">
      <c r="A56" t="s">
        <v>90</v>
      </c>
      <c r="B56" t="s">
        <v>258</v>
      </c>
      <c r="C56" t="s">
        <v>67</v>
      </c>
    </row>
    <row r="57" spans="1:3" x14ac:dyDescent="0.2">
      <c r="A57" t="s">
        <v>91</v>
      </c>
      <c r="B57" t="s">
        <v>259</v>
      </c>
      <c r="C57" t="s">
        <v>68</v>
      </c>
    </row>
    <row r="58" spans="1:3" x14ac:dyDescent="0.2">
      <c r="A58" t="s">
        <v>92</v>
      </c>
      <c r="B58" t="s">
        <v>260</v>
      </c>
      <c r="C58" t="s">
        <v>69</v>
      </c>
    </row>
    <row r="59" spans="1:3" x14ac:dyDescent="0.2">
      <c r="A59" t="s">
        <v>93</v>
      </c>
      <c r="B59" t="s">
        <v>261</v>
      </c>
      <c r="C59" t="s">
        <v>70</v>
      </c>
    </row>
    <row r="60" spans="1:3" x14ac:dyDescent="0.2">
      <c r="A60" t="s">
        <v>94</v>
      </c>
      <c r="B60" t="s">
        <v>262</v>
      </c>
      <c r="C60" t="s">
        <v>71</v>
      </c>
    </row>
    <row r="61" spans="1:3" x14ac:dyDescent="0.2">
      <c r="A61" t="s">
        <v>95</v>
      </c>
      <c r="B61" t="s">
        <v>263</v>
      </c>
      <c r="C61" t="s">
        <v>72</v>
      </c>
    </row>
    <row r="62" spans="1:3" x14ac:dyDescent="0.2">
      <c r="A62" t="s">
        <v>11</v>
      </c>
    </row>
    <row r="63" spans="1:3" x14ac:dyDescent="0.2">
      <c r="A63" t="s">
        <v>14</v>
      </c>
    </row>
    <row r="64" spans="1:3" x14ac:dyDescent="0.2">
      <c r="A64" t="s">
        <v>15</v>
      </c>
    </row>
    <row r="65" spans="1:1" x14ac:dyDescent="0.2">
      <c r="A65" t="s">
        <v>16</v>
      </c>
    </row>
    <row r="66" spans="1:1" x14ac:dyDescent="0.2">
      <c r="A66" t="s">
        <v>17</v>
      </c>
    </row>
    <row r="67" spans="1:1" x14ac:dyDescent="0.2">
      <c r="A67" t="s">
        <v>18</v>
      </c>
    </row>
    <row r="68" spans="1:1" x14ac:dyDescent="0.2">
      <c r="A68" t="s">
        <v>19</v>
      </c>
    </row>
    <row r="69" spans="1:1" x14ac:dyDescent="0.2">
      <c r="A69" t="s">
        <v>20</v>
      </c>
    </row>
    <row r="70" spans="1:1" x14ac:dyDescent="0.2">
      <c r="A70" t="s">
        <v>21</v>
      </c>
    </row>
    <row r="71" spans="1:1" x14ac:dyDescent="0.2">
      <c r="A71" t="s">
        <v>22</v>
      </c>
    </row>
    <row r="72" spans="1:1" x14ac:dyDescent="0.2">
      <c r="A72" t="s">
        <v>23</v>
      </c>
    </row>
    <row r="73" spans="1:1" x14ac:dyDescent="0.2">
      <c r="A73" t="s">
        <v>24</v>
      </c>
    </row>
    <row r="74" spans="1:1" x14ac:dyDescent="0.2">
      <c r="A74" t="s">
        <v>25</v>
      </c>
    </row>
    <row r="75" spans="1:1" x14ac:dyDescent="0.2">
      <c r="A75" t="s">
        <v>36</v>
      </c>
    </row>
    <row r="76" spans="1:1" x14ac:dyDescent="0.2">
      <c r="A76" t="s">
        <v>37</v>
      </c>
    </row>
    <row r="77" spans="1:1" x14ac:dyDescent="0.2">
      <c r="A77" t="s">
        <v>48</v>
      </c>
    </row>
    <row r="78" spans="1:1" x14ac:dyDescent="0.2">
      <c r="A78" t="s">
        <v>49</v>
      </c>
    </row>
    <row r="79" spans="1:1" x14ac:dyDescent="0.2">
      <c r="A79" t="s">
        <v>60</v>
      </c>
    </row>
    <row r="80" spans="1:1" x14ac:dyDescent="0.2">
      <c r="A80" t="s">
        <v>61</v>
      </c>
    </row>
    <row r="81" spans="1:1" x14ac:dyDescent="0.2">
      <c r="A81" t="s">
        <v>72</v>
      </c>
    </row>
    <row r="82" spans="1:1" x14ac:dyDescent="0.2">
      <c r="A82" t="s">
        <v>73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96</v>
      </c>
    </row>
    <row r="86" spans="1:1" x14ac:dyDescent="0.2">
      <c r="A86" t="s">
        <v>97</v>
      </c>
    </row>
    <row r="87" spans="1:1" x14ac:dyDescent="0.2">
      <c r="A87" t="s">
        <v>98</v>
      </c>
    </row>
    <row r="88" spans="1:1" x14ac:dyDescent="0.2">
      <c r="A88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2" spans="1:1" x14ac:dyDescent="0.2">
      <c r="A92" t="s">
        <v>103</v>
      </c>
    </row>
    <row r="93" spans="1:1" x14ac:dyDescent="0.2">
      <c r="A93" t="s">
        <v>104</v>
      </c>
    </row>
    <row r="94" spans="1:1" x14ac:dyDescent="0.2">
      <c r="A94" t="s">
        <v>105</v>
      </c>
    </row>
    <row r="95" spans="1:1" x14ac:dyDescent="0.2">
      <c r="A95" t="s">
        <v>106</v>
      </c>
    </row>
    <row r="96" spans="1:1" x14ac:dyDescent="0.2">
      <c r="A96" t="s">
        <v>107</v>
      </c>
    </row>
    <row r="97" spans="1:1" x14ac:dyDescent="0.2">
      <c r="A97" t="s">
        <v>108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7940-1818-BE43-A0E1-45DC3BE57D6C}">
  <dimension ref="A1:C97"/>
  <sheetViews>
    <sheetView topLeftCell="A21" workbookViewId="0">
      <selection activeCell="B31" sqref="B31"/>
    </sheetView>
  </sheetViews>
  <sheetFormatPr baseColWidth="10" defaultRowHeight="16" x14ac:dyDescent="0.2"/>
  <sheetData>
    <row r="1" spans="1:3" x14ac:dyDescent="0.2">
      <c r="A1" t="s">
        <v>202</v>
      </c>
      <c r="B1" t="s">
        <v>1</v>
      </c>
      <c r="C1" t="s">
        <v>203</v>
      </c>
    </row>
    <row r="2" spans="1:3" x14ac:dyDescent="0.2">
      <c r="A2" t="s">
        <v>26</v>
      </c>
      <c r="B2" t="s">
        <v>264</v>
      </c>
      <c r="C2" t="s">
        <v>73</v>
      </c>
    </row>
    <row r="3" spans="1:3" x14ac:dyDescent="0.2">
      <c r="A3" t="s">
        <v>27</v>
      </c>
      <c r="B3" t="s">
        <v>265</v>
      </c>
      <c r="C3" t="s">
        <v>74</v>
      </c>
    </row>
    <row r="4" spans="1:3" x14ac:dyDescent="0.2">
      <c r="A4" t="s">
        <v>28</v>
      </c>
      <c r="B4" t="s">
        <v>266</v>
      </c>
      <c r="C4" t="s">
        <v>75</v>
      </c>
    </row>
    <row r="5" spans="1:3" x14ac:dyDescent="0.2">
      <c r="A5" t="s">
        <v>38</v>
      </c>
      <c r="B5" t="s">
        <v>267</v>
      </c>
      <c r="C5" t="s">
        <v>76</v>
      </c>
    </row>
    <row r="6" spans="1:3" x14ac:dyDescent="0.2">
      <c r="A6" t="s">
        <v>39</v>
      </c>
      <c r="B6" t="s">
        <v>268</v>
      </c>
      <c r="C6" t="s">
        <v>77</v>
      </c>
    </row>
    <row r="7" spans="1:3" x14ac:dyDescent="0.2">
      <c r="A7" t="s">
        <v>40</v>
      </c>
      <c r="B7" t="s">
        <v>269</v>
      </c>
      <c r="C7" t="s">
        <v>78</v>
      </c>
    </row>
    <row r="8" spans="1:3" x14ac:dyDescent="0.2">
      <c r="A8" t="s">
        <v>50</v>
      </c>
      <c r="B8" t="s">
        <v>274</v>
      </c>
      <c r="C8" t="s">
        <v>79</v>
      </c>
    </row>
    <row r="9" spans="1:3" x14ac:dyDescent="0.2">
      <c r="A9" t="s">
        <v>51</v>
      </c>
      <c r="B9" t="s">
        <v>134</v>
      </c>
      <c r="C9" t="s">
        <v>80</v>
      </c>
    </row>
    <row r="10" spans="1:3" x14ac:dyDescent="0.2">
      <c r="A10" t="s">
        <v>52</v>
      </c>
      <c r="B10" t="s">
        <v>134</v>
      </c>
      <c r="C10" t="s">
        <v>81</v>
      </c>
    </row>
    <row r="11" spans="1:3" x14ac:dyDescent="0.2">
      <c r="A11" t="s">
        <v>62</v>
      </c>
      <c r="B11" t="s">
        <v>135</v>
      </c>
      <c r="C11" t="s">
        <v>82</v>
      </c>
    </row>
    <row r="12" spans="1:3" x14ac:dyDescent="0.2">
      <c r="A12" t="s">
        <v>63</v>
      </c>
      <c r="B12" t="s">
        <v>135</v>
      </c>
      <c r="C12" t="s">
        <v>83</v>
      </c>
    </row>
    <row r="13" spans="1:3" x14ac:dyDescent="0.2">
      <c r="A13" t="s">
        <v>64</v>
      </c>
      <c r="B13" t="s">
        <v>270</v>
      </c>
      <c r="C13" t="s">
        <v>84</v>
      </c>
    </row>
    <row r="14" spans="1:3" x14ac:dyDescent="0.2">
      <c r="A14" t="s">
        <v>74</v>
      </c>
      <c r="B14" t="s">
        <v>271</v>
      </c>
      <c r="C14" t="s">
        <v>85</v>
      </c>
    </row>
    <row r="15" spans="1:3" x14ac:dyDescent="0.2">
      <c r="A15" t="s">
        <v>75</v>
      </c>
      <c r="B15" t="s">
        <v>272</v>
      </c>
      <c r="C15" t="s">
        <v>86</v>
      </c>
    </row>
    <row r="16" spans="1:3" x14ac:dyDescent="0.2">
      <c r="A16" t="s">
        <v>76</v>
      </c>
      <c r="B16" t="s">
        <v>273</v>
      </c>
      <c r="C16" t="s">
        <v>87</v>
      </c>
    </row>
    <row r="17" spans="1:3" x14ac:dyDescent="0.2">
      <c r="A17" t="s">
        <v>86</v>
      </c>
      <c r="C17" t="s">
        <v>275</v>
      </c>
    </row>
    <row r="18" spans="1:3" x14ac:dyDescent="0.2">
      <c r="A18" t="s">
        <v>53</v>
      </c>
    </row>
    <row r="19" spans="1:3" x14ac:dyDescent="0.2">
      <c r="A19" t="s">
        <v>54</v>
      </c>
    </row>
    <row r="20" spans="1:3" x14ac:dyDescent="0.2">
      <c r="A20" t="s">
        <v>55</v>
      </c>
    </row>
    <row r="21" spans="1:3" x14ac:dyDescent="0.2">
      <c r="A21" t="s">
        <v>56</v>
      </c>
    </row>
    <row r="22" spans="1:3" x14ac:dyDescent="0.2">
      <c r="A22" t="s">
        <v>57</v>
      </c>
    </row>
    <row r="23" spans="1:3" x14ac:dyDescent="0.2">
      <c r="A23" t="s">
        <v>58</v>
      </c>
    </row>
    <row r="24" spans="1:3" x14ac:dyDescent="0.2">
      <c r="A24" t="s">
        <v>59</v>
      </c>
    </row>
    <row r="25" spans="1:3" x14ac:dyDescent="0.2">
      <c r="A25" t="s">
        <v>65</v>
      </c>
    </row>
    <row r="26" spans="1:3" x14ac:dyDescent="0.2">
      <c r="A26" t="s">
        <v>66</v>
      </c>
    </row>
    <row r="27" spans="1:3" x14ac:dyDescent="0.2">
      <c r="A27" t="s">
        <v>67</v>
      </c>
    </row>
    <row r="28" spans="1:3" x14ac:dyDescent="0.2">
      <c r="A28" t="s">
        <v>68</v>
      </c>
    </row>
    <row r="29" spans="1:3" x14ac:dyDescent="0.2">
      <c r="A29" t="s">
        <v>69</v>
      </c>
    </row>
    <row r="30" spans="1:3" x14ac:dyDescent="0.2">
      <c r="A30" t="s">
        <v>70</v>
      </c>
    </row>
    <row r="31" spans="1:3" x14ac:dyDescent="0.2">
      <c r="A31" t="s">
        <v>71</v>
      </c>
    </row>
    <row r="32" spans="1:3" x14ac:dyDescent="0.2">
      <c r="A32" t="s">
        <v>77</v>
      </c>
    </row>
    <row r="33" spans="1:1" x14ac:dyDescent="0.2">
      <c r="A33" t="s">
        <v>78</v>
      </c>
    </row>
    <row r="34" spans="1:1" x14ac:dyDescent="0.2">
      <c r="A34" t="s">
        <v>79</v>
      </c>
    </row>
    <row r="35" spans="1:1" x14ac:dyDescent="0.2">
      <c r="A35" t="s">
        <v>80</v>
      </c>
    </row>
    <row r="36" spans="1:1" x14ac:dyDescent="0.2">
      <c r="A36" t="s">
        <v>81</v>
      </c>
    </row>
    <row r="37" spans="1:1" x14ac:dyDescent="0.2">
      <c r="A37" t="s">
        <v>82</v>
      </c>
    </row>
    <row r="38" spans="1:1" x14ac:dyDescent="0.2">
      <c r="A38" t="s">
        <v>83</v>
      </c>
    </row>
    <row r="39" spans="1:1" x14ac:dyDescent="0.2">
      <c r="A39" t="s">
        <v>87</v>
      </c>
    </row>
    <row r="40" spans="1:1" x14ac:dyDescent="0.2">
      <c r="A40" t="s">
        <v>88</v>
      </c>
    </row>
    <row r="41" spans="1:1" x14ac:dyDescent="0.2">
      <c r="A41" t="s">
        <v>89</v>
      </c>
    </row>
    <row r="42" spans="1:1" x14ac:dyDescent="0.2">
      <c r="A42" t="s">
        <v>90</v>
      </c>
    </row>
    <row r="43" spans="1:1" x14ac:dyDescent="0.2">
      <c r="A43" t="s">
        <v>91</v>
      </c>
    </row>
    <row r="44" spans="1:1" x14ac:dyDescent="0.2">
      <c r="A44" t="s">
        <v>92</v>
      </c>
    </row>
    <row r="45" spans="1:1" x14ac:dyDescent="0.2">
      <c r="A45" t="s">
        <v>93</v>
      </c>
    </row>
    <row r="46" spans="1:1" x14ac:dyDescent="0.2">
      <c r="A46" t="s">
        <v>94</v>
      </c>
    </row>
    <row r="47" spans="1:1" x14ac:dyDescent="0.2">
      <c r="A47" t="s">
        <v>95</v>
      </c>
    </row>
    <row r="48" spans="1:1" x14ac:dyDescent="0.2">
      <c r="A48" t="s">
        <v>11</v>
      </c>
    </row>
    <row r="49" spans="1:1" x14ac:dyDescent="0.2">
      <c r="A49" t="s">
        <v>14</v>
      </c>
    </row>
    <row r="50" spans="1:1" x14ac:dyDescent="0.2">
      <c r="A50" t="s">
        <v>15</v>
      </c>
    </row>
    <row r="51" spans="1:1" x14ac:dyDescent="0.2">
      <c r="A51" t="s">
        <v>16</v>
      </c>
    </row>
    <row r="52" spans="1:1" x14ac:dyDescent="0.2">
      <c r="A52" t="s">
        <v>17</v>
      </c>
    </row>
    <row r="53" spans="1:1" x14ac:dyDescent="0.2">
      <c r="A53" t="s">
        <v>18</v>
      </c>
    </row>
    <row r="54" spans="1:1" x14ac:dyDescent="0.2">
      <c r="A54" t="s">
        <v>19</v>
      </c>
    </row>
    <row r="55" spans="1:1" x14ac:dyDescent="0.2">
      <c r="A55" t="s">
        <v>20</v>
      </c>
    </row>
    <row r="56" spans="1:1" x14ac:dyDescent="0.2">
      <c r="A56" t="s">
        <v>21</v>
      </c>
    </row>
    <row r="57" spans="1:1" x14ac:dyDescent="0.2">
      <c r="A57" t="s">
        <v>22</v>
      </c>
    </row>
    <row r="58" spans="1:1" x14ac:dyDescent="0.2">
      <c r="A58" t="s">
        <v>23</v>
      </c>
    </row>
    <row r="59" spans="1:1" x14ac:dyDescent="0.2">
      <c r="A59" t="s">
        <v>24</v>
      </c>
    </row>
    <row r="60" spans="1:1" x14ac:dyDescent="0.2">
      <c r="A60" t="s">
        <v>25</v>
      </c>
    </row>
    <row r="61" spans="1:1" x14ac:dyDescent="0.2">
      <c r="A61" t="s">
        <v>36</v>
      </c>
    </row>
    <row r="62" spans="1:1" x14ac:dyDescent="0.2">
      <c r="A62" t="s">
        <v>37</v>
      </c>
    </row>
    <row r="63" spans="1:1" x14ac:dyDescent="0.2">
      <c r="A63" t="s">
        <v>48</v>
      </c>
    </row>
    <row r="64" spans="1:1" x14ac:dyDescent="0.2">
      <c r="A64" t="s">
        <v>49</v>
      </c>
    </row>
    <row r="65" spans="1:1" x14ac:dyDescent="0.2">
      <c r="A65" t="s">
        <v>60</v>
      </c>
    </row>
    <row r="66" spans="1:1" x14ac:dyDescent="0.2">
      <c r="A66" t="s">
        <v>61</v>
      </c>
    </row>
    <row r="67" spans="1:1" x14ac:dyDescent="0.2">
      <c r="A67" t="s">
        <v>72</v>
      </c>
    </row>
    <row r="68" spans="1:1" x14ac:dyDescent="0.2">
      <c r="A68" t="s">
        <v>73</v>
      </c>
    </row>
    <row r="69" spans="1:1" x14ac:dyDescent="0.2">
      <c r="A69" t="s">
        <v>84</v>
      </c>
    </row>
    <row r="70" spans="1:1" x14ac:dyDescent="0.2">
      <c r="A70" t="s">
        <v>85</v>
      </c>
    </row>
    <row r="71" spans="1:1" x14ac:dyDescent="0.2">
      <c r="A71" t="s">
        <v>96</v>
      </c>
    </row>
    <row r="72" spans="1:1" x14ac:dyDescent="0.2">
      <c r="A72" t="s">
        <v>97</v>
      </c>
    </row>
    <row r="73" spans="1:1" x14ac:dyDescent="0.2">
      <c r="A73" t="s">
        <v>98</v>
      </c>
    </row>
    <row r="74" spans="1:1" x14ac:dyDescent="0.2">
      <c r="A74" t="s">
        <v>99</v>
      </c>
    </row>
    <row r="75" spans="1:1" x14ac:dyDescent="0.2">
      <c r="A75" t="s">
        <v>100</v>
      </c>
    </row>
    <row r="76" spans="1:1" x14ac:dyDescent="0.2">
      <c r="A76" t="s">
        <v>101</v>
      </c>
    </row>
    <row r="77" spans="1:1" x14ac:dyDescent="0.2">
      <c r="A77" t="s">
        <v>102</v>
      </c>
    </row>
    <row r="78" spans="1:1" x14ac:dyDescent="0.2">
      <c r="A78" t="s">
        <v>103</v>
      </c>
    </row>
    <row r="79" spans="1:1" x14ac:dyDescent="0.2">
      <c r="A79" t="s">
        <v>104</v>
      </c>
    </row>
    <row r="80" spans="1:1" x14ac:dyDescent="0.2">
      <c r="A80" t="s">
        <v>105</v>
      </c>
    </row>
    <row r="81" spans="1:1" x14ac:dyDescent="0.2">
      <c r="A81" t="s">
        <v>106</v>
      </c>
    </row>
    <row r="82" spans="1:1" x14ac:dyDescent="0.2">
      <c r="A82" t="s">
        <v>107</v>
      </c>
    </row>
    <row r="83" spans="1:1" x14ac:dyDescent="0.2">
      <c r="A83" t="s">
        <v>108</v>
      </c>
    </row>
    <row r="84" spans="1:1" x14ac:dyDescent="0.2">
      <c r="A84" t="s">
        <v>29</v>
      </c>
    </row>
    <row r="85" spans="1:1" x14ac:dyDescent="0.2">
      <c r="A85" t="s">
        <v>30</v>
      </c>
    </row>
    <row r="86" spans="1:1" x14ac:dyDescent="0.2">
      <c r="A86" t="s">
        <v>31</v>
      </c>
    </row>
    <row r="87" spans="1:1" x14ac:dyDescent="0.2">
      <c r="A87" t="s">
        <v>32</v>
      </c>
    </row>
    <row r="88" spans="1:1" x14ac:dyDescent="0.2">
      <c r="A88" t="s">
        <v>33</v>
      </c>
    </row>
    <row r="89" spans="1:1" x14ac:dyDescent="0.2">
      <c r="A89" t="s">
        <v>34</v>
      </c>
    </row>
    <row r="90" spans="1:1" x14ac:dyDescent="0.2">
      <c r="A90" t="s">
        <v>35</v>
      </c>
    </row>
    <row r="91" spans="1:1" x14ac:dyDescent="0.2">
      <c r="A91" t="s">
        <v>41</v>
      </c>
    </row>
    <row r="92" spans="1:1" x14ac:dyDescent="0.2">
      <c r="A92" t="s">
        <v>42</v>
      </c>
    </row>
    <row r="93" spans="1:1" x14ac:dyDescent="0.2">
      <c r="A93" t="s">
        <v>43</v>
      </c>
    </row>
    <row r="94" spans="1:1" x14ac:dyDescent="0.2">
      <c r="A94" t="s">
        <v>44</v>
      </c>
    </row>
    <row r="95" spans="1:1" x14ac:dyDescent="0.2">
      <c r="A95" t="s">
        <v>45</v>
      </c>
    </row>
    <row r="96" spans="1:1" x14ac:dyDescent="0.2">
      <c r="A96" t="s">
        <v>46</v>
      </c>
    </row>
    <row r="97" spans="1:1" x14ac:dyDescent="0.2">
      <c r="A97" t="s">
        <v>47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1C2-8B64-6D4A-A912-D36E73B4A212}">
  <dimension ref="A1:C97"/>
  <sheetViews>
    <sheetView workbookViewId="0">
      <selection activeCell="B61" sqref="B61:C61"/>
    </sheetView>
  </sheetViews>
  <sheetFormatPr baseColWidth="10" defaultRowHeight="16" x14ac:dyDescent="0.2"/>
  <sheetData>
    <row r="1" spans="1:3" x14ac:dyDescent="0.2">
      <c r="A1" t="s">
        <v>202</v>
      </c>
      <c r="B1" t="s">
        <v>203</v>
      </c>
      <c r="C1" t="s">
        <v>1</v>
      </c>
    </row>
    <row r="2" spans="1:3" x14ac:dyDescent="0.2">
      <c r="A2" t="s">
        <v>26</v>
      </c>
      <c r="B2" t="s">
        <v>11</v>
      </c>
      <c r="C2" t="s">
        <v>276</v>
      </c>
    </row>
    <row r="3" spans="1:3" x14ac:dyDescent="0.2">
      <c r="A3" t="s">
        <v>27</v>
      </c>
      <c r="B3" t="s">
        <v>14</v>
      </c>
      <c r="C3" t="s">
        <v>277</v>
      </c>
    </row>
    <row r="4" spans="1:3" x14ac:dyDescent="0.2">
      <c r="A4" t="s">
        <v>28</v>
      </c>
      <c r="B4" t="s">
        <v>15</v>
      </c>
      <c r="C4" t="s">
        <v>278</v>
      </c>
    </row>
    <row r="5" spans="1:3" x14ac:dyDescent="0.2">
      <c r="A5" t="s">
        <v>29</v>
      </c>
      <c r="B5" t="s">
        <v>16</v>
      </c>
      <c r="C5" t="s">
        <v>279</v>
      </c>
    </row>
    <row r="6" spans="1:3" x14ac:dyDescent="0.2">
      <c r="A6" t="s">
        <v>30</v>
      </c>
      <c r="B6" t="s">
        <v>17</v>
      </c>
      <c r="C6" t="s">
        <v>280</v>
      </c>
    </row>
    <row r="7" spans="1:3" x14ac:dyDescent="0.2">
      <c r="A7" t="s">
        <v>31</v>
      </c>
      <c r="B7" t="s">
        <v>18</v>
      </c>
      <c r="C7" t="s">
        <v>281</v>
      </c>
    </row>
    <row r="8" spans="1:3" x14ac:dyDescent="0.2">
      <c r="A8" t="s">
        <v>32</v>
      </c>
      <c r="B8" t="s">
        <v>19</v>
      </c>
      <c r="C8" t="s">
        <v>282</v>
      </c>
    </row>
    <row r="9" spans="1:3" x14ac:dyDescent="0.2">
      <c r="A9" t="s">
        <v>33</v>
      </c>
      <c r="B9" t="s">
        <v>20</v>
      </c>
      <c r="C9" t="s">
        <v>283</v>
      </c>
    </row>
    <row r="10" spans="1:3" x14ac:dyDescent="0.2">
      <c r="A10" t="s">
        <v>34</v>
      </c>
      <c r="B10" t="s">
        <v>21</v>
      </c>
      <c r="C10" t="s">
        <v>284</v>
      </c>
    </row>
    <row r="11" spans="1:3" x14ac:dyDescent="0.2">
      <c r="A11" t="s">
        <v>35</v>
      </c>
      <c r="B11" t="s">
        <v>22</v>
      </c>
      <c r="C11" t="s">
        <v>285</v>
      </c>
    </row>
    <row r="12" spans="1:3" x14ac:dyDescent="0.2">
      <c r="A12" t="s">
        <v>38</v>
      </c>
      <c r="B12" t="s">
        <v>23</v>
      </c>
      <c r="C12" t="s">
        <v>286</v>
      </c>
    </row>
    <row r="13" spans="1:3" x14ac:dyDescent="0.2">
      <c r="A13" t="s">
        <v>39</v>
      </c>
      <c r="B13" t="s">
        <v>24</v>
      </c>
      <c r="C13" t="s">
        <v>287</v>
      </c>
    </row>
    <row r="14" spans="1:3" x14ac:dyDescent="0.2">
      <c r="A14" t="s">
        <v>40</v>
      </c>
      <c r="B14" t="s">
        <v>25</v>
      </c>
      <c r="C14" t="s">
        <v>288</v>
      </c>
    </row>
    <row r="15" spans="1:3" x14ac:dyDescent="0.2">
      <c r="A15" t="s">
        <v>41</v>
      </c>
      <c r="B15" t="s">
        <v>26</v>
      </c>
      <c r="C15" t="s">
        <v>289</v>
      </c>
    </row>
    <row r="16" spans="1:3" x14ac:dyDescent="0.2">
      <c r="A16" t="s">
        <v>42</v>
      </c>
      <c r="B16" t="s">
        <v>27</v>
      </c>
      <c r="C16" t="s">
        <v>290</v>
      </c>
    </row>
    <row r="17" spans="1:3" x14ac:dyDescent="0.2">
      <c r="A17" t="s">
        <v>43</v>
      </c>
      <c r="B17" t="s">
        <v>28</v>
      </c>
      <c r="C17" t="s">
        <v>291</v>
      </c>
    </row>
    <row r="18" spans="1:3" x14ac:dyDescent="0.2">
      <c r="A18" t="s">
        <v>44</v>
      </c>
      <c r="B18" t="s">
        <v>29</v>
      </c>
      <c r="C18" t="s">
        <v>292</v>
      </c>
    </row>
    <row r="19" spans="1:3" x14ac:dyDescent="0.2">
      <c r="A19" t="s">
        <v>45</v>
      </c>
      <c r="B19" t="s">
        <v>30</v>
      </c>
      <c r="C19" t="s">
        <v>293</v>
      </c>
    </row>
    <row r="20" spans="1:3" x14ac:dyDescent="0.2">
      <c r="A20" t="s">
        <v>46</v>
      </c>
      <c r="B20" t="s">
        <v>31</v>
      </c>
      <c r="C20" t="s">
        <v>294</v>
      </c>
    </row>
    <row r="21" spans="1:3" x14ac:dyDescent="0.2">
      <c r="A21" t="s">
        <v>47</v>
      </c>
      <c r="B21" t="s">
        <v>32</v>
      </c>
      <c r="C21" t="s">
        <v>295</v>
      </c>
    </row>
    <row r="22" spans="1:3" x14ac:dyDescent="0.2">
      <c r="A22" t="s">
        <v>50</v>
      </c>
      <c r="B22" t="s">
        <v>33</v>
      </c>
      <c r="C22" t="s">
        <v>296</v>
      </c>
    </row>
    <row r="23" spans="1:3" x14ac:dyDescent="0.2">
      <c r="A23" t="s">
        <v>51</v>
      </c>
      <c r="B23" t="s">
        <v>34</v>
      </c>
      <c r="C23" t="s">
        <v>297</v>
      </c>
    </row>
    <row r="24" spans="1:3" x14ac:dyDescent="0.2">
      <c r="A24" t="s">
        <v>52</v>
      </c>
      <c r="B24" t="s">
        <v>35</v>
      </c>
      <c r="C24" t="s">
        <v>298</v>
      </c>
    </row>
    <row r="25" spans="1:3" x14ac:dyDescent="0.2">
      <c r="A25" t="s">
        <v>53</v>
      </c>
      <c r="B25" t="s">
        <v>36</v>
      </c>
      <c r="C25" t="s">
        <v>299</v>
      </c>
    </row>
    <row r="26" spans="1:3" x14ac:dyDescent="0.2">
      <c r="A26" t="s">
        <v>54</v>
      </c>
      <c r="B26" t="s">
        <v>37</v>
      </c>
      <c r="C26" t="s">
        <v>300</v>
      </c>
    </row>
    <row r="27" spans="1:3" x14ac:dyDescent="0.2">
      <c r="A27" t="s">
        <v>55</v>
      </c>
      <c r="B27" t="s">
        <v>38</v>
      </c>
      <c r="C27" t="s">
        <v>301</v>
      </c>
    </row>
    <row r="28" spans="1:3" x14ac:dyDescent="0.2">
      <c r="A28" t="s">
        <v>56</v>
      </c>
      <c r="B28" t="s">
        <v>39</v>
      </c>
      <c r="C28" t="s">
        <v>302</v>
      </c>
    </row>
    <row r="29" spans="1:3" x14ac:dyDescent="0.2">
      <c r="A29" t="s">
        <v>57</v>
      </c>
      <c r="B29" t="s">
        <v>40</v>
      </c>
      <c r="C29" t="s">
        <v>303</v>
      </c>
    </row>
    <row r="30" spans="1:3" x14ac:dyDescent="0.2">
      <c r="A30" t="s">
        <v>58</v>
      </c>
      <c r="B30" t="s">
        <v>41</v>
      </c>
      <c r="C30" t="s">
        <v>304</v>
      </c>
    </row>
    <row r="31" spans="1:3" x14ac:dyDescent="0.2">
      <c r="A31" t="s">
        <v>59</v>
      </c>
      <c r="B31" t="s">
        <v>42</v>
      </c>
      <c r="C31" t="s">
        <v>305</v>
      </c>
    </row>
    <row r="32" spans="1:3" x14ac:dyDescent="0.2">
      <c r="A32" t="s">
        <v>62</v>
      </c>
      <c r="B32" t="s">
        <v>43</v>
      </c>
      <c r="C32" t="s">
        <v>306</v>
      </c>
    </row>
    <row r="33" spans="1:3" x14ac:dyDescent="0.2">
      <c r="A33" t="s">
        <v>63</v>
      </c>
      <c r="B33" t="s">
        <v>44</v>
      </c>
      <c r="C33" t="s">
        <v>307</v>
      </c>
    </row>
    <row r="34" spans="1:3" x14ac:dyDescent="0.2">
      <c r="A34" t="s">
        <v>64</v>
      </c>
      <c r="B34" t="s">
        <v>45</v>
      </c>
      <c r="C34" t="s">
        <v>308</v>
      </c>
    </row>
    <row r="35" spans="1:3" x14ac:dyDescent="0.2">
      <c r="A35" t="s">
        <v>65</v>
      </c>
      <c r="B35" t="s">
        <v>46</v>
      </c>
      <c r="C35" t="s">
        <v>309</v>
      </c>
    </row>
    <row r="36" spans="1:3" x14ac:dyDescent="0.2">
      <c r="A36" t="s">
        <v>66</v>
      </c>
      <c r="B36" t="s">
        <v>47</v>
      </c>
      <c r="C36" t="s">
        <v>310</v>
      </c>
    </row>
    <row r="37" spans="1:3" x14ac:dyDescent="0.2">
      <c r="A37" t="s">
        <v>67</v>
      </c>
      <c r="B37" t="s">
        <v>48</v>
      </c>
      <c r="C37" t="s">
        <v>311</v>
      </c>
    </row>
    <row r="38" spans="1:3" x14ac:dyDescent="0.2">
      <c r="A38" t="s">
        <v>68</v>
      </c>
      <c r="B38" t="s">
        <v>49</v>
      </c>
      <c r="C38" t="s">
        <v>312</v>
      </c>
    </row>
    <row r="39" spans="1:3" x14ac:dyDescent="0.2">
      <c r="A39" t="s">
        <v>69</v>
      </c>
      <c r="B39" t="s">
        <v>50</v>
      </c>
      <c r="C39" t="s">
        <v>313</v>
      </c>
    </row>
    <row r="40" spans="1:3" x14ac:dyDescent="0.2">
      <c r="A40" t="s">
        <v>70</v>
      </c>
      <c r="B40" t="s">
        <v>51</v>
      </c>
      <c r="C40" t="s">
        <v>314</v>
      </c>
    </row>
    <row r="41" spans="1:3" x14ac:dyDescent="0.2">
      <c r="A41" t="s">
        <v>71</v>
      </c>
      <c r="B41" t="s">
        <v>52</v>
      </c>
      <c r="C41" t="s">
        <v>315</v>
      </c>
    </row>
    <row r="42" spans="1:3" x14ac:dyDescent="0.2">
      <c r="A42" t="s">
        <v>74</v>
      </c>
      <c r="B42" t="s">
        <v>53</v>
      </c>
      <c r="C42" t="s">
        <v>316</v>
      </c>
    </row>
    <row r="43" spans="1:3" x14ac:dyDescent="0.2">
      <c r="A43" t="s">
        <v>75</v>
      </c>
      <c r="B43" t="s">
        <v>54</v>
      </c>
      <c r="C43" t="s">
        <v>317</v>
      </c>
    </row>
    <row r="44" spans="1:3" x14ac:dyDescent="0.2">
      <c r="A44" t="s">
        <v>76</v>
      </c>
      <c r="B44" t="s">
        <v>55</v>
      </c>
      <c r="C44" t="s">
        <v>318</v>
      </c>
    </row>
    <row r="45" spans="1:3" x14ac:dyDescent="0.2">
      <c r="A45" t="s">
        <v>77</v>
      </c>
      <c r="B45" t="s">
        <v>56</v>
      </c>
      <c r="C45" t="s">
        <v>319</v>
      </c>
    </row>
    <row r="46" spans="1:3" x14ac:dyDescent="0.2">
      <c r="A46" t="s">
        <v>78</v>
      </c>
      <c r="B46" t="s">
        <v>57</v>
      </c>
      <c r="C46" t="s">
        <v>320</v>
      </c>
    </row>
    <row r="47" spans="1:3" x14ac:dyDescent="0.2">
      <c r="A47" t="s">
        <v>79</v>
      </c>
      <c r="B47" t="s">
        <v>58</v>
      </c>
      <c r="C47" t="s">
        <v>321</v>
      </c>
    </row>
    <row r="48" spans="1:3" x14ac:dyDescent="0.2">
      <c r="A48" t="s">
        <v>80</v>
      </c>
      <c r="B48" t="s">
        <v>59</v>
      </c>
      <c r="C48" t="s">
        <v>322</v>
      </c>
    </row>
    <row r="49" spans="1:3" x14ac:dyDescent="0.2">
      <c r="A49" t="s">
        <v>81</v>
      </c>
      <c r="B49" t="s">
        <v>60</v>
      </c>
      <c r="C49" t="s">
        <v>323</v>
      </c>
    </row>
    <row r="50" spans="1:3" x14ac:dyDescent="0.2">
      <c r="A50" t="s">
        <v>82</v>
      </c>
      <c r="B50" t="s">
        <v>61</v>
      </c>
      <c r="C50" t="s">
        <v>324</v>
      </c>
    </row>
    <row r="51" spans="1:3" x14ac:dyDescent="0.2">
      <c r="A51" t="s">
        <v>83</v>
      </c>
      <c r="B51" t="s">
        <v>62</v>
      </c>
      <c r="C51" t="s">
        <v>325</v>
      </c>
    </row>
    <row r="52" spans="1:3" x14ac:dyDescent="0.2">
      <c r="A52" t="s">
        <v>86</v>
      </c>
      <c r="B52" t="s">
        <v>63</v>
      </c>
      <c r="C52" t="s">
        <v>326</v>
      </c>
    </row>
    <row r="53" spans="1:3" x14ac:dyDescent="0.2">
      <c r="A53" t="s">
        <v>87</v>
      </c>
      <c r="B53" t="s">
        <v>64</v>
      </c>
      <c r="C53" t="s">
        <v>327</v>
      </c>
    </row>
    <row r="54" spans="1:3" x14ac:dyDescent="0.2">
      <c r="A54" t="s">
        <v>88</v>
      </c>
      <c r="B54" t="s">
        <v>65</v>
      </c>
      <c r="C54" t="s">
        <v>328</v>
      </c>
    </row>
    <row r="55" spans="1:3" x14ac:dyDescent="0.2">
      <c r="A55" t="s">
        <v>89</v>
      </c>
      <c r="B55" t="s">
        <v>66</v>
      </c>
      <c r="C55" t="s">
        <v>329</v>
      </c>
    </row>
    <row r="56" spans="1:3" x14ac:dyDescent="0.2">
      <c r="A56" t="s">
        <v>90</v>
      </c>
      <c r="B56" t="s">
        <v>67</v>
      </c>
      <c r="C56" t="s">
        <v>330</v>
      </c>
    </row>
    <row r="57" spans="1:3" x14ac:dyDescent="0.2">
      <c r="A57" t="s">
        <v>91</v>
      </c>
      <c r="B57" t="s">
        <v>68</v>
      </c>
      <c r="C57" t="s">
        <v>331</v>
      </c>
    </row>
    <row r="58" spans="1:3" x14ac:dyDescent="0.2">
      <c r="A58" t="s">
        <v>92</v>
      </c>
      <c r="B58" t="s">
        <v>69</v>
      </c>
      <c r="C58" t="s">
        <v>332</v>
      </c>
    </row>
    <row r="59" spans="1:3" x14ac:dyDescent="0.2">
      <c r="A59" t="s">
        <v>93</v>
      </c>
      <c r="B59" t="s">
        <v>70</v>
      </c>
      <c r="C59" t="s">
        <v>333</v>
      </c>
    </row>
    <row r="60" spans="1:3" x14ac:dyDescent="0.2">
      <c r="A60" t="s">
        <v>94</v>
      </c>
      <c r="B60" t="s">
        <v>71</v>
      </c>
      <c r="C60" t="s">
        <v>334</v>
      </c>
    </row>
    <row r="61" spans="1:3" x14ac:dyDescent="0.2">
      <c r="A61" t="s">
        <v>95</v>
      </c>
      <c r="B61" t="s">
        <v>72</v>
      </c>
      <c r="C61" t="s">
        <v>335</v>
      </c>
    </row>
    <row r="62" spans="1:3" x14ac:dyDescent="0.2">
      <c r="A62" t="s">
        <v>11</v>
      </c>
    </row>
    <row r="63" spans="1:3" x14ac:dyDescent="0.2">
      <c r="A63" t="s">
        <v>14</v>
      </c>
    </row>
    <row r="64" spans="1:3" x14ac:dyDescent="0.2">
      <c r="A64" t="s">
        <v>15</v>
      </c>
    </row>
    <row r="65" spans="1:1" x14ac:dyDescent="0.2">
      <c r="A65" t="s">
        <v>16</v>
      </c>
    </row>
    <row r="66" spans="1:1" x14ac:dyDescent="0.2">
      <c r="A66" t="s">
        <v>17</v>
      </c>
    </row>
    <row r="67" spans="1:1" x14ac:dyDescent="0.2">
      <c r="A67" t="s">
        <v>18</v>
      </c>
    </row>
    <row r="68" spans="1:1" x14ac:dyDescent="0.2">
      <c r="A68" t="s">
        <v>19</v>
      </c>
    </row>
    <row r="69" spans="1:1" x14ac:dyDescent="0.2">
      <c r="A69" t="s">
        <v>20</v>
      </c>
    </row>
    <row r="70" spans="1:1" x14ac:dyDescent="0.2">
      <c r="A70" t="s">
        <v>21</v>
      </c>
    </row>
    <row r="71" spans="1:1" x14ac:dyDescent="0.2">
      <c r="A71" t="s">
        <v>22</v>
      </c>
    </row>
    <row r="72" spans="1:1" x14ac:dyDescent="0.2">
      <c r="A72" t="s">
        <v>23</v>
      </c>
    </row>
    <row r="73" spans="1:1" x14ac:dyDescent="0.2">
      <c r="A73" t="s">
        <v>24</v>
      </c>
    </row>
    <row r="74" spans="1:1" x14ac:dyDescent="0.2">
      <c r="A74" t="s">
        <v>25</v>
      </c>
    </row>
    <row r="75" spans="1:1" x14ac:dyDescent="0.2">
      <c r="A75" t="s">
        <v>36</v>
      </c>
    </row>
    <row r="76" spans="1:1" x14ac:dyDescent="0.2">
      <c r="A76" t="s">
        <v>37</v>
      </c>
    </row>
    <row r="77" spans="1:1" x14ac:dyDescent="0.2">
      <c r="A77" t="s">
        <v>48</v>
      </c>
    </row>
    <row r="78" spans="1:1" x14ac:dyDescent="0.2">
      <c r="A78" t="s">
        <v>49</v>
      </c>
    </row>
    <row r="79" spans="1:1" x14ac:dyDescent="0.2">
      <c r="A79" t="s">
        <v>60</v>
      </c>
    </row>
    <row r="80" spans="1:1" x14ac:dyDescent="0.2">
      <c r="A80" t="s">
        <v>61</v>
      </c>
    </row>
    <row r="81" spans="1:1" x14ac:dyDescent="0.2">
      <c r="A81" t="s">
        <v>72</v>
      </c>
    </row>
    <row r="82" spans="1:1" x14ac:dyDescent="0.2">
      <c r="A82" t="s">
        <v>73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96</v>
      </c>
    </row>
    <row r="86" spans="1:1" x14ac:dyDescent="0.2">
      <c r="A86" t="s">
        <v>97</v>
      </c>
    </row>
    <row r="87" spans="1:1" x14ac:dyDescent="0.2">
      <c r="A87" t="s">
        <v>98</v>
      </c>
    </row>
    <row r="88" spans="1:1" x14ac:dyDescent="0.2">
      <c r="A88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2" spans="1:1" x14ac:dyDescent="0.2">
      <c r="A92" t="s">
        <v>103</v>
      </c>
    </row>
    <row r="93" spans="1:1" x14ac:dyDescent="0.2">
      <c r="A93" t="s">
        <v>104</v>
      </c>
    </row>
    <row r="94" spans="1:1" x14ac:dyDescent="0.2">
      <c r="A94" t="s">
        <v>105</v>
      </c>
    </row>
    <row r="95" spans="1:1" x14ac:dyDescent="0.2">
      <c r="A95" t="s">
        <v>106</v>
      </c>
    </row>
    <row r="96" spans="1:1" x14ac:dyDescent="0.2">
      <c r="A96" t="s">
        <v>107</v>
      </c>
    </row>
    <row r="97" spans="1:1" x14ac:dyDescent="0.2">
      <c r="A97" t="s">
        <v>108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0E23-358B-154D-9577-31C456DA0C7F}">
  <dimension ref="A1:C97"/>
  <sheetViews>
    <sheetView workbookViewId="0">
      <selection activeCell="E26" sqref="E26"/>
    </sheetView>
  </sheetViews>
  <sheetFormatPr baseColWidth="10" defaultRowHeight="16" x14ac:dyDescent="0.2"/>
  <sheetData>
    <row r="1" spans="1:3" x14ac:dyDescent="0.2">
      <c r="A1" t="s">
        <v>202</v>
      </c>
      <c r="B1" t="s">
        <v>203</v>
      </c>
      <c r="C1" t="s">
        <v>1</v>
      </c>
    </row>
    <row r="2" spans="1:3" x14ac:dyDescent="0.2">
      <c r="A2" t="s">
        <v>26</v>
      </c>
      <c r="B2" t="s">
        <v>85</v>
      </c>
      <c r="C2" t="s">
        <v>336</v>
      </c>
    </row>
    <row r="3" spans="1:3" x14ac:dyDescent="0.2">
      <c r="A3" t="s">
        <v>27</v>
      </c>
      <c r="B3" t="s">
        <v>86</v>
      </c>
      <c r="C3" t="s">
        <v>337</v>
      </c>
    </row>
    <row r="4" spans="1:3" x14ac:dyDescent="0.2">
      <c r="A4" t="s">
        <v>28</v>
      </c>
      <c r="B4" t="s">
        <v>87</v>
      </c>
      <c r="C4" t="s">
        <v>338</v>
      </c>
    </row>
    <row r="5" spans="1:3" x14ac:dyDescent="0.2">
      <c r="A5" t="s">
        <v>29</v>
      </c>
      <c r="B5" t="s">
        <v>88</v>
      </c>
      <c r="C5" t="s">
        <v>339</v>
      </c>
    </row>
    <row r="6" spans="1:3" x14ac:dyDescent="0.2">
      <c r="A6" t="s">
        <v>30</v>
      </c>
      <c r="B6" t="s">
        <v>89</v>
      </c>
      <c r="C6" t="s">
        <v>340</v>
      </c>
    </row>
    <row r="7" spans="1:3" x14ac:dyDescent="0.2">
      <c r="A7" t="s">
        <v>31</v>
      </c>
      <c r="B7" t="s">
        <v>90</v>
      </c>
      <c r="C7" t="s">
        <v>341</v>
      </c>
    </row>
    <row r="8" spans="1:3" x14ac:dyDescent="0.2">
      <c r="A8" t="s">
        <v>32</v>
      </c>
      <c r="B8" t="s">
        <v>91</v>
      </c>
      <c r="C8" t="s">
        <v>342</v>
      </c>
    </row>
    <row r="9" spans="1:3" x14ac:dyDescent="0.2">
      <c r="A9" t="s">
        <v>33</v>
      </c>
      <c r="B9" t="s">
        <v>92</v>
      </c>
      <c r="C9" t="s">
        <v>343</v>
      </c>
    </row>
    <row r="10" spans="1:3" x14ac:dyDescent="0.2">
      <c r="A10" t="s">
        <v>34</v>
      </c>
      <c r="B10" t="s">
        <v>93</v>
      </c>
      <c r="C10" t="s">
        <v>344</v>
      </c>
    </row>
    <row r="11" spans="1:3" x14ac:dyDescent="0.2">
      <c r="A11" t="s">
        <v>35</v>
      </c>
      <c r="B11" t="s">
        <v>94</v>
      </c>
      <c r="C11" t="s">
        <v>345</v>
      </c>
    </row>
    <row r="12" spans="1:3" x14ac:dyDescent="0.2">
      <c r="A12" t="s">
        <v>38</v>
      </c>
      <c r="B12" t="s">
        <v>95</v>
      </c>
      <c r="C12" t="s">
        <v>346</v>
      </c>
    </row>
    <row r="13" spans="1:3" x14ac:dyDescent="0.2">
      <c r="A13" t="s">
        <v>39</v>
      </c>
      <c r="B13" t="s">
        <v>96</v>
      </c>
      <c r="C13" t="s">
        <v>347</v>
      </c>
    </row>
    <row r="14" spans="1:3" x14ac:dyDescent="0.2">
      <c r="A14" t="s">
        <v>40</v>
      </c>
      <c r="B14" t="s">
        <v>97</v>
      </c>
      <c r="C14" t="s">
        <v>348</v>
      </c>
    </row>
    <row r="15" spans="1:3" x14ac:dyDescent="0.2">
      <c r="A15" t="s">
        <v>41</v>
      </c>
      <c r="B15" t="s">
        <v>98</v>
      </c>
      <c r="C15" t="s">
        <v>349</v>
      </c>
    </row>
    <row r="16" spans="1:3" x14ac:dyDescent="0.2">
      <c r="A16" t="s">
        <v>42</v>
      </c>
      <c r="B16" t="s">
        <v>99</v>
      </c>
      <c r="C16" t="s">
        <v>350</v>
      </c>
    </row>
    <row r="17" spans="1:3" x14ac:dyDescent="0.2">
      <c r="A17" t="s">
        <v>43</v>
      </c>
      <c r="B17" t="s">
        <v>100</v>
      </c>
      <c r="C17" t="s">
        <v>351</v>
      </c>
    </row>
    <row r="18" spans="1:3" x14ac:dyDescent="0.2">
      <c r="A18" t="s">
        <v>44</v>
      </c>
      <c r="B18" t="s">
        <v>101</v>
      </c>
      <c r="C18" t="s">
        <v>136</v>
      </c>
    </row>
    <row r="19" spans="1:3" x14ac:dyDescent="0.2">
      <c r="A19" t="s">
        <v>45</v>
      </c>
      <c r="B19" t="s">
        <v>102</v>
      </c>
      <c r="C19" t="s">
        <v>131</v>
      </c>
    </row>
    <row r="20" spans="1:3" x14ac:dyDescent="0.2">
      <c r="A20" t="s">
        <v>46</v>
      </c>
      <c r="B20" t="s">
        <v>103</v>
      </c>
      <c r="C20" t="s">
        <v>130</v>
      </c>
    </row>
    <row r="21" spans="1:3" x14ac:dyDescent="0.2">
      <c r="A21" t="s">
        <v>47</v>
      </c>
      <c r="B21" t="s">
        <v>104</v>
      </c>
      <c r="C21" t="s">
        <v>132</v>
      </c>
    </row>
    <row r="22" spans="1:3" x14ac:dyDescent="0.2">
      <c r="A22" t="s">
        <v>50</v>
      </c>
      <c r="B22" t="s">
        <v>105</v>
      </c>
      <c r="C22" t="s">
        <v>133</v>
      </c>
    </row>
    <row r="23" spans="1:3" x14ac:dyDescent="0.2">
      <c r="A23" t="s">
        <v>51</v>
      </c>
      <c r="B23" t="s">
        <v>275</v>
      </c>
    </row>
    <row r="24" spans="1:3" x14ac:dyDescent="0.2">
      <c r="A24" t="s">
        <v>52</v>
      </c>
    </row>
    <row r="25" spans="1:3" x14ac:dyDescent="0.2">
      <c r="A25" t="s">
        <v>53</v>
      </c>
    </row>
    <row r="26" spans="1:3" x14ac:dyDescent="0.2">
      <c r="A26" t="s">
        <v>54</v>
      </c>
    </row>
    <row r="27" spans="1:3" x14ac:dyDescent="0.2">
      <c r="A27" t="s">
        <v>55</v>
      </c>
    </row>
    <row r="28" spans="1:3" x14ac:dyDescent="0.2">
      <c r="A28" t="s">
        <v>56</v>
      </c>
    </row>
    <row r="29" spans="1:3" x14ac:dyDescent="0.2">
      <c r="A29" t="s">
        <v>57</v>
      </c>
    </row>
    <row r="30" spans="1:3" x14ac:dyDescent="0.2">
      <c r="A30" t="s">
        <v>58</v>
      </c>
    </row>
    <row r="31" spans="1:3" x14ac:dyDescent="0.2">
      <c r="A31" t="s">
        <v>59</v>
      </c>
    </row>
    <row r="32" spans="1:3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5" spans="1:1" x14ac:dyDescent="0.2">
      <c r="A35" t="s">
        <v>65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2" spans="1:1" x14ac:dyDescent="0.2">
      <c r="A42" t="s">
        <v>74</v>
      </c>
    </row>
    <row r="43" spans="1:1" x14ac:dyDescent="0.2">
      <c r="A43" t="s">
        <v>75</v>
      </c>
    </row>
    <row r="44" spans="1:1" x14ac:dyDescent="0.2">
      <c r="A44" t="s">
        <v>76</v>
      </c>
    </row>
    <row r="45" spans="1:1" x14ac:dyDescent="0.2">
      <c r="A45" t="s">
        <v>77</v>
      </c>
    </row>
    <row r="46" spans="1:1" x14ac:dyDescent="0.2">
      <c r="A46" t="s">
        <v>78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1" spans="1:1" x14ac:dyDescent="0.2">
      <c r="A51" t="s">
        <v>83</v>
      </c>
    </row>
    <row r="52" spans="1:1" x14ac:dyDescent="0.2">
      <c r="A52" t="s">
        <v>86</v>
      </c>
    </row>
    <row r="53" spans="1:1" x14ac:dyDescent="0.2">
      <c r="A53" t="s">
        <v>87</v>
      </c>
    </row>
    <row r="54" spans="1:1" x14ac:dyDescent="0.2">
      <c r="A54" t="s">
        <v>88</v>
      </c>
    </row>
    <row r="55" spans="1:1" x14ac:dyDescent="0.2">
      <c r="A55" t="s">
        <v>89</v>
      </c>
    </row>
    <row r="56" spans="1:1" x14ac:dyDescent="0.2">
      <c r="A56" t="s">
        <v>90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11</v>
      </c>
    </row>
    <row r="63" spans="1:1" x14ac:dyDescent="0.2">
      <c r="A63" t="s">
        <v>14</v>
      </c>
    </row>
    <row r="64" spans="1:1" x14ac:dyDescent="0.2">
      <c r="A64" t="s">
        <v>15</v>
      </c>
    </row>
    <row r="65" spans="1:1" x14ac:dyDescent="0.2">
      <c r="A65" t="s">
        <v>16</v>
      </c>
    </row>
    <row r="66" spans="1:1" x14ac:dyDescent="0.2">
      <c r="A66" t="s">
        <v>17</v>
      </c>
    </row>
    <row r="67" spans="1:1" x14ac:dyDescent="0.2">
      <c r="A67" t="s">
        <v>18</v>
      </c>
    </row>
    <row r="68" spans="1:1" x14ac:dyDescent="0.2">
      <c r="A68" t="s">
        <v>19</v>
      </c>
    </row>
    <row r="69" spans="1:1" x14ac:dyDescent="0.2">
      <c r="A69" t="s">
        <v>20</v>
      </c>
    </row>
    <row r="70" spans="1:1" x14ac:dyDescent="0.2">
      <c r="A70" t="s">
        <v>21</v>
      </c>
    </row>
    <row r="71" spans="1:1" x14ac:dyDescent="0.2">
      <c r="A71" t="s">
        <v>22</v>
      </c>
    </row>
    <row r="72" spans="1:1" x14ac:dyDescent="0.2">
      <c r="A72" t="s">
        <v>23</v>
      </c>
    </row>
    <row r="73" spans="1:1" x14ac:dyDescent="0.2">
      <c r="A73" t="s">
        <v>24</v>
      </c>
    </row>
    <row r="74" spans="1:1" x14ac:dyDescent="0.2">
      <c r="A74" t="s">
        <v>25</v>
      </c>
    </row>
    <row r="75" spans="1:1" x14ac:dyDescent="0.2">
      <c r="A75" t="s">
        <v>36</v>
      </c>
    </row>
    <row r="76" spans="1:1" x14ac:dyDescent="0.2">
      <c r="A76" t="s">
        <v>37</v>
      </c>
    </row>
    <row r="77" spans="1:1" x14ac:dyDescent="0.2">
      <c r="A77" t="s">
        <v>48</v>
      </c>
    </row>
    <row r="78" spans="1:1" x14ac:dyDescent="0.2">
      <c r="A78" t="s">
        <v>49</v>
      </c>
    </row>
    <row r="79" spans="1:1" x14ac:dyDescent="0.2">
      <c r="A79" t="s">
        <v>60</v>
      </c>
    </row>
    <row r="80" spans="1:1" x14ac:dyDescent="0.2">
      <c r="A80" t="s">
        <v>61</v>
      </c>
    </row>
    <row r="81" spans="1:1" x14ac:dyDescent="0.2">
      <c r="A81" t="s">
        <v>72</v>
      </c>
    </row>
    <row r="82" spans="1:1" x14ac:dyDescent="0.2">
      <c r="A82" t="s">
        <v>73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96</v>
      </c>
    </row>
    <row r="86" spans="1:1" x14ac:dyDescent="0.2">
      <c r="A86" t="s">
        <v>97</v>
      </c>
    </row>
    <row r="87" spans="1:1" x14ac:dyDescent="0.2">
      <c r="A87" t="s">
        <v>98</v>
      </c>
    </row>
    <row r="88" spans="1:1" x14ac:dyDescent="0.2">
      <c r="A88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2" spans="1:1" x14ac:dyDescent="0.2">
      <c r="A92" t="s">
        <v>103</v>
      </c>
    </row>
    <row r="93" spans="1:1" x14ac:dyDescent="0.2">
      <c r="A93" t="s">
        <v>104</v>
      </c>
    </row>
    <row r="94" spans="1:1" x14ac:dyDescent="0.2">
      <c r="A94" t="s">
        <v>105</v>
      </c>
    </row>
    <row r="95" spans="1:1" x14ac:dyDescent="0.2">
      <c r="A95" t="s">
        <v>106</v>
      </c>
    </row>
    <row r="96" spans="1:1" x14ac:dyDescent="0.2">
      <c r="A96" t="s">
        <v>107</v>
      </c>
    </row>
    <row r="97" spans="1:1" x14ac:dyDescent="0.2">
      <c r="A97" t="s">
        <v>108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MIA-HA-116-120_126-135_141_yp53</vt:lpstr>
      <vt:lpstr>yp53_reallocated</vt:lpstr>
      <vt:lpstr>111-115_121-125_136-140-145yp54</vt:lpstr>
      <vt:lpstr>YP55</vt:lpstr>
      <vt:lpstr>YP56</vt:lpstr>
      <vt:lpstr>54_PCR_1</vt:lpstr>
      <vt:lpstr>54_PCR_2</vt:lpstr>
      <vt:lpstr>53_PCR_1</vt:lpstr>
      <vt:lpstr>53_PCR_2</vt:lpstr>
      <vt:lpstr>YP53_genomic_extraction</vt:lpstr>
      <vt:lpstr>53PCR_til_sekventering</vt:lpstr>
      <vt:lpstr>54PCR_til_sekventering</vt:lpstr>
      <vt:lpstr>second_colony_for_seq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Pedersen</dc:creator>
  <cp:lastModifiedBy>Lucas Levassor</cp:lastModifiedBy>
  <dcterms:created xsi:type="dcterms:W3CDTF">2021-09-06T14:40:12Z</dcterms:created>
  <dcterms:modified xsi:type="dcterms:W3CDTF">2022-11-07T13:08:58Z</dcterms:modified>
</cp:coreProperties>
</file>